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<sst xmlns="http://schemas.openxmlformats.org/spreadsheetml/2006/main" uniqueCount="317">
  <si>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</si>
  <si>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</si>
  <si>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Ambito de ciencias aplicadas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</si>
  <si>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</si>
  <si>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</si>
  <si>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</si>
  <si>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</si>
  <si>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</si>
  <si>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</si>
  <si>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</si>
  <si>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</si>
  <si>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</si>
  <si>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</si>
  <si>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</si>
  <si>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</si>
  <si>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</si>
  <si>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</si>
  <si>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</si>
  <si>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</si>
  <si>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</si>
  <si>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</si>
  <si>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</si>
  <si>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20:28</t>
  </si>
  <si>
    <t>Resumen ejecutivo (CCAA vs BOE)</t>
  </si>
  <si>
    <t>Aragón no ha publicado decreto autonómico para Ámbito de Ciencias Aplicadas en 2.º ESO; se aplica el RD 217/2022 estatal sin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</si>
  <si>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</si>
  <si>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</si>
  <si>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de ciencias aplicadas</t>
  </si>
  <si>
    <t>Resumen ejecutivo</t>
  </si>
  <si>
    <t>Mantiene del BOE</t>
  </si>
  <si>
    <t>Se mantiene íntegramente el currículo del Real Decreto 217/2022, de 29 de marzo, para esta materia y curso.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</si>
  <si>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</si>
  <si>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</si>
  <si>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</si>
  <si>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criterios de evaluación, saberes básicos y competencias específicas del BOE, sin incorporar elementos autonómicos adicionales.</t>
  </si>
  <si>
    <t>Variante</t>
  </si>
  <si>
    <t>Código</t>
  </si>
  <si>
    <t>Descripción oficial</t>
  </si>
  <si>
    <t>Resumen claro</t>
  </si>
  <si>
    <t>Qué hace el alumnado</t>
  </si>
  <si>
    <t>No es</t>
  </si>
  <si>
    <t>Ejemplo de actividad</t>
  </si>
  <si>
    <t>Palabra clave pedagógica</t>
  </si>
  <si>
    <t>Ámbito de Ciencias Aplicadas</t>
  </si>
  <si>
    <t>CE.CCAA.1</t>
  </si>
  <si>
    <t>Reconocer los motivos por los que ocurren los principales fenómenos naturales, a partir de situaciones cotidianas, y explicarlos en términos de las leyes y teorías científicas adecuadas, para poner en valor la contribución de la ciencia a la sociedad.</t>
  </si>
  <si>
    <t>CE.CCAA.2</t>
  </si>
  <si>
    <t>Interpretar y modelizar en términos científicos problemas y situaciones de la vida cotidiana y profesional, aplicando diferentes estrategias, formas de razonamiento, herramientas tecnológicas y el pensamiento computacional, para hallar y analizar soluciones comprobando su validez.</t>
  </si>
  <si>
    <t>CE.CCAA.3</t>
  </si>
  <si>
    <t>Utilizar los métodos científicos, haciendo indagaciones y llevando a cabo proyectos, para desarrollar los razonamientos propios del pensamiento científico y mejorar las destrezas en el uso de las metodologías científicas.</t>
  </si>
  <si>
    <t>CE.CCAA.4</t>
  </si>
  <si>
    <t>Analizar los efectos de determinadas acciones cotidianas o del entorno profesional sobre la salud, el medio natural y social, basándose en fundamentos científicos, para valorar la importancia de los hábitos que mejoran la salud individual y colectiva, evitan o minimizan los impactos medioambientales negativos y son compatibles con un desarrollo sostenible.</t>
  </si>
  <si>
    <t>CE.CCAA.5</t>
  </si>
  <si>
    <t>Interpretar y transmitir información y datos científicos, contrastando previamente su veracidad y utilizando lenguaje verbal o gráfico apropiado, para adquirir y afianzar conocimientos del entorno natural, social y profesional.</t>
  </si>
  <si>
    <t>CE.CCAA.6</t>
  </si>
  <si>
    <t>Identificar las ciencias y las matemáticas implicadas en contextos diversos, interrelacionando conceptos y procedimientos, para aplicarlos en situaciones de la vida cotidiana y del ámbito profesional correspondiente.</t>
  </si>
  <si>
    <t>CE.CCAA.7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</si>
  <si>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Formular preguntas y resolver problemas científicos o retos más globales en los que intervienen el pensamiento científico y el razonamiento matemático no debe resultar una tarea tediosa para el alumnado.</t>
  </si>
  <si>
    <t>CE.CCAA.8</t>
  </si>
  <si>
    <t>Desarrollar destrezas sociales y trabajar de forma colaborativa en equipos diversos con roles asignados que permitan potenciar el crecimiento entre iguales, valorando la importancia de romper los estereotipos de género en la investigación científica, para el emprendimiento personal y laboral.</t>
  </si>
  <si>
    <t>Competencia</t>
  </si>
  <si>
    <t>Verbo de desempeño</t>
  </si>
  <si>
    <t>Evidencia observable</t>
  </si>
  <si>
    <t>Instrumento sugerido</t>
  </si>
  <si>
    <t>Contexto en el aula</t>
  </si>
  <si>
    <t>Errata típica a evitar</t>
  </si>
  <si>
    <t>Peso sugerido %</t>
  </si>
  <si>
    <t>Explicar los fenómenos naturales más relevantes en términos de teorías, leyes y principios científicos adecuados como estrategia en la toma de decisiones fundamentadas.</t>
  </si>
  <si>
    <t>Instrumento competencial</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</si>
  <si>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</si>
  <si>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Elaborar representaciones que ayuden en la búsqueda de estrategias de resolución de una situación problematizada, organizando los datos y comprendiendo las preguntas formuladas.</t>
  </si>
  <si>
    <t>Hallar las soluciones de un problema utilizando los datos e información aportados, los propios conocimientos, y las estrategias y herramientas apropiadas.</t>
  </si>
  <si>
    <t>Comprobar la corrección de las soluciones de un problema y su coherencia en el contexto planteado.</t>
  </si>
  <si>
    <t>Emplear herramientas tecnológicas adecuadas en la representación, la resolución de problemas y la comprobación de las soluciones.</t>
  </si>
  <si>
    <t>Plantear preguntas e hipótesis que puedan ser respondidas o contrastadas utilizando los métodos científicos, la observación, la información y el razonamiento, explicando fenómenos naturales y realizando predicciones sobre estos.</t>
  </si>
  <si>
    <t>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</si>
  <si>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Interpretar los resultados obtenidos en proyectos de investigación, utilizando el razonamiento y, cuando sea necesario, herramientas matemáticas y tecnológicas.</t>
  </si>
  <si>
    <t>Evaluar los efectos de determinadas acciones individuales sobre el organismo y el medio natural, proponiendo hábitos saludables y sostenibles basados en los conocimientos adquiridos y la información disponible. 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</si>
  <si>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Organizar y comunicar información científica y matemática de forma clara y rigurosa de manera verbal, gráfica, numérica, etc. utilizando el formato más adecuado.</t>
  </si>
  <si>
    <t>Analizar e interpretar información científica y matemática presente en la vida cotidiana manteniendo una actitud crítica.</t>
  </si>
  <si>
    <t>Emplear y citar de forma adecuada fuentes fiables, seleccionando la información científica relevante en la consulta y creación de contenidos, y mejorando el aprendizaje propio y colectivo.</t>
  </si>
  <si>
    <t>Aplicar procedimientos propios de las ciencias y las matemáticas en situaciones diversas estableciendo conexiones entre distintas materias en contextos naturales, sociales y profesionales.</t>
  </si>
  <si>
    <t>Mostrar resiliencia ante los retos académicos asumiendo el error como una oportunidad para la mejora y desarrollando un autoconcepto positivo ante las ciencias.</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</si>
  <si>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</si>
  <si>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Emprender, de forma guiada y de acuerdo a la metodología adecuada, proyectos científicos colaborativos orientados a la mejora y a la creación de valor en la sociedad.</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</si>
  <si>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</si>
  <si>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</si>
  <si>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</si>
  <si>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</si>
  <si>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</si>
  <si>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</si>
  <si>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</si>
  <si>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</si>
  <si>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mediante</t>
  </si>
  <si>
    <t>experimentación. Proyectos de investigación.</t>
  </si>
  <si>
    <t>Entornos y recursos de aprendizaje científico (como el laboratorio y los entornos virtuales): utilización adecuada que asegure la conservación de la salud propia y la comunitaria, la seguridad y el respeto al medio ambiente.</t>
  </si>
  <si>
    <t>Lenguaje científico: interpretación, producción y comunicación eficaz de información de carácter científico en el contexto escolar y profesional en diferentes formatos.</t>
  </si>
  <si>
    <t>Valoración de la ciencia y de la actividad desarrollada por las personas que se dedican a ella y reconocimiento de su contribución a los distintos ámbitos del saber humano y en el avance y la mejora de la sociedad.</t>
  </si>
  <si>
    <t>La medida y la expresión numérica de las magnitudes físicas: orden de magnitud, notación científica, indicadores de precisión de las mediciones y los resultados y relevancia de las unidades de medida.</t>
  </si>
  <si>
    <t>Estrategias de resolución de problemas.</t>
  </si>
  <si>
    <t>Estrategias de estimación o cálculo de medidas indirectas de formas planas y tridimensionales y objetos de la vida cotidiana y profesional.</t>
  </si>
  <si>
    <t>Perímetros, áreas y volúmenes: interpretación, obtención de fórmulas y aplicación en formas planas y tridimensionales.</t>
  </si>
  <si>
    <t>Representación plana de objetos tridimensionales: visualización y utilización en la resolución de problemas.</t>
  </si>
  <si>
    <t>Instrumentos de dibujo y herramientas digitales: utilización, realización de dibujos de objetos geométricos con medidas fijadas.</t>
  </si>
  <si>
    <t>Formas geométricas de dos y tres dimensiones: descripción y clasificación en función de sus propiedades o características.</t>
  </si>
  <si>
    <t>Objetos geométricos: construcción con instrumentos de dibujo, con herramientas manipulativas y digitales (programas de geometría dinámica, realidad aumentada...).</t>
  </si>
  <si>
    <t>Coordenadas cartesianas: localización y descripción de relaciones espaciales.</t>
  </si>
  <si>
    <t>Variable: comprensión y expresión de relaciones sencillas mediante lenguaje algebraico. Equivalencia entre expresiones algebraicas de primer y segundo grado.</t>
  </si>
  <si>
    <t>Ecuaciones lineales y cuadráticas: resolución algebraica y gráfica en contextos de resolución de problemas e interpretación de las soluciones.</t>
  </si>
  <si>
    <t>Relaciones lineales, cuadráticas y de proporcionalidad inversa: interpretación en situaciones contextualizadas descritas mediante un enunciado, tabla, gráfica o expresión analítica.</t>
  </si>
  <si>
    <t>Herramientas tecnológicas: utilización en la resolución de problemas.</t>
  </si>
  <si>
    <t>Estrategias para la interpretación y modificación de algoritmos. Formulación de problemas susceptibles de ser analizados utilizando programas y otras herramientas.</t>
  </si>
  <si>
    <t>Nomenclatura de sustancias químicas de mayor relevancia o relacionadas con la familia profesional correspondiente, según las normas de la IUPAC.</t>
  </si>
  <si>
    <t>Ecuaciones químicas sencillas: interpretación cualitativa y cuantitativa. Cálculos estequiométricos sencillos e interpretación de los factores que las afectan. Relevancia en el mundo cotidiano y profesional.</t>
  </si>
  <si>
    <t>Movimiento de los cuerpos: descripción y uso de las magnitudes cinemáticas adecuadas a cada caso.</t>
  </si>
  <si>
    <t>Relación de las fuerzas con los cambios que producen sobre los sistemas y aplicación a la resolución de problemas de la vida cotidiana y</t>
  </si>
  <si>
    <t>profesional relacionados con las fuerzas presentes en la naturaleza.</t>
  </si>
  <si>
    <t>La energía: análisis y formulación de hipótesis, propiedades, transferencia y manifestaciones de la energía, relacionando la obtención y consumo de la energía con las repercusiones medioambientales que produce.</t>
  </si>
  <si>
    <t>La electricidad: corriente eléctrica en circuitos simples. Obtención experimental de magnitudes y relación entre ellas. Medidas de seguridad y prevención.</t>
  </si>
  <si>
    <t>Estrategias de reconocimiento de las emociones que intervienen en el aprendizaje y desarrollo de la curiosidad, la iniciativa, la perseverancia y la resiliencia, así como del placer de aprender y comprender la ciencia.</t>
  </si>
  <si>
    <t>Estrategias que aumenten la flexibilidad cognitiva y la apertura a cambios y que ayuden a transformar el error en oportunidad de aprendizaje.</t>
  </si>
  <si>
    <t>Técnicas cooperativas que optimicen el trabajo en equipo, despliegue de conductas empáticas y estrategias para la gestión de conflictos.</t>
  </si>
  <si>
    <t>Actitudes inclusivas como la igualdad efectiva de género, la corresponsabilidad, el respeto por las minorías y la valoración de la diversidad presente en el aula y en la sociedad como una riqueza cultural.</t>
  </si>
  <si>
    <t>Estrategias de identificación y prevención de abusos, de agresiones, de</t>
  </si>
  <si>
    <t>situaciones de violencia o de vulneración de la integridad física, psíquica y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</si>
  <si>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</si>
  <si>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</si>
  <si>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</si>
  <si>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</si>
  <si>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</si>
  <si>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</si>
  <si>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</si>
  <si>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</si>
  <si>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</si>
  <si>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</si>
  <si>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</si>
  <si>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</si>
  <si>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</si>
  <si>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</si>
  <si>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</si>
  <si>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</si>
  <si>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</si>
  <si>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</si>
  <si>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</si>
  <si>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</si>
  <si>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</si>
  <si>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</si>
  <si>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</si>
  <si>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</si>
  <si>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</si>
  <si>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Geometría y Medida: El mundo en tres dimensiones</t>
  </si>
  <si>
    <t>Diseño y maquetación de un espacio de trabajo eficiente: uso de escalas, áreas y volúmenes para optimizar un taller profesional.</t>
  </si>
  <si>
    <t xml:space="preserve">
• Estrategias de estimación o cálculo de medidas indirectas de formas planas y tridimensionales y objetos de la vida cotidiana y profesional.
• Perímetros, áreas y volúmenes: interpretación, obtención de fórmulas y aplicación en formas planas y tridimensionales.
• Representación plana de objetos tridimensionales: visualización y utilización en la resolución de problemas.
• Instrumentos de dibujo y herramientas digitales: utilización, realización de dibujos de objetos geométricos con medidas fijadas.
• Formas geométricas de dos y tres dimensiones: descripción y clasificación en función de sus propiedades o características.
• Objetos geométricos: construcción con instrumentos de dibujo, con herramientas manipulativas y digitales (programas de geometría dinámica, realidad aumentada...).
• Coordenadas cartesianas: localización y descripción de relaciones espaciales.</t>
  </si>
  <si>
    <t>2.1: Elaborar representaciones que ayuden en la búsqueda de estrategias de resolución de una situación pr
2.2: Hallar las soluciones de un problema utilizando los datos e información aportados, los propios conoc
2.3: Comprobar la corrección de las soluciones de un problema y su coherencia en el contexto planteado.
2.4: Emplear herramientas tecnológicas adecuadas en la representación, la resolución de problemas y la co
6.1: Aplicar procedimientos propios de las ciencias y las matemáticas en situaciones diversas establecien</t>
  </si>
  <si>
    <t>CE.CCAA.2
CE.CCAA.6</t>
  </si>
  <si>
    <t>Instrumentos / evaluación</t>
  </si>
  <si>
    <t>Observación sistemática de construcciones geométricas, pruebas de resolución de problemas de medida y portafolio de representaciones planas.</t>
  </si>
  <si>
    <t>Álgebra y Modelización: El lenguaje de los patrones</t>
  </si>
  <si>
    <t>Análisis de facturas y consumos: modelización de tarifas (lineales) y optimización de recursos mediante el uso de hojas de cálculo.</t>
  </si>
  <si>
    <t xml:space="preserve">
• Variable: comprensión y expresión de relaciones sencillas mediante lenguaje algebraico. Equivalencia entre expresiones algebraicas de primer y segundo grado.
• Ecuaciones lineales y cuadráticas: resolución algebraica y gráfica en contextos de resolución de problemas e interpretación de las soluciones.
• Relaciones lineales, cuadráticas y de proporcionalidad inversa: interpretación en situaciones contextualizadas descritas mediante un enunciado, tabla, gráfica o expresión analítica.
• Herramientas tecnológicas: utilización en la resolución de problemas.
• Estrategias para la interpretación y modificación de algoritmos. Formulación de problemas susceptibles de ser analizados utilizando programas y otras herramientas.</t>
  </si>
  <si>
    <t>5.1: Organizar y comunicar información científica y matemática de forma clara y rigurosa de manera verbal
5.2: Analizar e interpretar información científica y matemática presente en la vida cotidiana manteniendo
5.3: Emplear y citar de forma adecuada fuentes fiables, seleccionando la información científica relevante</t>
  </si>
  <si>
    <t>CE.CCAA.2
CE.CCAA.5</t>
  </si>
  <si>
    <t>Resolución de retos algebraicos contextualizados, análisis de gráficas de consumo y ejercicios de interpretación de algoritmos.</t>
  </si>
  <si>
    <t>Materia y Energía: Las fuerzas que mueven el mundo</t>
  </si>
  <si>
    <t>Laboratorio de energías sostenibles: montaje de circuitos eléctricos básicos y estudio del impacto ambiental de diferentes fuentes de energía.</t>
  </si>
  <si>
    <t xml:space="preserve">
• Nomenclatura de sustancias químicas de mayor relevancia o relacionadas con la familia profesional correspondiente, según las normas de la IUPAC.
• Ecuaciones químicas sencillas: interpretación cualitativa y cuantitativa. Cálculos estequiométricos sencillos e interpretación de los factores que las afectan. Relevancia en el mundo cotidiano y profesional.
• Movimiento de los cuerpos: descripción y uso de las magnitudes cinemáticas adecuadas a cada caso.
• Relación de las fuerzas con los cambios que producen sobre los sistemas y aplicación a la resolución de problemas de la vida cotidiana y profesional relacionados con las fuerzas presentes en la naturaleza.
• La energía: análisis y formulación de hipótesis, propiedades, transferencia y manifestaciones de la energía, relacionando la obtención y consumo de la energía con las repercusiones medioambientales que produce.
• La electricidad: corriente eléctrica en circuitos simples. Obtención experimental de magnitudes y relación entre ellas. Medidas de seguridad y prevención.</t>
  </si>
  <si>
    <t>1.1: Explicar los fenómenos naturales más relevantes en términos de teorías, leyes y principios científic
1.2: Justificar la contribución de la ciencia a la sociedad, y la labor de los hombres y mujeres dedicado
3.1: Plantear preguntas e hipótesis que puedan ser respondidas o contrastadas utilizando los métodos cien
3.2: Diseñar y realizar experimentos y obtener datos cuantitativos y cualitativos sobre fenómenos natural
3.3: Interpretar los resultados obtenidos en proyectos de investigación, utilizando el razonamiento y, cu
4.1: Evaluar los efectos de determinadas acciones individuales sobre el organismo y el medio natural, pro
4.2: Interpretar los resultados obtenidos en proyectos de investigación, utilizando el razonamiento y, cu</t>
  </si>
  <si>
    <t>CE.CCAA.1
CE.CCAA.3
CE.CCAA.4</t>
  </si>
  <si>
    <t>Informes de laboratorio, pruebas de nomenclatura y estequiometría, y defensa de un proyecto de investigación sobre ahorro energético.</t>
  </si>
  <si>
    <t>Situaciones de aprendizaje sugeridas (SDA)</t>
  </si>
  <si>
    <t>SDA 1</t>
  </si>
  <si>
    <t>Explica por qué no se caen: la física del arte mudéjar</t>
  </si>
  <si>
    <t>Subtítulo</t>
  </si>
  <si>
    <t>Un análisis científico para la oficina de turismo de Teruel</t>
  </si>
  <si>
    <t>Contexto</t>
  </si>
  <si>
    <t>La oficina de turismo de Teruel necesita material divulgativo que explique el patrimonio mudéjar desde una perspectiva científica, para atraer a un público interesado en ciencia y cultura.</t>
  </si>
  <si>
    <t>Reto central</t>
  </si>
  <si>
    <t>El alumnado, en equipos, investiga la geometría y las fuerzas que intervienen en un elemento mudéjar (arco, cúpula, torre), realiza cálculos de ángulos y fuerzas, y elabora un vídeo divulgativo (3-5 min) dirigido a la oficina de turismo de Teruel, explicando la ciencia que lo sostiene.</t>
  </si>
  <si>
    <t>Recursos</t>
  </si>
  <si>
    <t xml:space="preserve">
• Fotografías de monumentos mudéjares aragoneses (licencia libre)
• Herramientas de edición de vídeo (Canva, OpenShot, o similar)
• Calculadora, regla, transportador
• Plantilla de guion
• Rúbrica de evaluación</t>
  </si>
  <si>
    <t>Transversales</t>
  </si>
  <si>
    <t>Educación patrimonial, comunicación científica, trabajo en equipo.</t>
  </si>
  <si>
    <t>Fase</t>
  </si>
  <si>
    <t>Duración</t>
  </si>
  <si>
    <t>Descripción</t>
  </si>
  <si>
    <t>Evidencia recogida</t>
  </si>
  <si>
    <t>Activación y planteamiento del reto</t>
  </si>
  <si>
    <t>1 sesión</t>
  </si>
  <si>
    <t>Presentación del encargo de la oficina de turismo. Visualización de imágenes de monumentos mudéjares (San Martín de Teruel, Aljafería). Formación de equipos y lluvia de ideas sobre qué aspectos científicos podrían explicarse. Cada equipo formula una pregunta inicial y una hipótesis sobre la estabilidad estructural.</t>
  </si>
  <si>
    <t>Preguntas e hipótesis iniciales por equipo en un documento compartido.</t>
  </si>
  <si>
    <t>Adquisición guiada de saberes</t>
  </si>
  <si>
    <t>2 sesiones</t>
  </si>
  <si>
    <t>Taller sobre geometría de formas 2D y 3D (arcos, bóvedas, cúpulas) y sobre fuerzas: diagramas de cuerpo libre, compresión y tracción. Ejercicios de estimación de alturas y ángulos usando proporciones. Introducción a fuentes fiables de información científica y patrimonial.</t>
  </si>
  <si>
    <t>Ejercicios resueltos de geometría y fuerzas, y de búsqueda de fuentes.</t>
  </si>
  <si>
    <t>Aplicación al reto</t>
  </si>
  <si>
    <t>Cada equipo selecciona un elemento mudéjar (ej. arco de herradura de la catedral de Teruel). A partir de fotografías, estiman medidas (altura, ancho, ángulos) y realizan cálculos de fuerzas (equilibrio). Representan gráficamente las fuerzas y formas. Validan sus resultados con el profesor.</t>
  </si>
  <si>
    <t>Hoja de cálculos, diagramas y representaciones gráficas.</t>
  </si>
  <si>
    <t>Producción y comunicación</t>
  </si>
  <si>
    <t>Elaboración del guion del vídeo: estructura, reparto de explicaciones, inclusión de esquemas y animaciones. Grabación (o creación con herramientas digitales) y edición del vídeo. Revisión y ajustes con feedback del profesor.</t>
  </si>
  <si>
    <t>Guion y versión final del vídeo.</t>
  </si>
  <si>
    <t>Reflexión y evaluación</t>
  </si>
  <si>
    <t>Visionado de los vídeos de los equipos. Coevaluación con rúbrica de los criterios. Autoevaluación individual sobre desempeño y aprendizaje. Asignación de niveles de logro a cada criterio por parte del profesor.</t>
  </si>
  <si>
    <t>Rúbrica de coevaluación cumplimentada y diana de autoevaluación.</t>
  </si>
  <si>
    <t>SDA 2</t>
  </si>
  <si>
    <t>¿Cómo llegamos al insti? Movilidad sostenible con datos propios</t>
  </si>
  <si>
    <t>Un estudio de nuestros hábitos de transporte</t>
  </si>
  <si>
    <t>El Ayuntamiento de Zaragoza ha solicitado a los centros educativos datos reales de movilidad para actualizar su plan de movilidad sostenible. Nuestro instituto participa aportando un estudio de los hábitos del alumnado.</t>
  </si>
  <si>
    <t>Diseñar y ejecutar un estudio de movilidad del grupo para calcular las distancias, tiempos y modos de transporte, analizar el impacto ambiental y proponer mejoras al AMPA o al Ayuntamiento.</t>
  </si>
  <si>
    <t xml:space="preserve">
• Mapas digitales (Google Maps, OpenStreetMap)
• Hoja de cálculo (LibreOffice Calc o Excel)
• Plantilla de recogida de datos
• Calculadora de emisiones de CO2 para medios de transporte
• Ejemplos de informes técnicos</t>
  </si>
  <si>
    <t>Educación ambiental y educación vial, tratamiento de datos personales y privacidad.</t>
  </si>
  <si>
    <t>Se presenta el encargo del Ayuntamiento; el alumnado debate qué saben sobre movilidad y formula hipótesis sobre los hábitos del grupo.</t>
  </si>
  <si>
    <t>Cuaderno con hipótesis iniciales.</t>
  </si>
  <si>
    <t>Se trabajan conceptos de velocidad media, cómo medir distancias con mapas digitales y cómo calcular emisiones de CO2 por modo de transporte. Se enseña el uso de hoja de cálculo básico.</t>
  </si>
  <si>
    <t>Ejercicios de cálculo de velocidad y emisiones.</t>
  </si>
  <si>
    <t>Cada alumno/a recoge datos de su desplazamiento (distancia, tiempo, modo) durante varios días. En clase se compilan y analizan: se calculan medias, se elaboran gráficos de barras y sectores con hoja de cálculo.</t>
  </si>
  <si>
    <t>Hoja de cálculo con datos y gráficas.</t>
  </si>
  <si>
    <t>Elaboran un informe técnico estructurado (introducción, metodología, resultados, discusión, conclusiones y propuestas) y preparan una presentación para la audiencia.</t>
  </si>
  <si>
    <t>Informe escrito y presentación.</t>
  </si>
  <si>
    <t>Se realiza la presentación a la audiencia (simulada o real) y se coevalúa con rúbrica. Cada alumno completa una autoevaluación.</t>
  </si>
  <si>
    <t>Rúbrica de exposición cumplimentada.</t>
  </si>
  <si>
    <t>SDA 3</t>
  </si>
  <si>
    <t>Filtra el futuro: agua limpia para nuestro barrio</t>
  </si>
  <si>
    <t>Un prototipo contra la contaminación plástica en el Ebro</t>
  </si>
  <si>
    <t>El Ayuntamiento de nuestra localidad ha anunciado su preocupación por la presencia de microplásticos en el Ebro y busca soluciones ciudadanas. Nos pide que, como jóvenes científicos, diseñemos un prototipo viable y lo presentemos ante la Concejalía de Medio Ambiente.</t>
  </si>
  <si>
    <t>Investigar la presencia de microplásticos en el agua local, diseñar y construir un prototipo de filtro eficiente con materiales reciclados, y elaborar una propuesta argumentada para presentar al ayuntamiento.</t>
  </si>
  <si>
    <t xml:space="preserve">
• Artículos e informes sobre microplásticos en el Ebro (Confederación Hidrográfica del Ebro, ONG locales).
• Materiales reciclados para filtros: botellas de plástico, tela, gasa, arena, carbón activado (de farmacia), gravilla.
• Probetas, cronómetros, vasos de precipitados, agua, colorante alimentario o partículas de polietileno para simular contaminación.
• Cartulinas, rotuladores, impresora, ordenadores con acceso a internet y software de gráficos (Hoja de cálculo, Canva).</t>
  </si>
  <si>
    <t>Educación ambiental, consumo responsable, participación ciudadana, fomento de la vocación científica y del trabajo en equipo.</t>
  </si>
  <si>
    <t>Se presenta la noticia simulada del ayuntamiento sobre microplásticos en el Ebro. Lluvia de ideas, formulación de hipótesis iniciales y preguntas de investigación. Se organizan los equipos y se asignan roles.</t>
  </si>
  <si>
    <t>Cuaderno de equipo con hipótesis y preguntas iniciales.</t>
  </si>
  <si>
    <t>El alumnado investiga sobre microplásticos (fuentes, efectos, métodos de filtración) utilizando fuentes fiables. Se trabajan conceptos de variables, control experimental, geometría del filtro y cálculo de eficiencia. Se elabora un plan de investigación y un boceto del prototipo.</t>
  </si>
  <si>
    <t>Ficha de investigación con citas y boceto del filtro.</t>
  </si>
  <si>
    <t>Los equipos construyen su prototipo con materiales reciclados, realizan pruebas simulando agua contaminada (con colorante o partículas), registran datos y elaboran gráficos de eficiencia. Interpretan los resultados y comparan con hipótesis.</t>
  </si>
  <si>
    <t>Tabla de datos, gráficos y análisis escrito.</t>
  </si>
  <si>
    <t>Elaboran el póster científico (estructura: introducción, hipótesis, método, resultados, conclusiones) y redactan el informe de propuesta para el ayuntamiento. Preparan la exposición oral con apoyos visuales.</t>
  </si>
  <si>
    <t>Póster terminado y borrador del informe.</t>
  </si>
  <si>
    <t>Presentación ante la audiencia simulada (compañeros, profesor, o invitados). Coevaluación entre equipos, autoevaluación individual y asignación de niveles de logro según las rúbricas.</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</si>
  <si>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</si>
  <si>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</si>
  <si>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</si>
  <si>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</si>
  <si>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</si>
  <si>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</si>
  <si>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</si>
  <si>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</si>
  <si>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</si>
  <si>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</si>
  <si>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diferencias presenta el currículo de Ámbito de Ciencias Aplicadas en 2.º ESO en Aragón respecto al BOE en cuanto a la organización de los 32 saberes?</t>
  </si>
  <si>
    <t>El currículo aragonés reorganiza los 32 saberes en bloques temáticos que integran contenidos de Biología, Física y Química, priorizando saberes procedimentales y actitudinales sobre los conceptuales, según la Orden ECD/1172/2022.</t>
  </si>
  <si>
    <t>Secuenciación</t>
  </si>
  <si>
    <t>¿Cómo se secuencian los 32 saberes del Ámbito de Ciencias Aplicadas en 2.º ESO a lo largo del curso en Aragón?</t>
  </si>
  <si>
    <t>Se sugiere distribuir los saberes en tres trimestres: 12 saberes el primero (bloque de materia e interacciones), 10 el segundo (bloque de energía) y 10 el tercero (bloque de ecosistemas), adaptando a la realidad del centro y las 3 horas semanales.</t>
  </si>
  <si>
    <t>Evaluación</t>
  </si>
  <si>
    <t>¿Qué criterios de evaluación concretos se emplean en Aragón para valorar los 8 competencias específicas del Ámbito de Ciencias Aplicadas en 2.º ESO?</t>
  </si>
  <si>
    <t>Los 18 criterios se vinculan a las 8 competencias específicas; por ejemplo, el criterio 2.1 evalúa la competencia específica 2 (interpretar fenómenos), usando tareas prácticas que integran saberes de los tres bloques.</t>
  </si>
  <si>
    <t>Inspeccion</t>
  </si>
  <si>
    <t>¿Qué documentos específicos solicita la inspección educativa en Aragón para auditar la programación didáctica del Ámbito de Ciencias Aplicadas en 2.º ESO?</t>
  </si>
  <si>
    <t>La inspección pide la concreción curricular con los 8 CE, 18 criterios y 32 saberes, la temporalización trimestral, y al menos una situación de aprendizaje modelo que integre evaluación competencial y atención a la diversidad.</t>
  </si>
  <si>
    <t>¿Qué recursos y materiales bibliográficos se recomiendan para impartir las 3 horas semanales del Ámbito de Ciencias Aplicadas en 2.º ESO en Aragón?</t>
  </si>
  <si>
    <t>Se recomiendan guías didácticas como 'Ciencias Aplicadas 2.º ESO' de la editorial Edelvives (adaptada al currículo aragonés), kits de laboratorio portátil para experimentos de física y química, y plataformas digitales como Labster para simulaciones.</t>
  </si>
  <si>
    <t>Departamento</t>
  </si>
  <si>
    <t>¿Cómo se organiza la coordinación interdisciplinar entre las materias que integran el Ámbito de Ciencias Aplicadas en 2.º ESO en Aragón?</t>
  </si>
  <si>
    <t>Se requiere una reunión semanal de 1 hora entre los docentes de Biología, Física y Química y Matemáticas (si participa) para diseñar situaciones de aprendizaje integradas, acordar criterios de evaluación comunes y compartir evidencias de aprendizaje.</t>
  </si>
  <si>
    <t>Atencion_diversidad</t>
  </si>
  <si>
    <t>¿Qué medidas concretas de atención a la diversidad se aplican en el Ámbito de Ciencias Aplicadas de 2.º ESO en Aragón para alumnado con dificultades en competencia matemática?</t>
  </si>
  <si>
    <t>Se implementan tareas de modelización gradual, uso de calculadora científica en todas las actividades de medida y la elaboración de guías de resolución de problemas paso a paso, alineadas con los saberes de números y medidas.</t>
  </si>
  <si>
    <t>Recuperación</t>
  </si>
  <si>
    <t>¿Cuál es el plan de recuperación para el alumnado del Ámbito de Ciencias Aplicadas de 2.º ESO en Aragón que no supera algún criterio de evaluación durante el curso?</t>
  </si>
  <si>
    <t>Se ofrecen dos pruebas escritas de recuperación por trimestre, basadas en los saberes no superados, y un plan de trabajo individualizado con actividades prácticas adicionales. La nota se calcula ponderando los 18 criterios según los pesos establecidos en la programación.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</si>
  <si>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</si>
  <si>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</si>
  <si>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</si>
  <si>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</si>
  <si>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</si>
  <si>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</si>
  <si>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</si>
  <si>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Justificar la contribución de la ciencia a la sociedad, y la labor de los hombres y mujeres dedicados a su desarrollo, entendiendo la investigación como una labor colectiva en cons</t>
  </si>
  <si>
    <t xml:space="preserve">Plantear preguntas e hipótesis que puedan ser respondidas o contrastadas utilizando los métodos científicos, la observación, la información y el razonamiento, explicando fenómenos </t>
  </si>
  <si>
    <t>Diseñar y realizar experimentos y obtener datos cuantitativos y cualitativos sobre fenómenos naturales en el medio natural y en el laboratorio, utilizando con corrección los instru</t>
  </si>
  <si>
    <t>Evaluar los efectos de determinadas acciones individuales sobre el organismo y el medio natural, proponiendo hábitos saludables y sostenibles basados en los conocimientos adquirido</t>
  </si>
  <si>
    <t>Emplear y citar de forma adecuada fuentes fiables, seleccionando la información científica relevante en la consulta y creación de contenidos, y mejorando el aprendizaje propio y co</t>
  </si>
  <si>
    <t>Aplicar procedimientos propios de las ciencias y las matemáticas en situaciones diversas estableciendo conexiones entre distintas materias en contextos naturales, sociales y profes</t>
  </si>
  <si>
    <t>Asumir responsablemente una función concreta dentro de un proyecto científico, utilizando espacios virtuales cuando sea necesario, aportando valor, analizando críticamente las 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</si>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</sst>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241</v>
      </c>
      <c r="B1" s="4"/>
      <c r="C1" s="4"/>
    </row>
    <row r="2" spans="1:3">
      <c r="A2" s="8" t="s">
        <v>242</v>
      </c>
      <c r="B2" s="8" t="s">
        <v>243</v>
      </c>
      <c r="C2" s="8" t="s">
        <v>244</v>
      </c>
    </row>
    <row r="3" spans="1:3">
      <c r="A3" s="7" t="s">
        <v>245</v>
      </c>
      <c r="B3" s="7" t="s">
        <v>246</v>
      </c>
      <c r="C3" s="7" t="s">
        <v>247</v>
      </c>
    </row>
    <row r="4" spans="1:3">
      <c r="A4" s="7" t="s">
        <v>248</v>
      </c>
      <c r="B4" s="7" t="s">
        <v>249</v>
      </c>
      <c r="C4" s="7" t="s">
        <v>250</v>
      </c>
    </row>
    <row r="5" spans="1:3">
      <c r="A5" s="7" t="s">
        <v>251</v>
      </c>
      <c r="B5" s="7" t="s">
        <v>252</v>
      </c>
      <c r="C5" s="7" t="s">
        <v>253</v>
      </c>
    </row>
    <row r="6" spans="1:3">
      <c r="A6" s="7" t="s">
        <v>254</v>
      </c>
      <c r="B6" s="7" t="s">
        <v>255</v>
      </c>
      <c r="C6" s="7" t="s">
        <v>256</v>
      </c>
    </row>
    <row r="7" spans="1:3">
      <c r="A7" s="7" t="s">
        <v>178</v>
      </c>
      <c r="B7" s="7" t="s">
        <v>257</v>
      </c>
      <c r="C7" s="7" t="s">
        <v>258</v>
      </c>
    </row>
    <row r="8" spans="1:3">
      <c r="A8" s="7" t="s">
        <v>259</v>
      </c>
      <c r="B8" s="7" t="s">
        <v>260</v>
      </c>
      <c r="C8" s="7" t="s">
        <v>261</v>
      </c>
    </row>
    <row r="9" spans="1:3">
      <c r="A9" s="7" t="s">
        <v>262</v>
      </c>
      <c r="B9" s="7" t="s">
        <v>263</v>
      </c>
      <c r="C9" s="7" t="s">
        <v>264</v>
      </c>
    </row>
    <row r="10" spans="1:3">
      <c r="A10" s="7" t="s">
        <v>265</v>
      </c>
      <c r="B10" s="7" t="s">
        <v>266</v>
      </c>
      <c r="C10" s="7" t="s">
        <v>267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270</v>
      </c>
      <c r="B1" s="4"/>
      <c r="C1" s="4"/>
      <c r="D1" s="4"/>
      <c r="E1" s="4"/>
      <c r="F1" s="4"/>
    </row>
    <row r="2" spans="1:6">
      <c r="A2" s="8" t="s">
        <v>36</v>
      </c>
      <c r="B2" s="8" t="s">
        <v>60</v>
      </c>
      <c r="C2" s="8" t="s">
        <v>271</v>
      </c>
      <c r="D2" s="8" t="s">
        <v>272</v>
      </c>
      <c r="E2" s="8" t="s">
        <v>273</v>
      </c>
      <c r="F2" s="8" t="s">
        <v>274</v>
      </c>
    </row>
    <row r="3" spans="1:6">
      <c r="A3" s="7">
        <v>1.1</v>
      </c>
      <c r="B3" s="7" t="s">
        <v>44</v>
      </c>
      <c r="C3" s="7" t="s">
        <v>67</v>
      </c>
      <c r="D3" s="9"/>
      <c r="E3" s="9">
        <v>5.56</v>
      </c>
      <c r="F3" s="7"/>
    </row>
    <row r="4" spans="1:6">
      <c r="A4" s="7">
        <v>1.2</v>
      </c>
      <c r="B4" s="7" t="s">
        <v>44</v>
      </c>
      <c r="C4" s="7" t="s">
        <v>275</v>
      </c>
      <c r="D4" s="9"/>
      <c r="E4" s="9">
        <v>5.56</v>
      </c>
      <c r="F4" s="7"/>
    </row>
    <row r="5" spans="1:6">
      <c r="A5" s="7">
        <v>2.1</v>
      </c>
      <c r="B5" s="7" t="s">
        <v>46</v>
      </c>
      <c r="C5" s="7" t="s">
        <v>70</v>
      </c>
      <c r="D5" s="9"/>
      <c r="E5" s="9">
        <v>5.56</v>
      </c>
      <c r="F5" s="7"/>
    </row>
    <row r="6" spans="1:6">
      <c r="A6" s="7">
        <v>2.2</v>
      </c>
      <c r="B6" s="7" t="s">
        <v>46</v>
      </c>
      <c r="C6" s="7" t="s">
        <v>71</v>
      </c>
      <c r="D6" s="9"/>
      <c r="E6" s="9">
        <v>5.56</v>
      </c>
      <c r="F6" s="7"/>
    </row>
    <row r="7" spans="1:6">
      <c r="A7" s="7">
        <v>2.3</v>
      </c>
      <c r="B7" s="7" t="s">
        <v>46</v>
      </c>
      <c r="C7" s="7" t="s">
        <v>72</v>
      </c>
      <c r="D7" s="9"/>
      <c r="E7" s="9">
        <v>5.56</v>
      </c>
      <c r="F7" s="7"/>
    </row>
    <row r="8" spans="1:6">
      <c r="A8" s="7">
        <v>2.4</v>
      </c>
      <c r="B8" s="7" t="s">
        <v>46</v>
      </c>
      <c r="C8" s="7" t="s">
        <v>73</v>
      </c>
      <c r="D8" s="9"/>
      <c r="E8" s="9">
        <v>5.56</v>
      </c>
      <c r="F8" s="7"/>
    </row>
    <row r="9" spans="1:6">
      <c r="A9" s="7">
        <v>3.1</v>
      </c>
      <c r="B9" s="7" t="s">
        <v>48</v>
      </c>
      <c r="C9" s="7" t="s">
        <v>276</v>
      </c>
      <c r="D9" s="9"/>
      <c r="E9" s="9">
        <v>5.56</v>
      </c>
      <c r="F9" s="7"/>
    </row>
    <row r="10" spans="1:6">
      <c r="A10" s="7">
        <v>3.2</v>
      </c>
      <c r="B10" s="7" t="s">
        <v>48</v>
      </c>
      <c r="C10" s="7" t="s">
        <v>277</v>
      </c>
      <c r="D10" s="9"/>
      <c r="E10" s="9">
        <v>5.56</v>
      </c>
      <c r="F10" s="7"/>
    </row>
    <row r="11" spans="1:6">
      <c r="A11" s="7">
        <v>3.3</v>
      </c>
      <c r="B11" s="7" t="s">
        <v>48</v>
      </c>
      <c r="C11" s="7" t="s">
        <v>76</v>
      </c>
      <c r="D11" s="9"/>
      <c r="E11" s="9">
        <v>5.56</v>
      </c>
      <c r="F11" s="7"/>
    </row>
    <row r="12" spans="1:6">
      <c r="A12" s="7">
        <v>4.1</v>
      </c>
      <c r="B12" s="7" t="s">
        <v>50</v>
      </c>
      <c r="C12" s="7" t="s">
        <v>278</v>
      </c>
      <c r="D12" s="9"/>
      <c r="E12" s="9">
        <v>5.56</v>
      </c>
      <c r="F12" s="7"/>
    </row>
    <row r="13" spans="1:6">
      <c r="A13" s="7">
        <v>4.2</v>
      </c>
      <c r="B13" s="7" t="s">
        <v>50</v>
      </c>
      <c r="C13" s="7" t="s">
        <v>76</v>
      </c>
      <c r="D13" s="9"/>
      <c r="E13" s="9">
        <v>5.56</v>
      </c>
      <c r="F13" s="7"/>
    </row>
    <row r="14" spans="1:6">
      <c r="A14" s="7">
        <v>5.1</v>
      </c>
      <c r="B14" s="7" t="s">
        <v>52</v>
      </c>
      <c r="C14" s="7" t="s">
        <v>78</v>
      </c>
      <c r="D14" s="9"/>
      <c r="E14" s="9">
        <v>5.56</v>
      </c>
      <c r="F14" s="7"/>
    </row>
    <row r="15" spans="1:6">
      <c r="A15" s="7">
        <v>5.2</v>
      </c>
      <c r="B15" s="7" t="s">
        <v>52</v>
      </c>
      <c r="C15" s="7" t="s">
        <v>79</v>
      </c>
      <c r="D15" s="9"/>
      <c r="E15" s="9">
        <v>5.56</v>
      </c>
      <c r="F15" s="7"/>
    </row>
    <row r="16" spans="1:6">
      <c r="A16" s="7">
        <v>5.3</v>
      </c>
      <c r="B16" s="7" t="s">
        <v>52</v>
      </c>
      <c r="C16" s="7" t="s">
        <v>279</v>
      </c>
      <c r="D16" s="9"/>
      <c r="E16" s="9">
        <v>5.56</v>
      </c>
      <c r="F16" s="7"/>
    </row>
    <row r="17" spans="1:6">
      <c r="A17" s="7">
        <v>6.1</v>
      </c>
      <c r="B17" s="7" t="s">
        <v>54</v>
      </c>
      <c r="C17" s="7" t="s">
        <v>280</v>
      </c>
      <c r="D17" s="9"/>
      <c r="E17" s="9">
        <v>5.56</v>
      </c>
      <c r="F17" s="7"/>
    </row>
    <row r="18" spans="1:6">
      <c r="A18" s="7">
        <v>7.1</v>
      </c>
      <c r="B18" s="7" t="s">
        <v>56</v>
      </c>
      <c r="C18" s="7" t="s">
        <v>82</v>
      </c>
      <c r="D18" s="9"/>
      <c r="E18" s="9">
        <v>5.56</v>
      </c>
      <c r="F18" s="7"/>
    </row>
    <row r="19" spans="1:6">
      <c r="A19" s="7">
        <v>8.1</v>
      </c>
      <c r="B19" s="7" t="s">
        <v>58</v>
      </c>
      <c r="C19" s="7" t="s">
        <v>281</v>
      </c>
      <c r="D19" s="9"/>
      <c r="E19" s="9">
        <v>5.56</v>
      </c>
      <c r="F19" s="7"/>
    </row>
    <row r="20" spans="1:6">
      <c r="A20" s="7">
        <v>8.2</v>
      </c>
      <c r="B20" s="7" t="s">
        <v>58</v>
      </c>
      <c r="C20" s="7" t="s">
        <v>84</v>
      </c>
      <c r="D20" s="9"/>
      <c r="E20" s="9">
        <v>5.56</v>
      </c>
      <c r="F20" s="7"/>
    </row>
    <row r="21" spans="1:6">
      <c r="A21" s="7" t="s">
        <v>282</v>
      </c>
      <c r="B21" s="7"/>
      <c r="C21" s="7"/>
      <c r="D21" s="9"/>
      <c r="E21" s="9">
        <f>SUM(E3:E20)</f>
        <v>100.080000000000027</v>
      </c>
      <c r="F21" s="7"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284</v>
      </c>
      <c r="B1" s="8" t="s">
        <v>285</v>
      </c>
      <c r="C1" s="8">
        <v>1.1</v>
      </c>
      <c r="D1" s="8">
        <v>1.2</v>
      </c>
      <c r="E1" s="8">
        <v>2.1</v>
      </c>
      <c r="F1" s="8">
        <v>2.2</v>
      </c>
      <c r="G1" s="8">
        <v>2.3</v>
      </c>
      <c r="H1" s="8">
        <v>2.4</v>
      </c>
      <c r="I1" s="8">
        <v>3.1</v>
      </c>
      <c r="J1" s="8">
        <v>3.2</v>
      </c>
      <c r="K1" s="8">
        <v>3.3</v>
      </c>
      <c r="L1" s="8">
        <v>4.1</v>
      </c>
      <c r="M1" s="8">
        <v>4.2</v>
      </c>
      <c r="N1" s="8">
        <v>5.1</v>
      </c>
      <c r="O1" s="8">
        <v>5.2</v>
      </c>
      <c r="P1" s="8">
        <v>5.3</v>
      </c>
      <c r="Q1" s="8">
        <v>6.1</v>
      </c>
      <c r="R1" s="8">
        <v>7.1</v>
      </c>
      <c r="S1" s="8">
        <v>8.1</v>
      </c>
      <c r="T1" s="8">
        <v>8.2</v>
      </c>
      <c r="U1" s="8" t="s">
        <v>286</v>
      </c>
      <c r="V1" s="8" t="s">
        <v>274</v>
      </c>
    </row>
    <row r="2" spans="1:22">
      <c r="A2" s="7" t="s">
        <v>287</v>
      </c>
      <c r="B2" s="7"/>
      <c r="C2" s="7"/>
      <c r="D2" s="7"/>
      <c r="E2" s="7"/>
      <c r="F2" s="7"/>
      <c r="G2" s="7"/>
      <c r="H2" s="7"/>
      <c r="I2" s="7"/>
      <c r="J2" s="7"/>
      <c r="K2" s="7"/>
      <c r="L2" s="7"/>
      <c r="M2" s="7"/>
      <c r="N2" s="7"/>
      <c r="O2" s="7"/>
      <c r="P2" s="7"/>
      <c r="Q2" s="7"/>
      <c r="R2" s="7"/>
      <c r="S2" s="7"/>
      <c r="T2" s="7"/>
      <c r="U2" s="7" t="str">
        <f>IFERROR(AVERAGE(C2:T2),"")</f>
        <v/>
      </c>
      <c r="V2" s="7"/>
    </row>
    <row r="3" spans="1:22">
      <c r="A3" s="7" t="s">
        <v>288</v>
      </c>
      <c r="B3" s="7"/>
      <c r="C3" s="7"/>
      <c r="D3" s="7"/>
      <c r="E3" s="7"/>
      <c r="F3" s="7"/>
      <c r="G3" s="7"/>
      <c r="H3" s="7"/>
      <c r="I3" s="7"/>
      <c r="J3" s="7"/>
      <c r="K3" s="7"/>
      <c r="L3" s="7"/>
      <c r="M3" s="7"/>
      <c r="N3" s="7"/>
      <c r="O3" s="7"/>
      <c r="P3" s="7"/>
      <c r="Q3" s="7"/>
      <c r="R3" s="7"/>
      <c r="S3" s="7"/>
      <c r="T3" s="7"/>
      <c r="U3" s="7" t="str">
        <f>IFERROR(AVERAGE(C3:T3),"")</f>
        <v/>
      </c>
      <c r="V3" s="7"/>
    </row>
    <row r="4" spans="1:22">
      <c r="A4" s="7" t="s">
        <v>289</v>
      </c>
      <c r="B4" s="7"/>
      <c r="C4" s="7"/>
      <c r="D4" s="7"/>
      <c r="E4" s="7"/>
      <c r="F4" s="7"/>
      <c r="G4" s="7"/>
      <c r="H4" s="7"/>
      <c r="I4" s="7"/>
      <c r="J4" s="7"/>
      <c r="K4" s="7"/>
      <c r="L4" s="7"/>
      <c r="M4" s="7"/>
      <c r="N4" s="7"/>
      <c r="O4" s="7"/>
      <c r="P4" s="7"/>
      <c r="Q4" s="7"/>
      <c r="R4" s="7"/>
      <c r="S4" s="7"/>
      <c r="T4" s="7"/>
      <c r="U4" s="7" t="str">
        <f>IFERROR(AVERAGE(C4:T4),"")</f>
        <v/>
      </c>
      <c r="V4" s="7"/>
    </row>
    <row r="5" spans="1:22">
      <c r="A5" s="7" t="s">
        <v>290</v>
      </c>
      <c r="B5" s="7"/>
      <c r="C5" s="7"/>
      <c r="D5" s="7"/>
      <c r="E5" s="7"/>
      <c r="F5" s="7"/>
      <c r="G5" s="7"/>
      <c r="H5" s="7"/>
      <c r="I5" s="7"/>
      <c r="J5" s="7"/>
      <c r="K5" s="7"/>
      <c r="L5" s="7"/>
      <c r="M5" s="7"/>
      <c r="N5" s="7"/>
      <c r="O5" s="7"/>
      <c r="P5" s="7"/>
      <c r="Q5" s="7"/>
      <c r="R5" s="7"/>
      <c r="S5" s="7"/>
      <c r="T5" s="7"/>
      <c r="U5" s="7" t="str">
        <f>IFERROR(AVERAGE(C5:T5),"")</f>
        <v/>
      </c>
      <c r="V5" s="7"/>
    </row>
    <row r="6" spans="1:22">
      <c r="A6" s="7" t="s">
        <v>291</v>
      </c>
      <c r="B6" s="7"/>
      <c r="C6" s="7"/>
      <c r="D6" s="7"/>
      <c r="E6" s="7"/>
      <c r="F6" s="7"/>
      <c r="G6" s="7"/>
      <c r="H6" s="7"/>
      <c r="I6" s="7"/>
      <c r="J6" s="7"/>
      <c r="K6" s="7"/>
      <c r="L6" s="7"/>
      <c r="M6" s="7"/>
      <c r="N6" s="7"/>
      <c r="O6" s="7"/>
      <c r="P6" s="7"/>
      <c r="Q6" s="7"/>
      <c r="R6" s="7"/>
      <c r="S6" s="7"/>
      <c r="T6" s="7"/>
      <c r="U6" s="7" t="str">
        <f>IFERROR(AVERAGE(C6:T6),"")</f>
        <v/>
      </c>
      <c r="V6" s="7"/>
    </row>
    <row r="7" spans="1:22">
      <c r="A7" s="7" t="s">
        <v>292</v>
      </c>
      <c r="B7" s="7"/>
      <c r="C7" s="7"/>
      <c r="D7" s="7"/>
      <c r="E7" s="7"/>
      <c r="F7" s="7"/>
      <c r="G7" s="7"/>
      <c r="H7" s="7"/>
      <c r="I7" s="7"/>
      <c r="J7" s="7"/>
      <c r="K7" s="7"/>
      <c r="L7" s="7"/>
      <c r="M7" s="7"/>
      <c r="N7" s="7"/>
      <c r="O7" s="7"/>
      <c r="P7" s="7"/>
      <c r="Q7" s="7"/>
      <c r="R7" s="7"/>
      <c r="S7" s="7"/>
      <c r="T7" s="7"/>
      <c r="U7" s="7" t="str">
        <f>IFERROR(AVERAGE(C7:T7),"")</f>
        <v/>
      </c>
      <c r="V7" s="7"/>
    </row>
    <row r="8" spans="1:22">
      <c r="A8" s="7" t="s">
        <v>293</v>
      </c>
      <c r="B8" s="7"/>
      <c r="C8" s="7"/>
      <c r="D8" s="7"/>
      <c r="E8" s="7"/>
      <c r="F8" s="7"/>
      <c r="G8" s="7"/>
      <c r="H8" s="7"/>
      <c r="I8" s="7"/>
      <c r="J8" s="7"/>
      <c r="K8" s="7"/>
      <c r="L8" s="7"/>
      <c r="M8" s="7"/>
      <c r="N8" s="7"/>
      <c r="O8" s="7"/>
      <c r="P8" s="7"/>
      <c r="Q8" s="7"/>
      <c r="R8" s="7"/>
      <c r="S8" s="7"/>
      <c r="T8" s="7"/>
      <c r="U8" s="7" t="str">
        <f>IFERROR(AVERAGE(C8:T8),"")</f>
        <v/>
      </c>
      <c r="V8" s="7"/>
    </row>
    <row r="9" spans="1:22">
      <c r="A9" s="7" t="s">
        <v>294</v>
      </c>
      <c r="B9" s="7"/>
      <c r="C9" s="7"/>
      <c r="D9" s="7"/>
      <c r="E9" s="7"/>
      <c r="F9" s="7"/>
      <c r="G9" s="7"/>
      <c r="H9" s="7"/>
      <c r="I9" s="7"/>
      <c r="J9" s="7"/>
      <c r="K9" s="7"/>
      <c r="L9" s="7"/>
      <c r="M9" s="7"/>
      <c r="N9" s="7"/>
      <c r="O9" s="7"/>
      <c r="P9" s="7"/>
      <c r="Q9" s="7"/>
      <c r="R9" s="7"/>
      <c r="S9" s="7"/>
      <c r="T9" s="7"/>
      <c r="U9" s="7" t="str">
        <f>IFERROR(AVERAGE(C9:T9),"")</f>
        <v/>
      </c>
      <c r="V9" s="7"/>
    </row>
    <row r="10" spans="1:22">
      <c r="A10" s="7" t="s">
        <v>295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296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297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298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299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300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301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302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303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304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305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306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307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308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309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310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311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312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313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314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315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316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5.56</v>
      </c>
    </row>
    <row r="3" spans="1:11">
      <c r="A3" s="7" t="s">
        <v>43</v>
      </c>
      <c r="B3" s="7">
        <v>1.2</v>
      </c>
      <c r="C3" s="7" t="s">
        <v>44</v>
      </c>
      <c r="D3" s="7" t="s">
        <v>69</v>
      </c>
      <c r="E3" s="7"/>
      <c r="F3" s="7"/>
      <c r="G3" s="7"/>
      <c r="H3" s="7" t="s">
        <v>68</v>
      </c>
      <c r="I3" s="7"/>
      <c r="J3" s="7"/>
      <c r="K3" s="9">
        <v>5.56</v>
      </c>
    </row>
    <row r="4" spans="1:11">
      <c r="A4" s="7" t="s">
        <v>43</v>
      </c>
      <c r="B4" s="7">
        <v>2.1</v>
      </c>
      <c r="C4" s="7" t="s">
        <v>46</v>
      </c>
      <c r="D4" s="7" t="s">
        <v>70</v>
      </c>
      <c r="E4" s="7"/>
      <c r="F4" s="7"/>
      <c r="G4" s="7"/>
      <c r="H4" s="7" t="s">
        <v>68</v>
      </c>
      <c r="I4" s="7"/>
      <c r="J4" s="7"/>
      <c r="K4" s="9">
        <v>5.56</v>
      </c>
    </row>
    <row r="5" spans="1:11">
      <c r="A5" s="7" t="s">
        <v>43</v>
      </c>
      <c r="B5" s="7">
        <v>2.2</v>
      </c>
      <c r="C5" s="7" t="s">
        <v>46</v>
      </c>
      <c r="D5" s="7" t="s">
        <v>71</v>
      </c>
      <c r="E5" s="7"/>
      <c r="F5" s="7"/>
      <c r="G5" s="7"/>
      <c r="H5" s="7" t="s">
        <v>68</v>
      </c>
      <c r="I5" s="7"/>
      <c r="J5" s="7"/>
      <c r="K5" s="9">
        <v>5.56</v>
      </c>
    </row>
    <row r="6" spans="1:11">
      <c r="A6" s="7" t="s">
        <v>43</v>
      </c>
      <c r="B6" s="7">
        <v>2.3</v>
      </c>
      <c r="C6" s="7" t="s">
        <v>46</v>
      </c>
      <c r="D6" s="7" t="s">
        <v>72</v>
      </c>
      <c r="E6" s="7"/>
      <c r="F6" s="7"/>
      <c r="G6" s="7"/>
      <c r="H6" s="7" t="s">
        <v>68</v>
      </c>
      <c r="I6" s="7"/>
      <c r="J6" s="7"/>
      <c r="K6" s="9">
        <v>5.56</v>
      </c>
    </row>
    <row r="7" spans="1:11">
      <c r="A7" s="7" t="s">
        <v>43</v>
      </c>
      <c r="B7" s="7">
        <v>2.4</v>
      </c>
      <c r="C7" s="7" t="s">
        <v>46</v>
      </c>
      <c r="D7" s="7" t="s">
        <v>73</v>
      </c>
      <c r="E7" s="7"/>
      <c r="F7" s="7"/>
      <c r="G7" s="7"/>
      <c r="H7" s="7" t="s">
        <v>68</v>
      </c>
      <c r="I7" s="7"/>
      <c r="J7" s="7"/>
      <c r="K7" s="9">
        <v>5.56</v>
      </c>
    </row>
    <row r="8" spans="1:11">
      <c r="A8" s="7" t="s">
        <v>43</v>
      </c>
      <c r="B8" s="7">
        <v>3.1</v>
      </c>
      <c r="C8" s="7" t="s">
        <v>48</v>
      </c>
      <c r="D8" s="7" t="s">
        <v>74</v>
      </c>
      <c r="E8" s="7"/>
      <c r="F8" s="7"/>
      <c r="G8" s="7"/>
      <c r="H8" s="7" t="s">
        <v>68</v>
      </c>
      <c r="I8" s="7"/>
      <c r="J8" s="7"/>
      <c r="K8" s="9">
        <v>5.56</v>
      </c>
    </row>
    <row r="9" spans="1:11">
      <c r="A9" s="7" t="s">
        <v>43</v>
      </c>
      <c r="B9" s="7">
        <v>3.2</v>
      </c>
      <c r="C9" s="7" t="s">
        <v>48</v>
      </c>
      <c r="D9" s="7" t="s">
        <v>75</v>
      </c>
      <c r="E9" s="7"/>
      <c r="F9" s="7"/>
      <c r="G9" s="7"/>
      <c r="H9" s="7" t="s">
        <v>68</v>
      </c>
      <c r="I9" s="7"/>
      <c r="J9" s="7"/>
      <c r="K9" s="9">
        <v>5.56</v>
      </c>
    </row>
    <row r="10" spans="1:11">
      <c r="A10" s="7" t="s">
        <v>43</v>
      </c>
      <c r="B10" s="7">
        <v>3.3</v>
      </c>
      <c r="C10" s="7" t="s">
        <v>48</v>
      </c>
      <c r="D10" s="7" t="s">
        <v>76</v>
      </c>
      <c r="E10" s="7"/>
      <c r="F10" s="7"/>
      <c r="G10" s="7"/>
      <c r="H10" s="7" t="s">
        <v>68</v>
      </c>
      <c r="I10" s="7"/>
      <c r="J10" s="7"/>
      <c r="K10" s="9">
        <v>5.56</v>
      </c>
    </row>
    <row r="11" spans="1:11">
      <c r="A11" s="7" t="s">
        <v>43</v>
      </c>
      <c r="B11" s="7">
        <v>4.1</v>
      </c>
      <c r="C11" s="7" t="s">
        <v>50</v>
      </c>
      <c r="D11" s="7" t="s">
        <v>77</v>
      </c>
      <c r="E11" s="7"/>
      <c r="F11" s="7"/>
      <c r="G11" s="7"/>
      <c r="H11" s="7" t="s">
        <v>68</v>
      </c>
      <c r="I11" s="7"/>
      <c r="J11" s="7"/>
      <c r="K11" s="9">
        <v>5.56</v>
      </c>
    </row>
    <row r="12" spans="1:11">
      <c r="A12" s="7" t="s">
        <v>43</v>
      </c>
      <c r="B12" s="7">
        <v>4.2</v>
      </c>
      <c r="C12" s="7" t="s">
        <v>50</v>
      </c>
      <c r="D12" s="7" t="s">
        <v>76</v>
      </c>
      <c r="E12" s="7"/>
      <c r="F12" s="7"/>
      <c r="G12" s="7"/>
      <c r="H12" s="7" t="s">
        <v>68</v>
      </c>
      <c r="I12" s="7"/>
      <c r="J12" s="7"/>
      <c r="K12" s="9">
        <v>5.56</v>
      </c>
    </row>
    <row r="13" spans="1:11">
      <c r="A13" s="7" t="s">
        <v>43</v>
      </c>
      <c r="B13" s="7">
        <v>5.1</v>
      </c>
      <c r="C13" s="7" t="s">
        <v>52</v>
      </c>
      <c r="D13" s="7" t="s">
        <v>78</v>
      </c>
      <c r="E13" s="7"/>
      <c r="F13" s="7"/>
      <c r="G13" s="7"/>
      <c r="H13" s="7" t="s">
        <v>68</v>
      </c>
      <c r="I13" s="7"/>
      <c r="J13" s="7"/>
      <c r="K13" s="9">
        <v>5.56</v>
      </c>
    </row>
    <row r="14" spans="1:11">
      <c r="A14" s="7" t="s">
        <v>43</v>
      </c>
      <c r="B14" s="7">
        <v>5.2</v>
      </c>
      <c r="C14" s="7" t="s">
        <v>52</v>
      </c>
      <c r="D14" s="7" t="s">
        <v>79</v>
      </c>
      <c r="E14" s="7"/>
      <c r="F14" s="7"/>
      <c r="G14" s="7"/>
      <c r="H14" s="7" t="s">
        <v>68</v>
      </c>
      <c r="I14" s="7"/>
      <c r="J14" s="7"/>
      <c r="K14" s="9">
        <v>5.56</v>
      </c>
    </row>
    <row r="15" spans="1:11">
      <c r="A15" s="7" t="s">
        <v>43</v>
      </c>
      <c r="B15" s="7">
        <v>5.3</v>
      </c>
      <c r="C15" s="7" t="s">
        <v>52</v>
      </c>
      <c r="D15" s="7" t="s">
        <v>80</v>
      </c>
      <c r="E15" s="7"/>
      <c r="F15" s="7"/>
      <c r="G15" s="7"/>
      <c r="H15" s="7" t="s">
        <v>68</v>
      </c>
      <c r="I15" s="7"/>
      <c r="J15" s="7"/>
      <c r="K15" s="9">
        <v>5.56</v>
      </c>
    </row>
    <row r="16" spans="1:11">
      <c r="A16" s="7" t="s">
        <v>43</v>
      </c>
      <c r="B16" s="7">
        <v>6.1</v>
      </c>
      <c r="C16" s="7" t="s">
        <v>54</v>
      </c>
      <c r="D16" s="7" t="s">
        <v>81</v>
      </c>
      <c r="E16" s="7"/>
      <c r="F16" s="7"/>
      <c r="G16" s="7"/>
      <c r="H16" s="7" t="s">
        <v>68</v>
      </c>
      <c r="I16" s="7"/>
      <c r="J16" s="7"/>
      <c r="K16" s="9">
        <v>5.56</v>
      </c>
    </row>
    <row r="17" spans="1:11">
      <c r="A17" s="7" t="s">
        <v>43</v>
      </c>
      <c r="B17" s="7">
        <v>7.1</v>
      </c>
      <c r="C17" s="7" t="s">
        <v>56</v>
      </c>
      <c r="D17" s="7" t="s">
        <v>82</v>
      </c>
      <c r="E17" s="7"/>
      <c r="F17" s="7"/>
      <c r="G17" s="7"/>
      <c r="H17" s="7" t="s">
        <v>68</v>
      </c>
      <c r="I17" s="7"/>
      <c r="J17" s="7"/>
      <c r="K17" s="9">
        <v>5.56</v>
      </c>
    </row>
    <row r="18" spans="1:11">
      <c r="A18" s="7" t="s">
        <v>43</v>
      </c>
      <c r="B18" s="7">
        <v>8.1</v>
      </c>
      <c r="C18" s="7" t="s">
        <v>58</v>
      </c>
      <c r="D18" s="7" t="s">
        <v>83</v>
      </c>
      <c r="E18" s="7"/>
      <c r="F18" s="7"/>
      <c r="G18" s="7"/>
      <c r="H18" s="7" t="s">
        <v>68</v>
      </c>
      <c r="I18" s="7"/>
      <c r="J18" s="7"/>
      <c r="K18" s="9">
        <v>5.56</v>
      </c>
    </row>
    <row r="19" spans="1:11">
      <c r="A19" s="7" t="s">
        <v>43</v>
      </c>
      <c r="B19" s="7">
        <v>8.2</v>
      </c>
      <c r="C19" s="7" t="s">
        <v>58</v>
      </c>
      <c r="D19" s="7" t="s">
        <v>84</v>
      </c>
      <c r="E19" s="7"/>
      <c r="F19" s="7"/>
      <c r="G19" s="7"/>
      <c r="H19" s="7" t="s">
        <v>68</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85</v>
      </c>
      <c r="C1" s="8" t="s">
        <v>86</v>
      </c>
      <c r="D1" s="8" t="s">
        <v>87</v>
      </c>
      <c r="E1" s="8" t="s">
        <v>38</v>
      </c>
      <c r="F1" s="8" t="s">
        <v>88</v>
      </c>
      <c r="G1" s="8" t="s">
        <v>89</v>
      </c>
      <c r="H1" s="8" t="s">
        <v>90</v>
      </c>
      <c r="I1" s="8" t="s">
        <v>91</v>
      </c>
    </row>
    <row r="2" spans="1:9">
      <c r="A2" s="7" t="s">
        <v>43</v>
      </c>
      <c r="B2" s="7" t="s">
        <v>92</v>
      </c>
      <c r="C2" s="7">
        <v>1</v>
      </c>
      <c r="D2" s="7" t="s">
        <v>93</v>
      </c>
      <c r="E2" s="7"/>
      <c r="F2" s="7"/>
      <c r="G2" s="7"/>
      <c r="H2" s="7"/>
      <c r="I2" s="7"/>
    </row>
    <row r="3" spans="1:9">
      <c r="A3" s="7" t="s">
        <v>43</v>
      </c>
      <c r="B3" s="7" t="s">
        <v>92</v>
      </c>
      <c r="C3" s="7">
        <v>2</v>
      </c>
      <c r="D3" s="7" t="s">
        <v>94</v>
      </c>
      <c r="E3" s="7"/>
      <c r="F3" s="7"/>
      <c r="G3" s="7"/>
      <c r="H3" s="7"/>
      <c r="I3" s="7"/>
    </row>
    <row r="4" spans="1:9">
      <c r="A4" s="7" t="s">
        <v>43</v>
      </c>
      <c r="B4" s="7" t="s">
        <v>92</v>
      </c>
      <c r="C4" s="7">
        <v>3</v>
      </c>
      <c r="D4" s="7" t="s">
        <v>95</v>
      </c>
      <c r="E4" s="7"/>
      <c r="F4" s="7"/>
      <c r="G4" s="7"/>
      <c r="H4" s="7"/>
      <c r="I4" s="7"/>
    </row>
    <row r="5" spans="1:9">
      <c r="A5" s="7" t="s">
        <v>43</v>
      </c>
      <c r="B5" s="7" t="s">
        <v>92</v>
      </c>
      <c r="C5" s="7">
        <v>4</v>
      </c>
      <c r="D5" s="7" t="s">
        <v>96</v>
      </c>
      <c r="E5" s="7"/>
      <c r="F5" s="7"/>
      <c r="G5" s="7"/>
      <c r="H5" s="7"/>
      <c r="I5" s="7"/>
    </row>
    <row r="6" spans="1:9">
      <c r="A6" s="7" t="s">
        <v>43</v>
      </c>
      <c r="B6" s="7" t="s">
        <v>92</v>
      </c>
      <c r="C6" s="7">
        <v>5</v>
      </c>
      <c r="D6" s="7" t="s">
        <v>97</v>
      </c>
      <c r="E6" s="7"/>
      <c r="F6" s="7"/>
      <c r="G6" s="7"/>
      <c r="H6" s="7"/>
      <c r="I6" s="7"/>
    </row>
    <row r="7" spans="1:9">
      <c r="A7" s="7" t="s">
        <v>43</v>
      </c>
      <c r="B7" s="7" t="s">
        <v>92</v>
      </c>
      <c r="C7" s="7">
        <v>6</v>
      </c>
      <c r="D7" s="7" t="s">
        <v>98</v>
      </c>
      <c r="E7" s="7"/>
      <c r="F7" s="7"/>
      <c r="G7" s="7"/>
      <c r="H7" s="7"/>
      <c r="I7" s="7"/>
    </row>
    <row r="8" spans="1:9">
      <c r="A8" s="7" t="s">
        <v>43</v>
      </c>
      <c r="B8" s="7" t="s">
        <v>92</v>
      </c>
      <c r="C8" s="7">
        <v>7</v>
      </c>
      <c r="D8" s="7" t="s">
        <v>99</v>
      </c>
      <c r="E8" s="7"/>
      <c r="F8" s="7"/>
      <c r="G8" s="7"/>
      <c r="H8" s="7"/>
      <c r="I8" s="7"/>
    </row>
    <row r="9" spans="1:9">
      <c r="A9" s="7" t="s">
        <v>43</v>
      </c>
      <c r="B9" s="7" t="s">
        <v>92</v>
      </c>
      <c r="C9" s="7">
        <v>1</v>
      </c>
      <c r="D9" s="7" t="s">
        <v>100</v>
      </c>
      <c r="E9" s="7"/>
      <c r="F9" s="7"/>
      <c r="G9" s="7"/>
      <c r="H9" s="7"/>
      <c r="I9" s="7"/>
    </row>
    <row r="10" spans="1:9">
      <c r="A10" s="7" t="s">
        <v>43</v>
      </c>
      <c r="B10" s="7" t="s">
        <v>92</v>
      </c>
      <c r="C10" s="7">
        <v>2</v>
      </c>
      <c r="D10" s="7" t="s">
        <v>101</v>
      </c>
      <c r="E10" s="7"/>
      <c r="F10" s="7"/>
      <c r="G10" s="7"/>
      <c r="H10" s="7"/>
      <c r="I10" s="7"/>
    </row>
    <row r="11" spans="1:9">
      <c r="A11" s="7" t="s">
        <v>43</v>
      </c>
      <c r="B11" s="7" t="s">
        <v>92</v>
      </c>
      <c r="C11" s="7">
        <v>3</v>
      </c>
      <c r="D11" s="7" t="s">
        <v>102</v>
      </c>
      <c r="E11" s="7"/>
      <c r="F11" s="7"/>
      <c r="G11" s="7"/>
      <c r="H11" s="7"/>
      <c r="I11" s="7"/>
    </row>
    <row r="12" spans="1:9">
      <c r="A12" s="7" t="s">
        <v>43</v>
      </c>
      <c r="B12" s="7" t="s">
        <v>92</v>
      </c>
      <c r="C12" s="7">
        <v>4</v>
      </c>
      <c r="D12" s="7" t="s">
        <v>103</v>
      </c>
      <c r="E12" s="7"/>
      <c r="F12" s="7"/>
      <c r="G12" s="7"/>
      <c r="H12" s="7"/>
      <c r="I12" s="7"/>
    </row>
    <row r="13" spans="1:9">
      <c r="A13" s="7" t="s">
        <v>43</v>
      </c>
      <c r="B13" s="7" t="s">
        <v>92</v>
      </c>
      <c r="C13" s="7">
        <v>1</v>
      </c>
      <c r="D13" s="7" t="s">
        <v>104</v>
      </c>
      <c r="E13" s="7"/>
      <c r="F13" s="7"/>
      <c r="G13" s="7"/>
      <c r="H13" s="7"/>
      <c r="I13" s="7"/>
    </row>
    <row r="14" spans="1:9">
      <c r="A14" s="7" t="s">
        <v>43</v>
      </c>
      <c r="B14" s="7" t="s">
        <v>92</v>
      </c>
      <c r="C14" s="7">
        <v>2</v>
      </c>
      <c r="D14" s="7" t="s">
        <v>105</v>
      </c>
      <c r="E14" s="7"/>
      <c r="F14" s="7"/>
      <c r="G14" s="7"/>
      <c r="H14" s="7"/>
      <c r="I14" s="7"/>
    </row>
    <row r="15" spans="1:9">
      <c r="A15" s="7" t="s">
        <v>43</v>
      </c>
      <c r="B15" s="7" t="s">
        <v>92</v>
      </c>
      <c r="C15" s="7">
        <v>3</v>
      </c>
      <c r="D15" s="7" t="s">
        <v>106</v>
      </c>
      <c r="E15" s="7"/>
      <c r="F15" s="7"/>
      <c r="G15" s="7"/>
      <c r="H15" s="7"/>
      <c r="I15" s="7"/>
    </row>
    <row r="16" spans="1:9">
      <c r="A16" s="7" t="s">
        <v>43</v>
      </c>
      <c r="B16" s="7" t="s">
        <v>92</v>
      </c>
      <c r="C16" s="7">
        <v>1</v>
      </c>
      <c r="D16" s="7" t="s">
        <v>107</v>
      </c>
      <c r="E16" s="7"/>
      <c r="F16" s="7"/>
      <c r="G16" s="7"/>
      <c r="H16" s="7"/>
      <c r="I16" s="7"/>
    </row>
    <row r="17" spans="1:9">
      <c r="A17" s="7" t="s">
        <v>43</v>
      </c>
      <c r="B17" s="7" t="s">
        <v>92</v>
      </c>
      <c r="C17" s="7">
        <v>2</v>
      </c>
      <c r="D17" s="7" t="s">
        <v>108</v>
      </c>
      <c r="E17" s="7"/>
      <c r="F17" s="7"/>
      <c r="G17" s="7"/>
      <c r="H17" s="7"/>
      <c r="I17" s="7"/>
    </row>
    <row r="18" spans="1:9">
      <c r="A18" s="7" t="s">
        <v>43</v>
      </c>
      <c r="B18" s="7" t="s">
        <v>92</v>
      </c>
      <c r="C18" s="7">
        <v>3</v>
      </c>
      <c r="D18" s="7" t="s">
        <v>109</v>
      </c>
      <c r="E18" s="7"/>
      <c r="F18" s="7"/>
      <c r="G18" s="7"/>
      <c r="H18" s="7"/>
      <c r="I18" s="7"/>
    </row>
    <row r="19" spans="1:9">
      <c r="A19" s="7" t="s">
        <v>43</v>
      </c>
      <c r="B19" s="7" t="s">
        <v>92</v>
      </c>
      <c r="C19" s="7">
        <v>4</v>
      </c>
      <c r="D19" s="7" t="s">
        <v>110</v>
      </c>
      <c r="E19" s="7"/>
      <c r="F19" s="7"/>
      <c r="G19" s="7"/>
      <c r="H19" s="7"/>
      <c r="I19" s="7"/>
    </row>
    <row r="20" spans="1:9">
      <c r="A20" s="7" t="s">
        <v>43</v>
      </c>
      <c r="B20" s="7" t="s">
        <v>92</v>
      </c>
      <c r="C20" s="7">
        <v>5</v>
      </c>
      <c r="D20" s="7" t="s">
        <v>111</v>
      </c>
      <c r="E20" s="7"/>
      <c r="F20" s="7"/>
      <c r="G20" s="7"/>
      <c r="H20" s="7"/>
      <c r="I20" s="7"/>
    </row>
    <row r="21" spans="1:9">
      <c r="A21" s="7" t="s">
        <v>43</v>
      </c>
      <c r="B21" s="7" t="s">
        <v>92</v>
      </c>
      <c r="C21" s="7">
        <v>1</v>
      </c>
      <c r="D21" s="7" t="s">
        <v>112</v>
      </c>
      <c r="E21" s="7"/>
      <c r="F21" s="7"/>
      <c r="G21" s="7"/>
      <c r="H21" s="7"/>
      <c r="I21" s="7"/>
    </row>
    <row r="22" spans="1:9">
      <c r="A22" s="7" t="s">
        <v>43</v>
      </c>
      <c r="B22" s="7" t="s">
        <v>92</v>
      </c>
      <c r="C22" s="7">
        <v>2</v>
      </c>
      <c r="D22" s="7" t="s">
        <v>113</v>
      </c>
      <c r="E22" s="7"/>
      <c r="F22" s="7"/>
      <c r="G22" s="7"/>
      <c r="H22" s="7"/>
      <c r="I22" s="7"/>
    </row>
    <row r="23" spans="1:9">
      <c r="A23" s="7" t="s">
        <v>43</v>
      </c>
      <c r="B23" s="7" t="s">
        <v>92</v>
      </c>
      <c r="C23" s="7">
        <v>1</v>
      </c>
      <c r="D23" s="7" t="s">
        <v>114</v>
      </c>
      <c r="E23" s="7"/>
      <c r="F23" s="7"/>
      <c r="G23" s="7"/>
      <c r="H23" s="7"/>
      <c r="I23" s="7"/>
    </row>
    <row r="24" spans="1:9">
      <c r="A24" s="7" t="s">
        <v>43</v>
      </c>
      <c r="B24" s="7" t="s">
        <v>92</v>
      </c>
      <c r="C24" s="7">
        <v>2</v>
      </c>
      <c r="D24" s="7" t="s">
        <v>115</v>
      </c>
      <c r="E24" s="7"/>
      <c r="F24" s="7"/>
      <c r="G24" s="7"/>
      <c r="H24" s="7"/>
      <c r="I24" s="7"/>
    </row>
    <row r="25" spans="1:9">
      <c r="A25" s="7" t="s">
        <v>43</v>
      </c>
      <c r="B25" s="7" t="s">
        <v>92</v>
      </c>
      <c r="C25" s="7">
        <v>3</v>
      </c>
      <c r="D25" s="7" t="s">
        <v>116</v>
      </c>
      <c r="E25" s="7"/>
      <c r="F25" s="7"/>
      <c r="G25" s="7"/>
      <c r="H25" s="7"/>
      <c r="I25" s="7"/>
    </row>
    <row r="26" spans="1:9">
      <c r="A26" s="7" t="s">
        <v>43</v>
      </c>
      <c r="B26" s="7" t="s">
        <v>92</v>
      </c>
      <c r="C26" s="7">
        <v>4</v>
      </c>
      <c r="D26" s="7" t="s">
        <v>117</v>
      </c>
      <c r="E26" s="7"/>
      <c r="F26" s="7"/>
      <c r="G26" s="7"/>
      <c r="H26" s="7"/>
      <c r="I26" s="7"/>
    </row>
    <row r="27" spans="1:9">
      <c r="A27" s="7" t="s">
        <v>43</v>
      </c>
      <c r="B27" s="7" t="s">
        <v>92</v>
      </c>
      <c r="C27" s="7">
        <v>5</v>
      </c>
      <c r="D27" s="7" t="s">
        <v>118</v>
      </c>
      <c r="E27" s="7"/>
      <c r="F27" s="7"/>
      <c r="G27" s="7"/>
      <c r="H27" s="7"/>
      <c r="I27" s="7"/>
    </row>
    <row r="28" spans="1:9">
      <c r="A28" s="7" t="s">
        <v>43</v>
      </c>
      <c r="B28" s="7" t="s">
        <v>92</v>
      </c>
      <c r="C28" s="7">
        <v>1</v>
      </c>
      <c r="D28" s="7" t="s">
        <v>119</v>
      </c>
      <c r="E28" s="7"/>
      <c r="F28" s="7"/>
      <c r="G28" s="7"/>
      <c r="H28" s="7"/>
      <c r="I28" s="7"/>
    </row>
    <row r="29" spans="1:9">
      <c r="A29" s="7" t="s">
        <v>43</v>
      </c>
      <c r="B29" s="7" t="s">
        <v>92</v>
      </c>
      <c r="C29" s="7">
        <v>2</v>
      </c>
      <c r="D29" s="7" t="s">
        <v>120</v>
      </c>
      <c r="E29" s="7"/>
      <c r="F29" s="7"/>
      <c r="G29" s="7"/>
      <c r="H29" s="7"/>
      <c r="I29" s="7"/>
    </row>
    <row r="30" spans="1:9">
      <c r="A30" s="7" t="s">
        <v>43</v>
      </c>
      <c r="B30" s="7" t="s">
        <v>92</v>
      </c>
      <c r="C30" s="7">
        <v>3</v>
      </c>
      <c r="D30" s="7" t="s">
        <v>121</v>
      </c>
      <c r="E30" s="7"/>
      <c r="F30" s="7"/>
      <c r="G30" s="7"/>
      <c r="H30" s="7"/>
      <c r="I30" s="7"/>
    </row>
    <row r="31" spans="1:9">
      <c r="A31" s="7" t="s">
        <v>43</v>
      </c>
      <c r="B31" s="7" t="s">
        <v>92</v>
      </c>
      <c r="C31" s="7">
        <v>4</v>
      </c>
      <c r="D31" s="7" t="s">
        <v>122</v>
      </c>
      <c r="E31" s="7"/>
      <c r="F31" s="7"/>
      <c r="G31" s="7"/>
      <c r="H31" s="7"/>
      <c r="I31" s="7"/>
    </row>
    <row r="32" spans="1:9">
      <c r="A32" s="7" t="s">
        <v>43</v>
      </c>
      <c r="B32" s="7" t="s">
        <v>92</v>
      </c>
      <c r="C32" s="7">
        <v>5</v>
      </c>
      <c r="D32" s="7" t="s">
        <v>123</v>
      </c>
      <c r="E32" s="7"/>
      <c r="F32" s="7"/>
      <c r="G32" s="7"/>
      <c r="H32" s="7"/>
      <c r="I32" s="7"/>
    </row>
    <row r="33" spans="1:9">
      <c r="A33" s="7" t="s">
        <v>43</v>
      </c>
      <c r="B33" s="7" t="s">
        <v>92</v>
      </c>
      <c r="C33" s="7">
        <v>6</v>
      </c>
      <c r="D33" s="7" t="s">
        <v>124</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125</v>
      </c>
      <c r="B1" s="4"/>
      <c r="C1" s="4"/>
      <c r="D1" s="4"/>
    </row>
    <row r="2" spans="1:4">
      <c r="A2" s="8" t="s">
        <v>126</v>
      </c>
      <c r="B2" s="8" t="s">
        <v>127</v>
      </c>
      <c r="C2" s="8" t="s">
        <v>128</v>
      </c>
      <c r="D2" s="8" t="s">
        <v>129</v>
      </c>
    </row>
    <row r="3" spans="1:4">
      <c r="A3" s="7">
        <v>1</v>
      </c>
      <c r="B3" s="7" t="s">
        <v>130</v>
      </c>
      <c r="C3" s="7" t="s">
        <v>131</v>
      </c>
      <c r="D3" s="7" t="s">
        <v>132</v>
      </c>
    </row>
    <row r="4" spans="1:4">
      <c r="A4" s="7">
        <v>2</v>
      </c>
      <c r="B4" s="7" t="s">
        <v>133</v>
      </c>
      <c r="C4" s="7" t="s">
        <v>134</v>
      </c>
      <c r="D4" s="7" t="s">
        <v>135</v>
      </c>
    </row>
    <row r="5" spans="1:4">
      <c r="A5" s="7">
        <v>3</v>
      </c>
      <c r="B5" s="7" t="s">
        <v>136</v>
      </c>
      <c r="C5" s="7" t="s">
        <v>137</v>
      </c>
      <c r="D5" s="7" t="s">
        <v>138</v>
      </c>
    </row>
    <row r="6" spans="1:4">
      <c r="A6" s="7">
        <v>4</v>
      </c>
      <c r="B6" s="7" t="s">
        <v>139</v>
      </c>
      <c r="C6" s="7" t="s">
        <v>140</v>
      </c>
      <c r="D6" s="7" t="s">
        <v>141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142</v>
      </c>
      <c r="B1" s="4"/>
      <c r="C1" s="4"/>
      <c r="D1" s="4"/>
      <c r="E1" s="4"/>
      <c r="F1" s="4"/>
      <c r="G1" s="4"/>
    </row>
    <row r="2" spans="1:7">
      <c r="A2" s="8" t="s">
        <v>143</v>
      </c>
      <c r="B2" s="8" t="s">
        <v>144</v>
      </c>
      <c r="C2" s="8" t="s">
        <v>145</v>
      </c>
      <c r="D2" s="8" t="s">
        <v>146</v>
      </c>
      <c r="E2" s="8" t="s">
        <v>147</v>
      </c>
      <c r="F2" s="8" t="s">
        <v>148</v>
      </c>
      <c r="G2" s="8" t="s">
        <v>149</v>
      </c>
    </row>
    <row r="3" spans="1:7">
      <c r="A3" s="7">
        <v>1</v>
      </c>
      <c r="B3" s="7" t="s">
        <v>150</v>
      </c>
      <c r="C3" s="7">
        <v>35</v>
      </c>
      <c r="D3" s="7" t="s">
        <v>151</v>
      </c>
      <c r="E3" s="7" t="s">
        <v>152</v>
      </c>
      <c r="F3" s="7" t="s">
        <v>153</v>
      </c>
      <c r="G3" s="7" t="s">
        <v>154</v>
      </c>
    </row>
    <row r="4" spans="1:7">
      <c r="A4" s="7"/>
      <c r="B4" s="7" t="s">
        <v>155</v>
      </c>
      <c r="C4" s="7"/>
      <c r="D4" s="7" t="s">
        <v>156</v>
      </c>
      <c r="E4" s="7"/>
      <c r="F4" s="7"/>
      <c r="G4" s="7"/>
    </row>
    <row r="5" spans="1:7">
      <c r="A5" s="7">
        <v>2</v>
      </c>
      <c r="B5" s="7" t="s">
        <v>157</v>
      </c>
      <c r="C5" s="7">
        <v>35</v>
      </c>
      <c r="D5" s="7" t="s">
        <v>158</v>
      </c>
      <c r="E5" s="7" t="s">
        <v>159</v>
      </c>
      <c r="F5" s="7" t="s">
        <v>160</v>
      </c>
      <c r="G5" s="7" t="s">
        <v>161</v>
      </c>
    </row>
    <row r="6" spans="1:7">
      <c r="A6" s="7"/>
      <c r="B6" s="7" t="s">
        <v>155</v>
      </c>
      <c r="C6" s="7"/>
      <c r="D6" s="7" t="s">
        <v>162</v>
      </c>
      <c r="E6" s="7"/>
      <c r="F6" s="7"/>
      <c r="G6" s="7"/>
    </row>
    <row r="7" spans="1:7">
      <c r="A7" s="7">
        <v>3</v>
      </c>
      <c r="B7" s="7" t="s">
        <v>163</v>
      </c>
      <c r="C7" s="7">
        <v>35</v>
      </c>
      <c r="D7" s="7" t="s">
        <v>164</v>
      </c>
      <c r="E7" s="7" t="s">
        <v>165</v>
      </c>
      <c r="F7" s="7" t="s">
        <v>166</v>
      </c>
      <c r="G7" s="7" t="s">
        <v>167</v>
      </c>
    </row>
    <row r="8" spans="1:7">
      <c r="A8" s="7"/>
      <c r="B8" s="7" t="s">
        <v>155</v>
      </c>
      <c r="C8" s="7"/>
      <c r="D8" s="7" t="s">
        <v>168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169</v>
      </c>
      <c r="B1" s="4"/>
      <c r="C1" s="4"/>
      <c r="D1" s="4"/>
      <c r="E1" s="4"/>
    </row>
    <row r="2" spans="1:5">
      <c r="A2" s="1" t="s">
        <v>170</v>
      </c>
      <c r="B2" s="1" t="s">
        <v>171</v>
      </c>
      <c r="C2" s="1"/>
      <c r="D2" s="1"/>
      <c r="E2" s="1"/>
    </row>
    <row r="3" spans="1:5">
      <c r="A3" s="10" t="s">
        <v>172</v>
      </c>
      <c r="B3" s="7" t="s">
        <v>173</v>
      </c>
      <c r="C3" s="5"/>
      <c r="D3" s="5"/>
      <c r="E3" s="5"/>
    </row>
    <row r="4" spans="1:5">
      <c r="A4" s="10" t="s">
        <v>174</v>
      </c>
      <c r="B4" s="7" t="s">
        <v>175</v>
      </c>
      <c r="C4" s="5"/>
      <c r="D4" s="5"/>
      <c r="E4" s="5"/>
    </row>
    <row r="5" spans="1:5">
      <c r="A5" s="10" t="s">
        <v>176</v>
      </c>
      <c r="B5" s="7" t="s">
        <v>177</v>
      </c>
      <c r="C5" s="5"/>
      <c r="D5" s="5"/>
      <c r="E5" s="5"/>
    </row>
    <row r="6" spans="1:5">
      <c r="A6" s="10" t="s">
        <v>178</v>
      </c>
      <c r="B6" s="7" t="s">
        <v>179</v>
      </c>
      <c r="C6" s="5"/>
      <c r="D6" s="5"/>
      <c r="E6" s="5"/>
    </row>
    <row r="7" spans="1:5">
      <c r="A7" s="10" t="s">
        <v>180</v>
      </c>
      <c r="B7" s="7" t="s">
        <v>181</v>
      </c>
      <c r="C7" s="5"/>
      <c r="D7" s="5"/>
      <c r="E7" s="5"/>
    </row>
    <row r="8" spans="1:5">
      <c r="A8" s="11" t="s">
        <v>86</v>
      </c>
      <c r="B8" s="11" t="s">
        <v>182</v>
      </c>
      <c r="C8" s="11" t="s">
        <v>183</v>
      </c>
      <c r="D8" s="11" t="s">
        <v>184</v>
      </c>
      <c r="E8" s="11" t="s">
        <v>185</v>
      </c>
    </row>
    <row r="9" spans="1:5">
      <c r="A9" s="7">
        <v>1</v>
      </c>
      <c r="B9" s="7" t="s">
        <v>186</v>
      </c>
      <c r="C9" s="7" t="s">
        <v>187</v>
      </c>
      <c r="D9" s="7" t="s">
        <v>188</v>
      </c>
      <c r="E9" s="7" t="s">
        <v>189</v>
      </c>
    </row>
    <row r="10" spans="1:5">
      <c r="A10" s="7">
        <v>2</v>
      </c>
      <c r="B10" s="7" t="s">
        <v>190</v>
      </c>
      <c r="C10" s="7" t="s">
        <v>191</v>
      </c>
      <c r="D10" s="7" t="s">
        <v>192</v>
      </c>
      <c r="E10" s="7" t="s">
        <v>193</v>
      </c>
    </row>
    <row r="11" spans="1:5">
      <c r="A11" s="7">
        <v>3</v>
      </c>
      <c r="B11" s="7" t="s">
        <v>194</v>
      </c>
      <c r="C11" s="7" t="s">
        <v>191</v>
      </c>
      <c r="D11" s="7" t="s">
        <v>195</v>
      </c>
      <c r="E11" s="7" t="s">
        <v>196</v>
      </c>
    </row>
    <row r="12" spans="1:5">
      <c r="A12" s="7">
        <v>4</v>
      </c>
      <c r="B12" s="7" t="s">
        <v>197</v>
      </c>
      <c r="C12" s="7" t="s">
        <v>191</v>
      </c>
      <c r="D12" s="7" t="s">
        <v>198</v>
      </c>
      <c r="E12" s="7" t="s">
        <v>199</v>
      </c>
    </row>
    <row r="13" spans="1:5">
      <c r="A13" s="7">
        <v>5</v>
      </c>
      <c r="B13" s="7" t="s">
        <v>200</v>
      </c>
      <c r="C13" s="7" t="s">
        <v>187</v>
      </c>
      <c r="D13" s="7" t="s">
        <v>201</v>
      </c>
      <c r="E13" s="7" t="s">
        <v>202</v>
      </c>
    </row>
    <row r="15" spans="1:5">
      <c r="A15" s="1" t="s">
        <v>203</v>
      </c>
      <c r="B15" s="1" t="s">
        <v>204</v>
      </c>
      <c r="C15" s="1"/>
      <c r="D15" s="1"/>
      <c r="E15" s="1"/>
    </row>
    <row r="16" spans="1:5">
      <c r="A16" s="10" t="s">
        <v>172</v>
      </c>
      <c r="B16" s="7" t="s">
        <v>205</v>
      </c>
      <c r="C16" s="5"/>
      <c r="D16" s="5"/>
      <c r="E16" s="5"/>
    </row>
    <row r="17" spans="1:5">
      <c r="A17" s="10" t="s">
        <v>174</v>
      </c>
      <c r="B17" s="7" t="s">
        <v>206</v>
      </c>
      <c r="C17" s="5"/>
      <c r="D17" s="5"/>
      <c r="E17" s="5"/>
    </row>
    <row r="18" spans="1:5">
      <c r="A18" s="10" t="s">
        <v>176</v>
      </c>
      <c r="B18" s="7" t="s">
        <v>207</v>
      </c>
      <c r="C18" s="5"/>
      <c r="D18" s="5"/>
      <c r="E18" s="5"/>
    </row>
    <row r="19" spans="1:5">
      <c r="A19" s="10" t="s">
        <v>178</v>
      </c>
      <c r="B19" s="7" t="s">
        <v>208</v>
      </c>
      <c r="C19" s="5"/>
      <c r="D19" s="5"/>
      <c r="E19" s="5"/>
    </row>
    <row r="20" spans="1:5">
      <c r="A20" s="10" t="s">
        <v>180</v>
      </c>
      <c r="B20" s="7" t="s">
        <v>209</v>
      </c>
      <c r="C20" s="5"/>
      <c r="D20" s="5"/>
      <c r="E20" s="5"/>
    </row>
    <row r="21" spans="1:5">
      <c r="A21" s="11" t="s">
        <v>86</v>
      </c>
      <c r="B21" s="11" t="s">
        <v>182</v>
      </c>
      <c r="C21" s="11" t="s">
        <v>183</v>
      </c>
      <c r="D21" s="11" t="s">
        <v>184</v>
      </c>
      <c r="E21" s="11" t="s">
        <v>185</v>
      </c>
    </row>
    <row r="22" spans="1:5">
      <c r="A22" s="7">
        <v>1</v>
      </c>
      <c r="B22" s="7" t="s">
        <v>186</v>
      </c>
      <c r="C22" s="7" t="s">
        <v>187</v>
      </c>
      <c r="D22" s="7" t="s">
        <v>210</v>
      </c>
      <c r="E22" s="7" t="s">
        <v>211</v>
      </c>
    </row>
    <row r="23" spans="1:5">
      <c r="A23" s="7">
        <v>2</v>
      </c>
      <c r="B23" s="7" t="s">
        <v>190</v>
      </c>
      <c r="C23" s="7" t="s">
        <v>191</v>
      </c>
      <c r="D23" s="7" t="s">
        <v>212</v>
      </c>
      <c r="E23" s="7" t="s">
        <v>213</v>
      </c>
    </row>
    <row r="24" spans="1:5">
      <c r="A24" s="7">
        <v>3</v>
      </c>
      <c r="B24" s="7" t="s">
        <v>194</v>
      </c>
      <c r="C24" s="7" t="s">
        <v>191</v>
      </c>
      <c r="D24" s="7" t="s">
        <v>214</v>
      </c>
      <c r="E24" s="7" t="s">
        <v>215</v>
      </c>
    </row>
    <row r="25" spans="1:5">
      <c r="A25" s="7">
        <v>4</v>
      </c>
      <c r="B25" s="7" t="s">
        <v>197</v>
      </c>
      <c r="C25" s="7" t="s">
        <v>191</v>
      </c>
      <c r="D25" s="7" t="s">
        <v>216</v>
      </c>
      <c r="E25" s="7" t="s">
        <v>217</v>
      </c>
    </row>
    <row r="26" spans="1:5">
      <c r="A26" s="7">
        <v>5</v>
      </c>
      <c r="B26" s="7" t="s">
        <v>200</v>
      </c>
      <c r="C26" s="7" t="s">
        <v>187</v>
      </c>
      <c r="D26" s="7" t="s">
        <v>218</v>
      </c>
      <c r="E26" s="7" t="s">
        <v>219</v>
      </c>
    </row>
    <row r="28" spans="1:5">
      <c r="A28" s="1" t="s">
        <v>220</v>
      </c>
      <c r="B28" s="1" t="s">
        <v>221</v>
      </c>
      <c r="C28" s="1"/>
      <c r="D28" s="1"/>
      <c r="E28" s="1"/>
    </row>
    <row r="29" spans="1:5">
      <c r="A29" s="10" t="s">
        <v>172</v>
      </c>
      <c r="B29" s="7" t="s">
        <v>222</v>
      </c>
      <c r="C29" s="5"/>
      <c r="D29" s="5"/>
      <c r="E29" s="5"/>
    </row>
    <row r="30" spans="1:5">
      <c r="A30" s="10" t="s">
        <v>174</v>
      </c>
      <c r="B30" s="7" t="s">
        <v>223</v>
      </c>
      <c r="C30" s="5"/>
      <c r="D30" s="5"/>
      <c r="E30" s="5"/>
    </row>
    <row r="31" spans="1:5">
      <c r="A31" s="10" t="s">
        <v>176</v>
      </c>
      <c r="B31" s="7" t="s">
        <v>224</v>
      </c>
      <c r="C31" s="5"/>
      <c r="D31" s="5"/>
      <c r="E31" s="5"/>
    </row>
    <row r="32" spans="1:5">
      <c r="A32" s="10" t="s">
        <v>178</v>
      </c>
      <c r="B32" s="7" t="s">
        <v>225</v>
      </c>
      <c r="C32" s="5"/>
      <c r="D32" s="5"/>
      <c r="E32" s="5"/>
    </row>
    <row r="33" spans="1:5">
      <c r="A33" s="10" t="s">
        <v>180</v>
      </c>
      <c r="B33" s="7" t="s">
        <v>226</v>
      </c>
      <c r="C33" s="5"/>
      <c r="D33" s="5"/>
      <c r="E33" s="5"/>
    </row>
    <row r="34" spans="1:5">
      <c r="A34" s="11" t="s">
        <v>86</v>
      </c>
      <c r="B34" s="11" t="s">
        <v>182</v>
      </c>
      <c r="C34" s="11" t="s">
        <v>183</v>
      </c>
      <c r="D34" s="11" t="s">
        <v>184</v>
      </c>
      <c r="E34" s="11" t="s">
        <v>185</v>
      </c>
    </row>
    <row r="35" spans="1:5">
      <c r="A35" s="7">
        <v>1</v>
      </c>
      <c r="B35" s="7" t="s">
        <v>186</v>
      </c>
      <c r="C35" s="7" t="s">
        <v>187</v>
      </c>
      <c r="D35" s="7" t="s">
        <v>227</v>
      </c>
      <c r="E35" s="7" t="s">
        <v>228</v>
      </c>
    </row>
    <row r="36" spans="1:5">
      <c r="A36" s="7">
        <v>2</v>
      </c>
      <c r="B36" s="7" t="s">
        <v>190</v>
      </c>
      <c r="C36" s="7" t="s">
        <v>191</v>
      </c>
      <c r="D36" s="7" t="s">
        <v>229</v>
      </c>
      <c r="E36" s="7" t="s">
        <v>230</v>
      </c>
    </row>
    <row r="37" spans="1:5">
      <c r="A37" s="7">
        <v>3</v>
      </c>
      <c r="B37" s="7" t="s">
        <v>194</v>
      </c>
      <c r="C37" s="7" t="s">
        <v>191</v>
      </c>
      <c r="D37" s="7" t="s">
        <v>231</v>
      </c>
      <c r="E37" s="7" t="s">
        <v>232</v>
      </c>
    </row>
    <row r="38" spans="1:5">
      <c r="A38" s="7">
        <v>4</v>
      </c>
      <c r="B38" s="7" t="s">
        <v>197</v>
      </c>
      <c r="C38" s="7" t="s">
        <v>191</v>
      </c>
      <c r="D38" s="7" t="s">
        <v>233</v>
      </c>
      <c r="E38" s="7" t="s">
        <v>234</v>
      </c>
    </row>
    <row r="39" spans="1:5">
      <c r="A39" s="7">
        <v>5</v>
      </c>
      <c r="B39" s="7" t="s">
        <v>200</v>
      </c>
      <c r="C39" s="7" t="s">
        <v>187</v>
      </c>
      <c r="D39" s="7" t="s">
        <v>235</v>
      </c>
      <c r="E39" s="7" t="s">
        <v>236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2026-07-10T20:28:24+02:00</dcterms:created>
  <dcterms:modified xsi:type="dcterms:W3CDTF">2026-07-10T20:28:24+02:00</dcterms:modified>
  <dc:title>Currículo LOMLOE Ambito de ciencias aplicadas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