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<sst xmlns="http://schemas.openxmlformats.org/spreadsheetml/2006/main" uniqueCount="453">
  <si>
    <t>Corrigiendo.es</t>
  </si>
  <si>
    <t>Materia</t>
  </si>
  <si>
    <t>Analisis musical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</si>
  <si>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</si>
  <si>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</si>
  <si>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</si>
  <si>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</si>
  <si>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</si>
  <si>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</si>
  <si>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</si>
  <si>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</si>
  <si>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</si>
  <si>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</si>
  <si>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</si>
  <si>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</si>
  <si>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</si>
  <si>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</si>
  <si>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</si>
  <si>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</si>
  <si>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</si>
  <si>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</si>
  <si>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</si>
  <si>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</si>
  <si>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</si>
  <si>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aplica íntegramente el RD 243/2022. No hay añadidos ni modificaciones.</t>
  </si>
  <si>
    <t>Contexto pedagógico del curso</t>
  </si>
  <si>
    <t>Primer curso post-obligatorio. El alumnado entra con motivación y nivel muy variables tras 4.º ESO. Los criterios LOMLOE exigen ya razonamiento de nivel medio-alto y autonomía en el aprendizaje.</t>
  </si>
  <si>
    <t>Aragón vs BOE — Analisis musical 1</t>
  </si>
  <si>
    <t>Resumen ejecutivo</t>
  </si>
  <si>
    <t>Mantiene del BOE</t>
  </si>
  <si>
    <t>Todos los elementos curriculares (competencias específicas, criterios de evaluación, saberes básicos) son idénticos a los del RD 243/2022.</t>
  </si>
  <si>
    <t>Decreto de referencia</t>
  </si>
  <si>
    <t>RD 243/2022, de 5 de abril, por el que se establecen la ordenación y las enseñanzas mínimas del Bachillerato.</t>
  </si>
  <si>
    <t>Implicación para la programación</t>
  </si>
  <si>
    <t>La programación debe ceñirse al BOE sin adaptaciones autonómicas. Se recomienda verificar posibles actualizaciones normativas.</t>
  </si>
  <si>
    <t>Variante</t>
  </si>
  <si>
    <t>Código</t>
  </si>
  <si>
    <t>Descripción oficial</t>
  </si>
  <si>
    <t>Resumen claro</t>
  </si>
  <si>
    <t>Qué hace el alumnado</t>
  </si>
  <si>
    <t>No es</t>
  </si>
  <si>
    <t>Ejemplo de actividad</t>
  </si>
  <si>
    <t>Palabra clave pedagógica</t>
  </si>
  <si>
    <t>Análisis Musical I</t>
  </si>
  <si>
    <t>CE.AM.1</t>
  </si>
  <si>
    <t>Analizar los elementos musicales de diferentes obras, utilizando la escucha activa y el estudio de partituras, para describir sus características y establecer comparaciones.</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</si>
  <si>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</si>
  <si>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</si>
  <si>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</si>
  <si>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</si>
  <si>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</si>
  <si>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CE.AM.2</t>
  </si>
  <si>
    <t>Establecer relaciones entre los elementos musicales de una composición, a través del análisis de su estructura y de los procedimientos compositivos utilizados, para asociar la obra con un género, un estilo y un contexto de creación.</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</si>
  <si>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</si>
  <si>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</si>
  <si>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</si>
  <si>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</si>
  <si>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</si>
  <si>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CE.AM.3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</si>
  <si>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</si>
  <si>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</si>
  <si>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</si>
  <si>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</si>
  <si>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</si>
  <si>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</si>
  <si>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CE.AM.4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</si>
  <si>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</si>
  <si>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</si>
  <si>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</si>
  <si>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</si>
  <si>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</si>
  <si>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</si>
  <si>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CE.AM.5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</si>
  <si>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</si>
  <si>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</si>
  <si>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</si>
  <si>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</si>
  <si>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</si>
  <si>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</si>
  <si>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</si>
  <si>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</si>
  <si>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</si>
  <si>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</si>
  <si>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</si>
  <si>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</si>
  <si>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los elementos que constituyen una obra musical y su función dentro de la composición a través de la escucha activa y con apoyo de la partitura.</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</si>
  <si>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</si>
  <si>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</si>
  <si>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</si>
  <si>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</si>
  <si>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</si>
  <si>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Describir las características musicales básicas de una obra a partir de la escucha activa y el estudio de partituras, analizando sus elementos constitutivos.</t>
  </si>
  <si>
    <t>Describir las características musicales básicas de una obra mediante escucha activa y análisis de partitura, identificando sus elementos constitutivos.</t>
  </si>
  <si>
    <t>explicar</t>
  </si>
  <si>
    <t>El alumnado produce un texto escrito donde explica las características musicales básicas de una obra, basándose en la escucha y el estudio de la partitura.</t>
  </si>
  <si>
    <t>Rubrica produccion</t>
  </si>
  <si>
    <t>En clase se escucha un fragmento musical y se proporciona la partitura; el alumnado redacta una breve descripción analítica.</t>
  </si>
  <si>
    <t>Confundir la descripción objetiva de elementos musicales con juicios de valor subjetivos.</t>
  </si>
  <si>
    <t>Analizar, de forma guiada, obras musicales, identificando la estructura formal y los procedimientos compositivos utilizados.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</si>
  <si>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</si>
  <si>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</si>
  <si>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Análisis guiado en clase con una partitura breve y apoyo del profesor.</t>
  </si>
  <si>
    <t>Confundir estructura formal (ej. sonata) con procedimientos compositivos (ej. secuencia).</t>
  </si>
  <si>
    <t>Asociar las obras analizadas con su contexto de creación, investigando sobre su autor o autora y su época.</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</si>
  <si>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</si>
  <si>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</si>
  <si>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</si>
  <si>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</si>
  <si>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</si>
  <si>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Expresar de forma correcta y ordenada una opinión propia, informada y fundamentada, sobre las obras analizadas, utilizando un vocabulario musical adecuado. tanto de forma oral como escrita, y utilizando diversos medios analógicos y digitales.</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</si>
  <si>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</si>
  <si>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</si>
  <si>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</si>
  <si>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</si>
  <si>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</si>
  <si>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Publicar reseñas musicales en los medios disponibles, analógicos y digitales, respetando los derechos de autor y la propiedad intelectual.</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</si>
  <si>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</si>
  <si>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</si>
  <si>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</si>
  <si>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</si>
  <si>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</si>
  <si>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Reproducir patrones melódicos, rítmicos, armónicos y formales de obras analizadas, aplicando estrategias de memorización y utilizando la interpretación vocal, corporal o instrumental en proyectos musicales grupales.</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</si>
  <si>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</si>
  <si>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</si>
  <si>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</si>
  <si>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</si>
  <si>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</si>
  <si>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Generar nuevas ideas musicales, combinando patrones melódicos, rítmicos, armónicos y formales previamente analizados e interiorizados.</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</si>
  <si>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</si>
  <si>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</si>
  <si>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</si>
  <si>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</si>
  <si>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</si>
  <si>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Utilizar, de forma guiada, las tecnologías digitales en la composición musical.</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</si>
  <si>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</si>
  <si>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</si>
  <si>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</si>
  <si>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</si>
  <si>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</si>
  <si>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Colaborar con una actitud de interés y cooperación en los proyectos musicales grupales, respetando al resto de miembros del grupo, sus roles y su trabajo.</t>
  </si>
  <si>
    <t>Instrumento competencial</t>
  </si>
  <si>
    <t>Identificar las funciones que cumple la música cuando se asocia con otras formas de expresión (cine, teatro, danza...), analizando sus características y el efecto que genera en el espectador.</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</si>
  <si>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</si>
  <si>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</si>
  <si>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</si>
  <si>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</si>
  <si>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Bloque</t>
  </si>
  <si>
    <t>#</t>
  </si>
  <si>
    <t>Saber oficial</t>
  </si>
  <si>
    <t>Dimensión</t>
  </si>
  <si>
    <t>Saber previo necesario</t>
  </si>
  <si>
    <t>Conexión competencial</t>
  </si>
  <si>
    <t>Ejemplo actividad de aula</t>
  </si>
  <si>
    <t>Saberes básicos del decreto</t>
  </si>
  <si>
    <t>La escucha activa y el estudio de partituras como soportes para el análisis.</t>
  </si>
  <si>
    <t>Elementos básicos de la música y la relación entre ellos: ritmo, tempo, melodía, armonía, textura, timbre, dinámica y agógica.</t>
  </si>
  <si>
    <t>Técnicas de análisis auditivo de obras de diferentes estilos y géneros.</t>
  </si>
  <si>
    <t>Estrategias de análisis de los elementos musicales de la partitura con apoyo de la audición.</t>
  </si>
  <si>
    <t>Reseñas musicales.</t>
  </si>
  <si>
    <t>Recursos digitales para la investigación, la composición y la difusión musical.</t>
  </si>
  <si>
    <t>Derechos de autor y propiedad intelectual.</t>
  </si>
  <si>
    <t>Elementos estructurales: célula, motivo, frase y semifrase, período, sección y movimiento. Ritmo melódico y armónico. Cadencias.</t>
  </si>
  <si>
    <t>Formas simples, formas compuestas y libres. Formas-tipo. Representación de esquemas formales.</t>
  </si>
  <si>
    <t>Procedimientos compositivos fundamentales: repetición, variación, contraste y desarrollo.</t>
  </si>
  <si>
    <t>Función de la música en combinación con otras manifestaciones artísticas.</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</si>
  <si>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</si>
  <si>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</si>
  <si>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</si>
  <si>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</si>
  <si>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</si>
  <si>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</si>
  <si>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</si>
  <si>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</si>
  <si>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</si>
  <si>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</si>
  <si>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</si>
  <si>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</si>
  <si>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</si>
  <si>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</si>
  <si>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</si>
  <si>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</si>
  <si>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</si>
  <si>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</si>
  <si>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</si>
  <si>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</si>
  <si>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</si>
  <si>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</si>
  <si>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</si>
  <si>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</si>
  <si>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</si>
  <si>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</si>
  <si>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</si>
  <si>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</si>
  <si>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</si>
  <si>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</si>
  <si>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</si>
  <si>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</si>
  <si>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</si>
  <si>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</si>
  <si>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</si>
  <si>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</si>
  <si>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</si>
  <si>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</si>
  <si>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Trimestre</t>
  </si>
  <si>
    <t>Título pedagógico</t>
  </si>
  <si>
    <t>Horas estimadas</t>
  </si>
  <si>
    <t>SDA recomendada</t>
  </si>
  <si>
    <t>Saberes principales</t>
  </si>
  <si>
    <t>Criterios evaluables</t>
  </si>
  <si>
    <t>Competencias dominantes</t>
  </si>
  <si>
    <t>El ADN de la música: de la célula a la frase</t>
  </si>
  <si>
    <t>SDA: 'Diseccionando el sonido'. Los alumnos crean un glosario interactivo de elementos musicales analizando fragmentos de música actual y clásica.</t>
  </si>
  <si>
    <t xml:space="preserve">
• Elementos básicos de la música y la relación entre ellos: ritmo, tempo, melodía, armonía, textura, timbre, dinámica y agógica.
• Elementos estructurales: célula, motivo, frase y semifrase, período, sección y movimiento. Ritmo melódico y armónico. Cadencias.</t>
  </si>
  <si>
    <t>1.1: Identificar los elementos que constituyen una obra musical y su función dentro de la composición
1.2: Describir las características musicales básicas de una obra a partir de la escucha activa y el estudio
2.1: Analizar, de forma guiada, obras musicales, identificando la estructura formal y los procedimientos
4.1: Reproducir patrones melódicos, rítmicos, armónicos y formales de obras analizadas, aplicando estrategias</t>
  </si>
  <si>
    <t>CE.AM.1: Analizar los elementos musicales de diferentes obras
CE.AM.2: Establecer relaciones entre los elementos musicales de una composición</t>
  </si>
  <si>
    <t>Instrumentos / evaluación</t>
  </si>
  <si>
    <t>Evaluación diagnóstica inicial, pruebas de audición con respuesta múltiple y análisis guiado de partituras breves.</t>
  </si>
  <si>
    <t>Arquitectos del sonido: formas y variaciones</t>
  </si>
  <si>
    <t>SDA: 'El taller del compositor'. Creación de una pequeña pieza musical (forma binaria o ternaria) utilizando software de notación o DAW basada en patrones analizados.</t>
  </si>
  <si>
    <t xml:space="preserve">
• Formas simples, formas compuestas y libres. Formas-tipo. Representación de esquemas formales.
• Procedimientos compositivos fundamentales: repetición, variación, contraste y desarrollo.</t>
  </si>
  <si>
    <t>4.2: Generar nuevas ideas musicales, combinando patrones melódicos, rítmicos, armónicos y formales previamente analizados
4.3: Utilizar, de forma guiada, las tecnologías digitales en la composición musical.
4.4: Colaborar con una actitud de interés y cooperación en los proyectos musicales grupales, respetando a los demás</t>
  </si>
  <si>
    <t>CE.AM.2: Establecer relaciones entre los elementos musicales de una composición
CE.AM.4: Utilizar los procedimientos compositivos fundamentales y las tecnologías digitales</t>
  </si>
  <si>
    <t>Portafolio de composiciones propias y esquemas formales de obras de mayor envergadura (sonata, rondó).</t>
  </si>
  <si>
    <t>Más allá del pentagrama: música, imagen y crítica</t>
  </si>
  <si>
    <t>SDA: 'Críticos en la red'. Creación de un blog o podcast de crítica musical analizando la relación música-imagen en el cine o la publicidad.</t>
  </si>
  <si>
    <t xml:space="preserve">
• Reseñas musicales.
• Función de la música en combinación con otras manifestaciones artísticas.</t>
  </si>
  <si>
    <t>2.2: Asociar las obras analizadas con su contexto de creación, investigando sobre su autor o autora
3.1: Expresar de forma correcta y ordenada una opinión propia, informada y fundamentada
3.2: Publicar reseñas musicales en los medios disponibles, analógicos y digitales
5.1: Identificar las funciones que cumple la música cuando se asocia con otras formas de expresión</t>
  </si>
  <si>
    <t>CE.AM.3: Elaborar comentarios y críticas musicales sobre las obras analizadas
CE.AM.5: Investigar sobre los usos de la música con fines terapéuticos y en combinación con otras formas de expresión</t>
  </si>
  <si>
    <t>Proyecto final de investigación y defensa oral de una reseña crítica sobre un concierto o banda sonora.</t>
  </si>
  <si>
    <t>Situaciones de aprendizaje sugeridas (SDA)</t>
  </si>
  <si>
    <t>SDA 1</t>
  </si>
  <si>
    <t>La jota al microscopio: un podcast musical aragonés</t>
  </si>
  <si>
    <t>Subtítulo</t>
  </si>
  <si>
    <t>Análisis y difusión de la música tradicional de Aragón</t>
  </si>
  <si>
    <t>Contexto</t>
  </si>
  <si>
    <t>El alumnado de 1.º de Bachillerato detecta que sus compañeros y familias conocen poco el valor musical de la jota aragonesa, a pesar de ser un Bien de Interés Cultural inmaterial. El centro quiere colaborar con la radio local del barrio para crear contenido divulgativo sobre el patrimonio musical de Aragón.</t>
  </si>
  <si>
    <t>Reto central</t>
  </si>
  <si>
    <t>Analizar una jota aragonesa (estructura, elementos, contexto) y producir un episodio de podcast divulgativo que muestre ese análisis de forma accesible y fundamentada, para ser emitido en la radio local del barrio o publicado en la plataforma de podcast del centro.</t>
  </si>
  <si>
    <t>Recursos</t>
  </si>
  <si>
    <t xml:space="preserve">
• Listado de jotas aragonesas con enlaces a audios y partituras (Archivo de la Diputación de Zaragoza, fondo de música tradicional)
• Guía de análisis musical en papel y digital
• Software de grabación y edición: Audacity (instalado en ordenadores del aula)
• Sistema de altavoces y micrófonos
• Cuenta de SoundCloud del centro o similar
• Rúbrica de evaluación (física o Google Classroom)</t>
  </si>
  <si>
    <t>Transversales</t>
  </si>
  <si>
    <t>Educación en patrimonio cultural y derechos de autor (licencias Creative Commons).</t>
  </si>
  <si>
    <t>Fase</t>
  </si>
  <si>
    <t>Duración</t>
  </si>
  <si>
    <t>Descripción</t>
  </si>
  <si>
    <t>Evidencia recogida</t>
  </si>
  <si>
    <t>Activación y planteamiento del reto</t>
  </si>
  <si>
    <t>1 sesión</t>
  </si>
  <si>
    <t>Escucha activa de una jota modelo (p. ej., Jota de Alcañiz) y debate guiado: ¿qué oímos? ¿qué hace que suene a jota? Se presenta el encargo de la radio local y la pregunta guía. Se forman grupos (4-5 pers.) y cada grupo elige una jota de una comarca aragonesa de una lista proporcionada.</t>
  </si>
  <si>
    <t>Lluvia de ideas individual sobre lo que saben de la jota.</t>
  </si>
  <si>
    <t>Adquisición guiada de saberes</t>
  </si>
  <si>
    <t>2 sesiones</t>
  </si>
  <si>
    <t>Talleres sobre: 1) Elementos musicales (ritmo, melodía, armonía, textura) con ejemplos de la jota; 2) Estructura formal (célula, frase, sección, cadencias) analizando partituras simplificadas de jotas; 3) Contexto histórico y social de la jota aragonesa (origen, declaración BIC, variantes comarcales). Se entrega una guía de análisis.</t>
  </si>
  <si>
    <t>Ejercicios prácticos de identificación de elementos y estructura en partituras de jotas facilitadas.</t>
  </si>
  <si>
    <t>Aplicación al reto</t>
  </si>
  <si>
    <t>En grupos, escuchan su jota elegida (disponible en audio y/o partitura simplificada), realizan el análisis completo: elementos, estructura, contexto. Utilizan la guía de análisis y buscan información en internet (archivos de la DGA, biblioteca). El profesor asesora a cada grupo.</t>
  </si>
  <si>
    <t>Guión de análisis escrito (respuestas a preguntas guía).</t>
  </si>
  <si>
    <t>Producción y comunicación</t>
  </si>
  <si>
    <t>A partir del guión de análisis, escriben el guión del podcast (introducción, análisis, opinión, cierre). Graban con Audacity o similar, añadiendo fragmentos musicales (cortos, con permiso). Editan y exportan. Publican el episodio en la plataforma acordada (SoundCloud del centro) con licencia CC BY-NC-SA.</t>
  </si>
  <si>
    <t>Archivo de audio del podcast y evidencia de publicación (enlace).</t>
  </si>
  <si>
    <t>Reflexión y evaluación</t>
  </si>
  <si>
    <t>Escucha de los episodios de todos los grupos. Coevaluación por pares usando rúbrica. Autoevaluación individual y grupal (diana). El profesor asigna nivel de logro 1-4 a cada criterio basado en el podcast, el guión de análisis y la coevaluación.</t>
  </si>
  <si>
    <t>Rúbrica de coevaluación cumplimentada y diana de autoevaluación.</t>
  </si>
  <si>
    <t>SDA 2</t>
  </si>
  <si>
    <t>Música que cuenta historias: analizando bandas sonoras aragonesas</t>
  </si>
  <si>
    <t>Una investigación con datos primarios sobre la función de la música en el cine</t>
  </si>
  <si>
    <t>El instituto organiza una Muestra de Cine y Música donde el alumnado de Análisis Musical I presentará sus investigaciones sobre bandas sonoras. Necesitamos datos reales y un análisis riguroso para compartir con la comunidad educativa.</t>
  </si>
  <si>
    <t>Diseñar un protocolo de observación, recoger datos de 10 escenas de películas aragonesas, analizar los elementos musicales y comunicar los patrones encontrados en un informe para la comunidad.</t>
  </si>
  <si>
    <t xml:space="preserve">
• Listado de cortometrajes aragoneses (enlaces a Vimeo/YouTube)
• Plantilla de ficha de análisis (papel o digital)
• Hoja de cálculo para gráficos
• Partituras simplificadas de bandas sonoras (opcional)</t>
  </si>
  <si>
    <t>Educación audiovisual y competencia digital: tratamiento crítico de datos, respeto a la propiedad intelectual al citar las fuentes cinematográficas.</t>
  </si>
  <si>
    <t>Se presenta la pregunta guía y el encargo de analizar bandas sonoras de películas aragonesas para la Muestra. Se visiona una escena modelo y se debate cómo la música influye en la emoción. Por equipos, diseñan un protocolo de recogida de datos (qué observar: tempo, instrumentación, estructura, dinámica, etc.).</t>
  </si>
  <si>
    <t>Protocolo de recogida de datos borrador con hipótesis iniciales.</t>
  </si>
  <si>
    <t>Se trabajan los elementos musicales, las estructuras formales y las funciones de la música en el cine. Se practica el análisis con una escena de la película 'El olivo' (rodada en Aragón). El alumnado completa una ficha modelo de análisis.</t>
  </si>
  <si>
    <t>Ficha de análisis de una escena modelo completada.</t>
  </si>
  <si>
    <t>Cada equipo selecciona 10 escenas de una lista proporcionada de cortometrajes aragoneses (disponibles en plataformas online). Aplican el protocolo y rellenan las fichas, recogiendo datos objetivos (tempo, BPM, instrumentos, dinámicas) y subjetivos (emoción predominante).</t>
  </si>
  <si>
    <t>Base de datos con 10 fichas de análisis completadas.</t>
  </si>
  <si>
    <t>Los equipos analizan sus datos: buscan patrones, crean gráficos (frecuencia de emociones, uso de instrumentos, etc.) y redactan un informe estructurado que responda a la pregunta guía. Preparan una presentación oral para la audiencia (5 minutos por equipo).</t>
  </si>
  <si>
    <t>Borrador del informe con gráficos y presentación.</t>
  </si>
  <si>
    <t>Los equipos presentan sus informes a la audiencia (simulada con otros grupos o real con familias). Coevaluación mediante rúbrica y autoevaluación con diana. Se asignan niveles de logro 1-4 a cada criterio.</t>
  </si>
  <si>
    <t>Rúbrica cumplimentada (coevaluación y autoevaluación) y niveles de logro asignados.</t>
  </si>
  <si>
    <t>SDA 3</t>
  </si>
  <si>
    <t>Resuena el mudéjar</t>
  </si>
  <si>
    <t>Una composición musical inspirada en el patrimonio aragonés</t>
  </si>
  <si>
    <t>El IES se encuentra en una localidad con un elemento mudéjar destacado (torre, iglesia, palacio). Los vecinos lo conocen pero apenas lo escuchan. Se propone al alumnado crear una pieza musical que lo haga sonar.</t>
  </si>
  <si>
    <t>Analizar las características geométricas y rítmicas de un elemento mudéjar local, y a partir de ahí crear una composición musical original (grabada o en partitura) que será presentada a la comunidad en un acto público o difundida en medios digitales.</t>
  </si>
  <si>
    <t xml:space="preserve">
• Fotografías y planos de elementos mudéjares aragoneses
• Partitura y audio de obra modelo (p.ej., 'Suite española' de Albéniz o pieza de compositor aragonés)
• Software gratuito: MuseScore, Audacity
• Plantilla de análisis musical
• Rúbricas de evaluación</t>
  </si>
  <si>
    <t>Educación patrimonial, competencia digital y trabajo en equipo.</t>
  </si>
  <si>
    <t>Presentación del reto: ¿cómo hacer sonar el mudéjar? Se muestra un elemento local (foto, vídeo) y se escucha una obra musical inspirada en arquitectura (p.ej., 'La Catedral' de Agustín Barrios). Se define la audiencia y el producto final. Se forman equipos.</t>
  </si>
  <si>
    <t>Lluvia de ideas inicial y preguntas que surgen.</t>
  </si>
  <si>
    <t>Taller de análisis musical: se analiza una pieza modelo (p.ej., 'Suite española' o una obra de compositor aragonés) identificando elementos y estructura. Simultáneamente, se exploran las formas geométricas del mudéjar (arcos, frisos, proporciones). Se introduce el software de composición.</t>
  </si>
  <si>
    <t>Ficha de análisis individual de la obra modelo.</t>
  </si>
  <si>
    <t>Cada equipo selecciona un elemento mudéjar concreto de su localidad (torre, arco, celosía) y lo analiza rítmica y formalmente. Después, diseñan una estructura musical (secciones, motivos) inspirada en ese análisis. Bocetan la composición.</t>
  </si>
  <si>
    <t>Boceto de la composición con anotaciones sobre la inspiración mudéjar.</t>
  </si>
  <si>
    <t>Los equipos desarrollan la composición usando herramientas digitales (MuseScore, Audacity, etc.). Graban o notan la pieza. Redactan el texto justificativo. Preparan la presentación para la audiencia.</t>
  </si>
  <si>
    <t>Archivo de audio/partitura final y texto justificativo.</t>
  </si>
  <si>
    <t>Presentación de las composiciones a la audiencia real (asociación) o en un evento del centro. Coevaluación entre equipos y autoevaluación. Se asignan niveles de logro por criterio mediante rúbrica.</t>
  </si>
  <si>
    <t>Rúbrica cumplimentada (coevaluación y autoevaluación).</t>
  </si>
  <si>
    <t>Diseño Universal del Aprendizaje (DUA) — sugerencias por CE</t>
  </si>
  <si>
    <t>Eje DUA</t>
  </si>
  <si>
    <t>Principio</t>
  </si>
  <si>
    <t>Sugerencias prácticas</t>
  </si>
  <si>
    <t>CE.1</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</si>
  <si>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</si>
  <si>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</si>
  <si>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</si>
  <si>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</si>
  <si>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</si>
  <si>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</si>
  <si>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</si>
  <si>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</si>
  <si>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</si>
  <si>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CE.2</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</si>
  <si>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</si>
  <si>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</si>
  <si>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</si>
  <si>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</si>
  <si>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</si>
  <si>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</si>
  <si>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CE.3</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</si>
  <si>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</si>
  <si>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</si>
  <si>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</si>
  <si>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CE.4</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</si>
  <si>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</si>
  <si>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</si>
  <si>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</si>
  <si>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</si>
  <si>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</si>
  <si>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</si>
  <si>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CE.5</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</si>
  <si>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</si>
  <si>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</si>
  <si>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</si>
  <si>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</si>
  <si>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</si>
  <si>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</si>
  <si>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</si>
  <si>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</si>
  <si>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</si>
  <si>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</si>
  <si>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</si>
  <si>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</si>
  <si>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</si>
  <si>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</si>
  <si>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</si>
  <si>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</si>
  <si>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</si>
  <si>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</si>
  <si>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</si>
  <si>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</si>
  <si>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</si>
  <si>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</si>
  <si>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</si>
  <si>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</si>
  <si>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</si>
  <si>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 de la CCAA</t>
  </si>
  <si>
    <t>Categoría</t>
  </si>
  <si>
    <t>Pregunta</t>
  </si>
  <si>
    <t>Respuesta</t>
  </si>
  <si>
    <t>Normativa</t>
  </si>
  <si>
    <t>¿Qué normativa autonómica regula Análisis Musical I en 1.º Bachillerato en Aragón?</t>
  </si>
  <si>
    <t>La asignatura se rige por el Real Decreto 243/2022 de mínimos y por el currículo aragonés (Orden ECD/...). No hay particularidad adicional en Aragón para esta materia; se mantienen las 3 horas semanales, 5 competencias específicas, 11 criterios de evaluación y 11 saberes básicos.</t>
  </si>
  <si>
    <t>Evaluación</t>
  </si>
  <si>
    <t>¿En qué se diferencian los criterios de evaluación de Análisis Musical I en Aragón respecto al BOE?</t>
  </si>
  <si>
    <t>El BOE establece 11 criterios de evaluación para Análisis Musical I; Aragón los adopta sin modificaciones ni añadidos, a diferencia de otras comunidades que amplían el número de criterios o saberes. Esto facilita la coordinación entre centros de la comunidad.</t>
  </si>
  <si>
    <t>Secuenciación</t>
  </si>
  <si>
    <t>¿Cómo organizar las sesiones de Análisis Musical I con 3 horas semanales en Aragón?</t>
  </si>
  <si>
    <t>Con 3 horas semanales, se suelen distribuir en tres sesiones de 55 minutos. Se recomienda alternar análisis de partituras, audiciones comentadas y trabajo práctico. Los agrupamientos flexibles (parejas, pequeño grupo) permiten abordar los 11 saberes de forma activa.</t>
  </si>
  <si>
    <t>Recuperación</t>
  </si>
  <si>
    <t>¿Cómo se recupera Análisis Musical I pendiente de 1.º Bachillerato en Aragón?</t>
  </si>
  <si>
    <t>El alumnado con la materia pendiente sigue un plan individualizado con actividades de análisis musical. Se evalúa mediante una prueba específica en febrero o mayo, coordinada por el departamento. La nota final considera el progreso en 2.º curso y la superación de la prueba.</t>
  </si>
  <si>
    <t>Atencion_diversidad</t>
  </si>
  <si>
    <t>¿Qué adaptaciones de atención a la diversidad se aplican en Análisis Musical I en Aragón?</t>
  </si>
  <si>
    <t>Se emplean adaptaciones no significativas: partituras simplificadas, audiciones con apoyo visual (esquemas formales), y refuerzo de saberes con rúbricas de autoevaluación. Para alumnado sin formación previa, se prioriza el análisis guiado y el uso de TIC como apoyo.</t>
  </si>
  <si>
    <t>Departamento</t>
  </si>
  <si>
    <t>¿Con qué materias se coordina el departamento de Música para Análisis Musical I en Aragón?</t>
  </si>
  <si>
    <t>Se coordina con Lengua Castellana y Literatura para analizar textos de canciones, con Historia del Arte para el contexto estilístico, y con Matemáticas para estructuras rítmicas. También con Tecnología para el uso de software de edición musical y análisis acústico.</t>
  </si>
  <si>
    <t>Inspeccion</t>
  </si>
  <si>
    <t>¿Qué aspectos de la programación de Análisis Musical I revisa la inspección educativa en Aragón?</t>
  </si>
  <si>
    <t>La inspección verifica que los 11 criterios de evaluación estén vinculados a las 5 competencias específicas, que los 11 saberes se distribuyan en las tres evaluaciones, y que los instrumentos de evaluación sean variados (análisis escritos, exposiciones, audiciones). También pide evidencias de atención a la diversidad.</t>
  </si>
  <si>
    <t>¿Qué recursos y bibliografía se recomiendan para Análisis Musical I en Aragón?</t>
  </si>
  <si>
    <t>Se recomiendan partituras de repertorio clásico y actual, audiciones variadas, y libros como 'Análisis Musical' de Zamacois o 'Introducción al Análisis Musical' de Kerman. También plataformas como MusicTheory.net y MuseScore para el análisis práctico y la creación de ejemplos.</t>
  </si>
  <si>
    <t>Cómo programar tu LOMLOE — guía 7 pasos</t>
  </si>
  <si>
    <t>Título</t>
  </si>
  <si>
    <t>Tiempo estimado</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</si>
  <si>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</si>
  <si>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</si>
  <si>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</si>
  <si>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</si>
  <si>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</si>
  <si>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</si>
  <si>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</si>
  <si>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</si>
  <si>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</si>
  <si>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</si>
  <si>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</si>
  <si>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</si>
  <si>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</si>
  <si>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</si>
  <si>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</si>
  <si>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</si>
  <si>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</si>
  <si>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</si>
  <si>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</si>
  <si>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</si>
  <si>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</si>
  <si>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</si>
  <si>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</si>
  <si>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</si>
  <si>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</si>
  <si>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</si>
  <si>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</si>
  <si>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</si>
  <si>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</si>
  <si>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</si>
  <si>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Expresar de forma correcta y ordenada una opinión propia, informada y fundamentada, sobre las obras analizadas, utilizando un vocabulario musical adecuado. tanto de forma oral como</t>
  </si>
  <si>
    <t>Reproducir patrones melódicos, rítmicos, armónicos y formales de obras analizadas, aplicando estrategias de memorización y utilizando la interpretación vocal, corporal o instrument</t>
  </si>
  <si>
    <t xml:space="preserve">Identificar las funciones que cumple la música cuando se asocia con otras formas de expresión (cine, teatro, danza...), analizando sus características y el efecto que genera en el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</si>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</sst>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11</v>
      </c>
    </row>
    <row r="9" spans="1:2">
      <c r="A9" s="6" t="s">
        <v>13</v>
      </c>
      <c r="B9" s="7">
        <v>11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336</v>
      </c>
      <c r="B1" s="4"/>
      <c r="C1" s="4"/>
      <c r="D1" s="4"/>
    </row>
    <row r="2" spans="1:4">
      <c r="A2" s="8" t="s">
        <v>166</v>
      </c>
      <c r="B2" s="8" t="s">
        <v>337</v>
      </c>
      <c r="C2" s="8" t="s">
        <v>338</v>
      </c>
      <c r="D2" s="8" t="s">
        <v>339</v>
      </c>
    </row>
    <row r="3" spans="1:4">
      <c r="A3" s="7" t="s">
        <v>301</v>
      </c>
      <c r="B3" s="7" t="s">
        <v>340</v>
      </c>
      <c r="C3" s="7" t="s">
        <v>341</v>
      </c>
      <c r="D3" s="7" t="s">
        <v>342</v>
      </c>
    </row>
    <row r="4" spans="1:4">
      <c r="A4" s="7" t="s">
        <v>311</v>
      </c>
      <c r="B4" s="7" t="s">
        <v>343</v>
      </c>
      <c r="C4" s="7" t="s">
        <v>344</v>
      </c>
      <c r="D4" s="7" t="s">
        <v>345</v>
      </c>
    </row>
    <row r="5" spans="1:4">
      <c r="A5" s="7" t="s">
        <v>318</v>
      </c>
      <c r="B5" s="7" t="s">
        <v>346</v>
      </c>
      <c r="C5" s="7" t="s">
        <v>347</v>
      </c>
      <c r="D5" s="7" t="s">
        <v>348</v>
      </c>
    </row>
    <row r="6" spans="1:4">
      <c r="A6" s="7" t="s">
        <v>322</v>
      </c>
      <c r="B6" s="7" t="s">
        <v>349</v>
      </c>
      <c r="C6" s="7" t="s">
        <v>350</v>
      </c>
      <c r="D6" s="7" t="s">
        <v>351</v>
      </c>
    </row>
    <row r="7" spans="1:4">
      <c r="A7" s="7" t="s">
        <v>329</v>
      </c>
      <c r="B7" s="7" t="s">
        <v>352</v>
      </c>
      <c r="C7" s="7" t="s">
        <v>353</v>
      </c>
      <c r="D7" s="7" t="s">
        <v>354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355</v>
      </c>
      <c r="B1" s="4"/>
      <c r="C1" s="4"/>
    </row>
    <row r="2" spans="1:3">
      <c r="A2" s="8" t="s">
        <v>356</v>
      </c>
      <c r="B2" s="8" t="s">
        <v>357</v>
      </c>
      <c r="C2" s="8" t="s">
        <v>358</v>
      </c>
    </row>
    <row r="3" spans="1:3">
      <c r="A3" s="7" t="s">
        <v>359</v>
      </c>
      <c r="B3" s="7" t="s">
        <v>360</v>
      </c>
      <c r="C3" s="7" t="s">
        <v>361</v>
      </c>
    </row>
    <row r="4" spans="1:3">
      <c r="A4" s="7" t="s">
        <v>362</v>
      </c>
      <c r="B4" s="7" t="s">
        <v>363</v>
      </c>
      <c r="C4" s="7" t="s">
        <v>364</v>
      </c>
    </row>
    <row r="5" spans="1:3">
      <c r="A5" s="7" t="s">
        <v>365</v>
      </c>
      <c r="B5" s="7" t="s">
        <v>366</v>
      </c>
      <c r="C5" s="7" t="s">
        <v>367</v>
      </c>
    </row>
    <row r="6" spans="1:3">
      <c r="A6" s="7" t="s">
        <v>368</v>
      </c>
      <c r="B6" s="7" t="s">
        <v>369</v>
      </c>
      <c r="C6" s="7" t="s">
        <v>370</v>
      </c>
    </row>
    <row r="7" spans="1:3">
      <c r="A7" s="7" t="s">
        <v>371</v>
      </c>
      <c r="B7" s="7" t="s">
        <v>372</v>
      </c>
      <c r="C7" s="7" t="s">
        <v>373</v>
      </c>
    </row>
    <row r="8" spans="1:3">
      <c r="A8" s="7" t="s">
        <v>374</v>
      </c>
      <c r="B8" s="7" t="s">
        <v>375</v>
      </c>
      <c r="C8" s="7" t="s">
        <v>376</v>
      </c>
    </row>
    <row r="9" spans="1:3">
      <c r="A9" s="7" t="s">
        <v>377</v>
      </c>
      <c r="B9" s="7" t="s">
        <v>378</v>
      </c>
      <c r="C9" s="7" t="s">
        <v>379</v>
      </c>
    </row>
    <row r="10" spans="1:3">
      <c r="A10" s="7" t="s">
        <v>238</v>
      </c>
      <c r="B10" s="7" t="s">
        <v>380</v>
      </c>
      <c r="C10" s="7" t="s">
        <v>381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382</v>
      </c>
      <c r="B1" s="4"/>
      <c r="C1" s="4"/>
      <c r="D1" s="4"/>
      <c r="E1" s="4"/>
    </row>
    <row r="2" spans="1:5">
      <c r="A2" s="8" t="s">
        <v>147</v>
      </c>
      <c r="B2" s="8" t="s">
        <v>383</v>
      </c>
      <c r="C2" s="8" t="s">
        <v>384</v>
      </c>
      <c r="D2" s="8" t="s">
        <v>244</v>
      </c>
      <c r="E2" s="8" t="s">
        <v>385</v>
      </c>
    </row>
    <row r="3" spans="1:5">
      <c r="A3" s="7">
        <v>1</v>
      </c>
      <c r="B3" s="7" t="s">
        <v>386</v>
      </c>
      <c r="C3" s="7" t="s">
        <v>387</v>
      </c>
      <c r="D3" s="7" t="s">
        <v>388</v>
      </c>
      <c r="E3" s="7" t="s">
        <v>389</v>
      </c>
    </row>
    <row r="4" spans="1:5">
      <c r="A4" s="7">
        <v>2</v>
      </c>
      <c r="B4" s="7" t="s">
        <v>390</v>
      </c>
      <c r="C4" s="7" t="s">
        <v>391</v>
      </c>
      <c r="D4" s="7" t="s">
        <v>392</v>
      </c>
      <c r="E4" s="7" t="s">
        <v>393</v>
      </c>
    </row>
    <row r="5" spans="1:5">
      <c r="A5" s="7">
        <v>3</v>
      </c>
      <c r="B5" s="7" t="s">
        <v>394</v>
      </c>
      <c r="C5" s="7" t="s">
        <v>387</v>
      </c>
      <c r="D5" s="7" t="s">
        <v>395</v>
      </c>
      <c r="E5" s="7" t="s">
        <v>396</v>
      </c>
    </row>
    <row r="6" spans="1:5">
      <c r="A6" s="7">
        <v>4</v>
      </c>
      <c r="B6" s="7" t="s">
        <v>397</v>
      </c>
      <c r="C6" s="7" t="s">
        <v>387</v>
      </c>
      <c r="D6" s="7" t="s">
        <v>398</v>
      </c>
      <c r="E6" s="7" t="s">
        <v>399</v>
      </c>
    </row>
    <row r="7" spans="1:5">
      <c r="A7" s="7">
        <v>5</v>
      </c>
      <c r="B7" s="7" t="s">
        <v>400</v>
      </c>
      <c r="C7" s="7" t="s">
        <v>401</v>
      </c>
      <c r="D7" s="7" t="s">
        <v>402</v>
      </c>
      <c r="E7" s="7" t="s">
        <v>403</v>
      </c>
    </row>
    <row r="8" spans="1:5">
      <c r="A8" s="7">
        <v>6</v>
      </c>
      <c r="B8" s="7" t="s">
        <v>404</v>
      </c>
      <c r="C8" s="7" t="s">
        <v>387</v>
      </c>
      <c r="D8" s="7" t="s">
        <v>405</v>
      </c>
      <c r="E8" s="7" t="s">
        <v>406</v>
      </c>
    </row>
    <row r="9" spans="1:5">
      <c r="A9" s="7">
        <v>7</v>
      </c>
      <c r="B9" s="7" t="s">
        <v>407</v>
      </c>
      <c r="C9" s="7" t="s">
        <v>387</v>
      </c>
      <c r="D9" s="7" t="s">
        <v>408</v>
      </c>
      <c r="E9" s="7" t="s">
        <v>409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410</v>
      </c>
      <c r="B1" s="4"/>
      <c r="C1" s="4"/>
      <c r="D1" s="4"/>
      <c r="E1" s="4"/>
      <c r="F1" s="4"/>
    </row>
    <row r="2" spans="1:6">
      <c r="A2" s="8" t="s">
        <v>36</v>
      </c>
      <c r="B2" s="8" t="s">
        <v>78</v>
      </c>
      <c r="C2" s="8" t="s">
        <v>411</v>
      </c>
      <c r="D2" s="8" t="s">
        <v>412</v>
      </c>
      <c r="E2" s="8" t="s">
        <v>413</v>
      </c>
      <c r="F2" s="8" t="s">
        <v>414</v>
      </c>
    </row>
    <row r="3" spans="1:6">
      <c r="A3" s="7">
        <v>1.1</v>
      </c>
      <c r="B3" s="7" t="s">
        <v>44</v>
      </c>
      <c r="C3" s="7" t="s">
        <v>85</v>
      </c>
      <c r="D3" s="9">
        <v>10.0</v>
      </c>
      <c r="E3" s="9">
        <v>10.0</v>
      </c>
      <c r="F3" s="7"/>
    </row>
    <row r="4" spans="1:6">
      <c r="A4" s="7">
        <v>1.2</v>
      </c>
      <c r="B4" s="7" t="s">
        <v>44</v>
      </c>
      <c r="C4" s="7" t="s">
        <v>91</v>
      </c>
      <c r="D4" s="9">
        <v>10.0</v>
      </c>
      <c r="E4" s="9">
        <v>10.0</v>
      </c>
      <c r="F4" s="7"/>
    </row>
    <row r="5" spans="1:6">
      <c r="A5" s="7">
        <v>2.1</v>
      </c>
      <c r="B5" s="7" t="s">
        <v>51</v>
      </c>
      <c r="C5" s="7" t="s">
        <v>98</v>
      </c>
      <c r="D5" s="9">
        <v>12.5</v>
      </c>
      <c r="E5" s="9">
        <v>12.5</v>
      </c>
      <c r="F5" s="7"/>
    </row>
    <row r="6" spans="1:6">
      <c r="A6" s="7">
        <v>2.2</v>
      </c>
      <c r="B6" s="7" t="s">
        <v>51</v>
      </c>
      <c r="C6" s="7" t="s">
        <v>103</v>
      </c>
      <c r="D6" s="9">
        <v>12.5</v>
      </c>
      <c r="E6" s="9">
        <v>12.5</v>
      </c>
      <c r="F6" s="7"/>
    </row>
    <row r="7" spans="1:6">
      <c r="A7" s="7">
        <v>3.1</v>
      </c>
      <c r="B7" s="7" t="s">
        <v>58</v>
      </c>
      <c r="C7" s="7" t="s">
        <v>415</v>
      </c>
      <c r="D7" s="9">
        <v>10.0</v>
      </c>
      <c r="E7" s="9">
        <v>10.0</v>
      </c>
      <c r="F7" s="7"/>
    </row>
    <row r="8" spans="1:6">
      <c r="A8" s="7">
        <v>3.2</v>
      </c>
      <c r="B8" s="7" t="s">
        <v>58</v>
      </c>
      <c r="C8" s="7" t="s">
        <v>115</v>
      </c>
      <c r="D8" s="9">
        <v>10.0</v>
      </c>
      <c r="E8" s="9">
        <v>10.0</v>
      </c>
      <c r="F8" s="7"/>
    </row>
    <row r="9" spans="1:6">
      <c r="A9" s="7">
        <v>4.1</v>
      </c>
      <c r="B9" s="7" t="s">
        <v>65</v>
      </c>
      <c r="C9" s="7" t="s">
        <v>416</v>
      </c>
      <c r="D9" s="9">
        <v>5.0</v>
      </c>
      <c r="E9" s="9">
        <v>5.0</v>
      </c>
      <c r="F9" s="7"/>
    </row>
    <row r="10" spans="1:6">
      <c r="A10" s="7">
        <v>4.2</v>
      </c>
      <c r="B10" s="7" t="s">
        <v>65</v>
      </c>
      <c r="C10" s="7" t="s">
        <v>127</v>
      </c>
      <c r="D10" s="9">
        <v>5.0</v>
      </c>
      <c r="E10" s="9">
        <v>5.0</v>
      </c>
      <c r="F10" s="7"/>
    </row>
    <row r="11" spans="1:6">
      <c r="A11" s="7">
        <v>4.3</v>
      </c>
      <c r="B11" s="7" t="s">
        <v>65</v>
      </c>
      <c r="C11" s="7" t="s">
        <v>133</v>
      </c>
      <c r="D11" s="9">
        <v>5.0</v>
      </c>
      <c r="E11" s="9">
        <v>5.0</v>
      </c>
      <c r="F11" s="7"/>
    </row>
    <row r="12" spans="1:6">
      <c r="A12" s="7">
        <v>4.4</v>
      </c>
      <c r="B12" s="7" t="s">
        <v>65</v>
      </c>
      <c r="C12" s="7" t="s">
        <v>139</v>
      </c>
      <c r="D12" s="9">
        <v>5.0</v>
      </c>
      <c r="E12" s="9">
        <v>5.0</v>
      </c>
      <c r="F12" s="7"/>
    </row>
    <row r="13" spans="1:6">
      <c r="A13" s="7">
        <v>5.1</v>
      </c>
      <c r="B13" s="7" t="s">
        <v>72</v>
      </c>
      <c r="C13" s="7" t="s">
        <v>417</v>
      </c>
      <c r="D13" s="9">
        <v>15.0</v>
      </c>
      <c r="E13" s="9">
        <v>15.0</v>
      </c>
      <c r="F13" s="7"/>
    </row>
    <row r="14" spans="1:6">
      <c r="A14" s="7" t="s">
        <v>418</v>
      </c>
      <c r="B14" s="7"/>
      <c r="C14" s="7"/>
      <c r="D14" s="9"/>
      <c r="E14" s="9">
        <f>SUM(E3:E13)</f>
        <v>100</v>
      </c>
      <c r="F14" s="7" t="s">
        <v>419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420</v>
      </c>
      <c r="B1" s="8" t="s">
        <v>421</v>
      </c>
      <c r="C1" s="8">
        <v>1.1</v>
      </c>
      <c r="D1" s="8">
        <v>1.2</v>
      </c>
      <c r="E1" s="8">
        <v>2.1</v>
      </c>
      <c r="F1" s="8">
        <v>2.2</v>
      </c>
      <c r="G1" s="8">
        <v>3.1</v>
      </c>
      <c r="H1" s="8">
        <v>3.2</v>
      </c>
      <c r="I1" s="8">
        <v>4.1</v>
      </c>
      <c r="J1" s="8">
        <v>4.2</v>
      </c>
      <c r="K1" s="8">
        <v>4.3</v>
      </c>
      <c r="L1" s="8">
        <v>4.4</v>
      </c>
      <c r="M1" s="8">
        <v>5.1</v>
      </c>
      <c r="N1" s="8" t="s">
        <v>422</v>
      </c>
      <c r="O1" s="8" t="s">
        <v>414</v>
      </c>
    </row>
    <row r="2" spans="1:15">
      <c r="A2" s="7" t="s">
        <v>423</v>
      </c>
      <c r="B2" s="7"/>
      <c r="C2" s="7"/>
      <c r="D2" s="7"/>
      <c r="E2" s="7"/>
      <c r="F2" s="7"/>
      <c r="G2" s="7"/>
      <c r="H2" s="7"/>
      <c r="I2" s="7"/>
      <c r="J2" s="7"/>
      <c r="K2" s="7"/>
      <c r="L2" s="7"/>
      <c r="M2" s="7"/>
      <c r="N2" s="7" t="str">
        <f>IFERROR(AVERAGE(C2:M2),"")</f>
        <v/>
      </c>
      <c r="O2" s="7"/>
    </row>
    <row r="3" spans="1:15">
      <c r="A3" s="7" t="s">
        <v>424</v>
      </c>
      <c r="B3" s="7"/>
      <c r="C3" s="7"/>
      <c r="D3" s="7"/>
      <c r="E3" s="7"/>
      <c r="F3" s="7"/>
      <c r="G3" s="7"/>
      <c r="H3" s="7"/>
      <c r="I3" s="7"/>
      <c r="J3" s="7"/>
      <c r="K3" s="7"/>
      <c r="L3" s="7"/>
      <c r="M3" s="7"/>
      <c r="N3" s="7" t="str">
        <f>IFERROR(AVERAGE(C3:M3),"")</f>
        <v/>
      </c>
      <c r="O3" s="7"/>
    </row>
    <row r="4" spans="1:15">
      <c r="A4" s="7" t="s">
        <v>425</v>
      </c>
      <c r="B4" s="7"/>
      <c r="C4" s="7"/>
      <c r="D4" s="7"/>
      <c r="E4" s="7"/>
      <c r="F4" s="7"/>
      <c r="G4" s="7"/>
      <c r="H4" s="7"/>
      <c r="I4" s="7"/>
      <c r="J4" s="7"/>
      <c r="K4" s="7"/>
      <c r="L4" s="7"/>
      <c r="M4" s="7"/>
      <c r="N4" s="7" t="str">
        <f>IFERROR(AVERAGE(C4:M4),"")</f>
        <v/>
      </c>
      <c r="O4" s="7"/>
    </row>
    <row r="5" spans="1:15">
      <c r="A5" s="7" t="s">
        <v>426</v>
      </c>
      <c r="B5" s="7"/>
      <c r="C5" s="7"/>
      <c r="D5" s="7"/>
      <c r="E5" s="7"/>
      <c r="F5" s="7"/>
      <c r="G5" s="7"/>
      <c r="H5" s="7"/>
      <c r="I5" s="7"/>
      <c r="J5" s="7"/>
      <c r="K5" s="7"/>
      <c r="L5" s="7"/>
      <c r="M5" s="7"/>
      <c r="N5" s="7" t="str">
        <f>IFERROR(AVERAGE(C5:M5),"")</f>
        <v/>
      </c>
      <c r="O5" s="7"/>
    </row>
    <row r="6" spans="1:15">
      <c r="A6" s="7" t="s">
        <v>427</v>
      </c>
      <c r="B6" s="7"/>
      <c r="C6" s="7"/>
      <c r="D6" s="7"/>
      <c r="E6" s="7"/>
      <c r="F6" s="7"/>
      <c r="G6" s="7"/>
      <c r="H6" s="7"/>
      <c r="I6" s="7"/>
      <c r="J6" s="7"/>
      <c r="K6" s="7"/>
      <c r="L6" s="7"/>
      <c r="M6" s="7"/>
      <c r="N6" s="7" t="str">
        <f>IFERROR(AVERAGE(C6:M6),"")</f>
        <v/>
      </c>
      <c r="O6" s="7"/>
    </row>
    <row r="7" spans="1:15">
      <c r="A7" s="7" t="s">
        <v>428</v>
      </c>
      <c r="B7" s="7"/>
      <c r="C7" s="7"/>
      <c r="D7" s="7"/>
      <c r="E7" s="7"/>
      <c r="F7" s="7"/>
      <c r="G7" s="7"/>
      <c r="H7" s="7"/>
      <c r="I7" s="7"/>
      <c r="J7" s="7"/>
      <c r="K7" s="7"/>
      <c r="L7" s="7"/>
      <c r="M7" s="7"/>
      <c r="N7" s="7" t="str">
        <f>IFERROR(AVERAGE(C7:M7),"")</f>
        <v/>
      </c>
      <c r="O7" s="7"/>
    </row>
    <row r="8" spans="1:15">
      <c r="A8" s="7" t="s">
        <v>429</v>
      </c>
      <c r="B8" s="7"/>
      <c r="C8" s="7"/>
      <c r="D8" s="7"/>
      <c r="E8" s="7"/>
      <c r="F8" s="7"/>
      <c r="G8" s="7"/>
      <c r="H8" s="7"/>
      <c r="I8" s="7"/>
      <c r="J8" s="7"/>
      <c r="K8" s="7"/>
      <c r="L8" s="7"/>
      <c r="M8" s="7"/>
      <c r="N8" s="7" t="str">
        <f>IFERROR(AVERAGE(C8:M8),"")</f>
        <v/>
      </c>
      <c r="O8" s="7"/>
    </row>
    <row r="9" spans="1:15">
      <c r="A9" s="7" t="s">
        <v>430</v>
      </c>
      <c r="B9" s="7"/>
      <c r="C9" s="7"/>
      <c r="D9" s="7"/>
      <c r="E9" s="7"/>
      <c r="F9" s="7"/>
      <c r="G9" s="7"/>
      <c r="H9" s="7"/>
      <c r="I9" s="7"/>
      <c r="J9" s="7"/>
      <c r="K9" s="7"/>
      <c r="L9" s="7"/>
      <c r="M9" s="7"/>
      <c r="N9" s="7" t="str">
        <f>IFERROR(AVERAGE(C9:M9),"")</f>
        <v/>
      </c>
      <c r="O9" s="7"/>
    </row>
    <row r="10" spans="1:15">
      <c r="A10" s="7" t="s">
        <v>431</v>
      </c>
      <c r="B10" s="7"/>
      <c r="C10" s="7"/>
      <c r="D10" s="7"/>
      <c r="E10" s="7"/>
      <c r="F10" s="7"/>
      <c r="G10" s="7"/>
      <c r="H10" s="7"/>
      <c r="I10" s="7"/>
      <c r="J10" s="7"/>
      <c r="K10" s="7"/>
      <c r="L10" s="7"/>
      <c r="M10" s="7"/>
      <c r="N10" s="7" t="str">
        <f>IFERROR(AVERAGE(C10:M10),"")</f>
        <v/>
      </c>
      <c r="O10" s="7"/>
    </row>
    <row r="11" spans="1:15">
      <c r="A11" s="7" t="s">
        <v>432</v>
      </c>
      <c r="B11" s="7"/>
      <c r="C11" s="7"/>
      <c r="D11" s="7"/>
      <c r="E11" s="7"/>
      <c r="F11" s="7"/>
      <c r="G11" s="7"/>
      <c r="H11" s="7"/>
      <c r="I11" s="7"/>
      <c r="J11" s="7"/>
      <c r="K11" s="7"/>
      <c r="L11" s="7"/>
      <c r="M11" s="7"/>
      <c r="N11" s="7" t="str">
        <f>IFERROR(AVERAGE(C11:M11),"")</f>
        <v/>
      </c>
      <c r="O11" s="7"/>
    </row>
    <row r="12" spans="1:15">
      <c r="A12" s="7" t="s">
        <v>433</v>
      </c>
      <c r="B12" s="7"/>
      <c r="C12" s="7"/>
      <c r="D12" s="7"/>
      <c r="E12" s="7"/>
      <c r="F12" s="7"/>
      <c r="G12" s="7"/>
      <c r="H12" s="7"/>
      <c r="I12" s="7"/>
      <c r="J12" s="7"/>
      <c r="K12" s="7"/>
      <c r="L12" s="7"/>
      <c r="M12" s="7"/>
      <c r="N12" s="7" t="str">
        <f>IFERROR(AVERAGE(C12:M12),"")</f>
        <v/>
      </c>
      <c r="O12" s="7"/>
    </row>
    <row r="13" spans="1:15">
      <c r="A13" s="7" t="s">
        <v>434</v>
      </c>
      <c r="B13" s="7"/>
      <c r="C13" s="7"/>
      <c r="D13" s="7"/>
      <c r="E13" s="7"/>
      <c r="F13" s="7"/>
      <c r="G13" s="7"/>
      <c r="H13" s="7"/>
      <c r="I13" s="7"/>
      <c r="J13" s="7"/>
      <c r="K13" s="7"/>
      <c r="L13" s="7"/>
      <c r="M13" s="7"/>
      <c r="N13" s="7" t="str">
        <f>IFERROR(AVERAGE(C13:M13),"")</f>
        <v/>
      </c>
      <c r="O13" s="7"/>
    </row>
    <row r="14" spans="1:15">
      <c r="A14" s="7" t="s">
        <v>435</v>
      </c>
      <c r="B14" s="7"/>
      <c r="C14" s="7"/>
      <c r="D14" s="7"/>
      <c r="E14" s="7"/>
      <c r="F14" s="7"/>
      <c r="G14" s="7"/>
      <c r="H14" s="7"/>
      <c r="I14" s="7"/>
      <c r="J14" s="7"/>
      <c r="K14" s="7"/>
      <c r="L14" s="7"/>
      <c r="M14" s="7"/>
      <c r="N14" s="7" t="str">
        <f>IFERROR(AVERAGE(C14:M14),"")</f>
        <v/>
      </c>
      <c r="O14" s="7"/>
    </row>
    <row r="15" spans="1:15">
      <c r="A15" s="7" t="s">
        <v>436</v>
      </c>
      <c r="B15" s="7"/>
      <c r="C15" s="7"/>
      <c r="D15" s="7"/>
      <c r="E15" s="7"/>
      <c r="F15" s="7"/>
      <c r="G15" s="7"/>
      <c r="H15" s="7"/>
      <c r="I15" s="7"/>
      <c r="J15" s="7"/>
      <c r="K15" s="7"/>
      <c r="L15" s="7"/>
      <c r="M15" s="7"/>
      <c r="N15" s="7" t="str">
        <f>IFERROR(AVERAGE(C15:M15),"")</f>
        <v/>
      </c>
      <c r="O15" s="7"/>
    </row>
    <row r="16" spans="1:15">
      <c r="A16" s="7" t="s">
        <v>437</v>
      </c>
      <c r="B16" s="7"/>
      <c r="C16" s="7"/>
      <c r="D16" s="7"/>
      <c r="E16" s="7"/>
      <c r="F16" s="7"/>
      <c r="G16" s="7"/>
      <c r="H16" s="7"/>
      <c r="I16" s="7"/>
      <c r="J16" s="7"/>
      <c r="K16" s="7"/>
      <c r="L16" s="7"/>
      <c r="M16" s="7"/>
      <c r="N16" s="7" t="str">
        <f>IFERROR(AVERAGE(C16:M16),"")</f>
        <v/>
      </c>
      <c r="O16" s="7"/>
    </row>
    <row r="17" spans="1:15">
      <c r="A17" s="7" t="s">
        <v>438</v>
      </c>
      <c r="B17" s="7"/>
      <c r="C17" s="7"/>
      <c r="D17" s="7"/>
      <c r="E17" s="7"/>
      <c r="F17" s="7"/>
      <c r="G17" s="7"/>
      <c r="H17" s="7"/>
      <c r="I17" s="7"/>
      <c r="J17" s="7"/>
      <c r="K17" s="7"/>
      <c r="L17" s="7"/>
      <c r="M17" s="7"/>
      <c r="N17" s="7" t="str">
        <f>IFERROR(AVERAGE(C17:M17),"")</f>
        <v/>
      </c>
      <c r="O17" s="7"/>
    </row>
    <row r="18" spans="1:15">
      <c r="A18" s="7" t="s">
        <v>439</v>
      </c>
      <c r="B18" s="7"/>
      <c r="C18" s="7"/>
      <c r="D18" s="7"/>
      <c r="E18" s="7"/>
      <c r="F18" s="7"/>
      <c r="G18" s="7"/>
      <c r="H18" s="7"/>
      <c r="I18" s="7"/>
      <c r="J18" s="7"/>
      <c r="K18" s="7"/>
      <c r="L18" s="7"/>
      <c r="M18" s="7"/>
      <c r="N18" s="7" t="str">
        <f>IFERROR(AVERAGE(C18:M18),"")</f>
        <v/>
      </c>
      <c r="O18" s="7"/>
    </row>
    <row r="19" spans="1:15">
      <c r="A19" s="7" t="s">
        <v>440</v>
      </c>
      <c r="B19" s="7"/>
      <c r="C19" s="7"/>
      <c r="D19" s="7"/>
      <c r="E19" s="7"/>
      <c r="F19" s="7"/>
      <c r="G19" s="7"/>
      <c r="H19" s="7"/>
      <c r="I19" s="7"/>
      <c r="J19" s="7"/>
      <c r="K19" s="7"/>
      <c r="L19" s="7"/>
      <c r="M19" s="7"/>
      <c r="N19" s="7" t="str">
        <f>IFERROR(AVERAGE(C19:M19),"")</f>
        <v/>
      </c>
      <c r="O19" s="7"/>
    </row>
    <row r="20" spans="1:15">
      <c r="A20" s="7" t="s">
        <v>441</v>
      </c>
      <c r="B20" s="7"/>
      <c r="C20" s="7"/>
      <c r="D20" s="7"/>
      <c r="E20" s="7"/>
      <c r="F20" s="7"/>
      <c r="G20" s="7"/>
      <c r="H20" s="7"/>
      <c r="I20" s="7"/>
      <c r="J20" s="7"/>
      <c r="K20" s="7"/>
      <c r="L20" s="7"/>
      <c r="M20" s="7"/>
      <c r="N20" s="7" t="str">
        <f>IFERROR(AVERAGE(C20:M20),"")</f>
        <v/>
      </c>
      <c r="O20" s="7"/>
    </row>
    <row r="21" spans="1:15">
      <c r="A21" s="7" t="s">
        <v>442</v>
      </c>
      <c r="B21" s="7"/>
      <c r="C21" s="7"/>
      <c r="D21" s="7"/>
      <c r="E21" s="7"/>
      <c r="F21" s="7"/>
      <c r="G21" s="7"/>
      <c r="H21" s="7"/>
      <c r="I21" s="7"/>
      <c r="J21" s="7"/>
      <c r="K21" s="7"/>
      <c r="L21" s="7"/>
      <c r="M21" s="7"/>
      <c r="N21" s="7" t="str">
        <f>IFERROR(AVERAGE(C21:M21),"")</f>
        <v/>
      </c>
      <c r="O21" s="7"/>
    </row>
    <row r="22" spans="1:15">
      <c r="A22" s="7" t="s">
        <v>443</v>
      </c>
      <c r="B22" s="7"/>
      <c r="C22" s="7"/>
      <c r="D22" s="7"/>
      <c r="E22" s="7"/>
      <c r="F22" s="7"/>
      <c r="G22" s="7"/>
      <c r="H22" s="7"/>
      <c r="I22" s="7"/>
      <c r="J22" s="7"/>
      <c r="K22" s="7"/>
      <c r="L22" s="7"/>
      <c r="M22" s="7"/>
      <c r="N22" s="7" t="str">
        <f>IFERROR(AVERAGE(C22:M22),"")</f>
        <v/>
      </c>
      <c r="O22" s="7"/>
    </row>
    <row r="23" spans="1:15">
      <c r="A23" s="7" t="s">
        <v>444</v>
      </c>
      <c r="B23" s="7"/>
      <c r="C23" s="7"/>
      <c r="D23" s="7"/>
      <c r="E23" s="7"/>
      <c r="F23" s="7"/>
      <c r="G23" s="7"/>
      <c r="H23" s="7"/>
      <c r="I23" s="7"/>
      <c r="J23" s="7"/>
      <c r="K23" s="7"/>
      <c r="L23" s="7"/>
      <c r="M23" s="7"/>
      <c r="N23" s="7" t="str">
        <f>IFERROR(AVERAGE(C23:M23),"")</f>
        <v/>
      </c>
      <c r="O23" s="7"/>
    </row>
    <row r="24" spans="1:15">
      <c r="A24" s="7" t="s">
        <v>445</v>
      </c>
      <c r="B24" s="7"/>
      <c r="C24" s="7"/>
      <c r="D24" s="7"/>
      <c r="E24" s="7"/>
      <c r="F24" s="7"/>
      <c r="G24" s="7"/>
      <c r="H24" s="7"/>
      <c r="I24" s="7"/>
      <c r="J24" s="7"/>
      <c r="K24" s="7"/>
      <c r="L24" s="7"/>
      <c r="M24" s="7"/>
      <c r="N24" s="7" t="str">
        <f>IFERROR(AVERAGE(C24:M24),"")</f>
        <v/>
      </c>
      <c r="O24" s="7"/>
    </row>
    <row r="25" spans="1:15">
      <c r="A25" s="7" t="s">
        <v>446</v>
      </c>
      <c r="B25" s="7"/>
      <c r="C25" s="7"/>
      <c r="D25" s="7"/>
      <c r="E25" s="7"/>
      <c r="F25" s="7"/>
      <c r="G25" s="7"/>
      <c r="H25" s="7"/>
      <c r="I25" s="7"/>
      <c r="J25" s="7"/>
      <c r="K25" s="7"/>
      <c r="L25" s="7"/>
      <c r="M25" s="7"/>
      <c r="N25" s="7" t="str">
        <f>IFERROR(AVERAGE(C25:M25),"")</f>
        <v/>
      </c>
      <c r="O25" s="7"/>
    </row>
    <row r="26" spans="1:15">
      <c r="A26" s="7" t="s">
        <v>447</v>
      </c>
      <c r="B26" s="7"/>
      <c r="C26" s="7"/>
      <c r="D26" s="7"/>
      <c r="E26" s="7"/>
      <c r="F26" s="7"/>
      <c r="G26" s="7"/>
      <c r="H26" s="7"/>
      <c r="I26" s="7"/>
      <c r="J26" s="7"/>
      <c r="K26" s="7"/>
      <c r="L26" s="7"/>
      <c r="M26" s="7"/>
      <c r="N26" s="7" t="str">
        <f>IFERROR(AVERAGE(C26:M26),"")</f>
        <v/>
      </c>
      <c r="O26" s="7"/>
    </row>
    <row r="27" spans="1:15">
      <c r="A27" s="7" t="s">
        <v>448</v>
      </c>
      <c r="B27" s="7"/>
      <c r="C27" s="7"/>
      <c r="D27" s="7"/>
      <c r="E27" s="7"/>
      <c r="F27" s="7"/>
      <c r="G27" s="7"/>
      <c r="H27" s="7"/>
      <c r="I27" s="7"/>
      <c r="J27" s="7"/>
      <c r="K27" s="7"/>
      <c r="L27" s="7"/>
      <c r="M27" s="7"/>
      <c r="N27" s="7" t="str">
        <f>IFERROR(AVERAGE(C27:M27),"")</f>
        <v/>
      </c>
      <c r="O27" s="7"/>
    </row>
    <row r="28" spans="1:15">
      <c r="A28" s="7" t="s">
        <v>449</v>
      </c>
      <c r="B28" s="7"/>
      <c r="C28" s="7"/>
      <c r="D28" s="7"/>
      <c r="E28" s="7"/>
      <c r="F28" s="7"/>
      <c r="G28" s="7"/>
      <c r="H28" s="7"/>
      <c r="I28" s="7"/>
      <c r="J28" s="7"/>
      <c r="K28" s="7"/>
      <c r="L28" s="7"/>
      <c r="M28" s="7"/>
      <c r="N28" s="7" t="str">
        <f>IFERROR(AVERAGE(C28:M28),"")</f>
        <v/>
      </c>
      <c r="O28" s="7"/>
    </row>
    <row r="29" spans="1:15">
      <c r="A29" s="7" t="s">
        <v>450</v>
      </c>
      <c r="B29" s="7"/>
      <c r="C29" s="7"/>
      <c r="D29" s="7"/>
      <c r="E29" s="7"/>
      <c r="F29" s="7"/>
      <c r="G29" s="7"/>
      <c r="H29" s="7"/>
      <c r="I29" s="7"/>
      <c r="J29" s="7"/>
      <c r="K29" s="7"/>
      <c r="L29" s="7"/>
      <c r="M29" s="7"/>
      <c r="N29" s="7" t="str">
        <f>IFERROR(AVERAGE(C29:M29),"")</f>
        <v/>
      </c>
      <c r="O29" s="7"/>
    </row>
    <row r="30" spans="1:15">
      <c r="A30" s="7" t="s">
        <v>451</v>
      </c>
      <c r="B30" s="7"/>
      <c r="C30" s="7"/>
      <c r="D30" s="7"/>
      <c r="E30" s="7"/>
      <c r="F30" s="7"/>
      <c r="G30" s="7"/>
      <c r="H30" s="7"/>
      <c r="I30" s="7"/>
      <c r="J30" s="7"/>
      <c r="K30" s="7"/>
      <c r="L30" s="7"/>
      <c r="M30" s="7"/>
      <c r="N30" s="7" t="str">
        <f>IFERROR(AVERAGE(C30:M30),"")</f>
        <v/>
      </c>
      <c r="O30" s="7"/>
    </row>
    <row r="31" spans="1:15">
      <c r="A31" s="7" t="s">
        <v>452</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50</v>
      </c>
      <c r="G2" s="7" t="s">
        <v>87</v>
      </c>
      <c r="H2" s="7" t="s">
        <v>88</v>
      </c>
      <c r="I2" s="7" t="s">
        <v>89</v>
      </c>
      <c r="J2" s="7" t="s">
        <v>90</v>
      </c>
      <c r="K2" s="9">
        <v>9.09</v>
      </c>
    </row>
    <row r="3" spans="1:11">
      <c r="A3" s="7" t="s">
        <v>43</v>
      </c>
      <c r="B3" s="7">
        <v>1.2</v>
      </c>
      <c r="C3" s="7" t="s">
        <v>44</v>
      </c>
      <c r="D3" s="7" t="s">
        <v>91</v>
      </c>
      <c r="E3" s="7" t="s">
        <v>92</v>
      </c>
      <c r="F3" s="7" t="s">
        <v>93</v>
      </c>
      <c r="G3" s="7" t="s">
        <v>94</v>
      </c>
      <c r="H3" s="7" t="s">
        <v>95</v>
      </c>
      <c r="I3" s="7" t="s">
        <v>96</v>
      </c>
      <c r="J3" s="7" t="s">
        <v>97</v>
      </c>
      <c r="K3" s="9">
        <v>9.09</v>
      </c>
    </row>
    <row r="4" spans="1:11">
      <c r="A4" s="7" t="s">
        <v>43</v>
      </c>
      <c r="B4" s="7">
        <v>2.1</v>
      </c>
      <c r="C4" s="7" t="s">
        <v>51</v>
      </c>
      <c r="D4" s="7" t="s">
        <v>98</v>
      </c>
      <c r="E4" s="7" t="s">
        <v>99</v>
      </c>
      <c r="F4" s="7" t="s">
        <v>50</v>
      </c>
      <c r="G4" s="7" t="s">
        <v>100</v>
      </c>
      <c r="H4" s="7" t="s">
        <v>95</v>
      </c>
      <c r="I4" s="7" t="s">
        <v>101</v>
      </c>
      <c r="J4" s="7" t="s">
        <v>102</v>
      </c>
      <c r="K4" s="9">
        <v>9.09</v>
      </c>
    </row>
    <row r="5" spans="1:11">
      <c r="A5" s="7" t="s">
        <v>43</v>
      </c>
      <c r="B5" s="7">
        <v>2.2</v>
      </c>
      <c r="C5" s="7" t="s">
        <v>51</v>
      </c>
      <c r="D5" s="7" t="s">
        <v>103</v>
      </c>
      <c r="E5" s="7" t="s">
        <v>104</v>
      </c>
      <c r="F5" s="7" t="s">
        <v>105</v>
      </c>
      <c r="G5" s="7" t="s">
        <v>106</v>
      </c>
      <c r="H5" s="7" t="s">
        <v>95</v>
      </c>
      <c r="I5" s="7" t="s">
        <v>107</v>
      </c>
      <c r="J5" s="7" t="s">
        <v>108</v>
      </c>
      <c r="K5" s="9">
        <v>9.09</v>
      </c>
    </row>
    <row r="6" spans="1:11">
      <c r="A6" s="7" t="s">
        <v>43</v>
      </c>
      <c r="B6" s="7">
        <v>3.1</v>
      </c>
      <c r="C6" s="7" t="s">
        <v>58</v>
      </c>
      <c r="D6" s="7" t="s">
        <v>109</v>
      </c>
      <c r="E6" s="7" t="s">
        <v>110</v>
      </c>
      <c r="F6" s="7" t="s">
        <v>111</v>
      </c>
      <c r="G6" s="7" t="s">
        <v>112</v>
      </c>
      <c r="H6" s="7" t="s">
        <v>95</v>
      </c>
      <c r="I6" s="7" t="s">
        <v>113</v>
      </c>
      <c r="J6" s="7" t="s">
        <v>114</v>
      </c>
      <c r="K6" s="9">
        <v>9.09</v>
      </c>
    </row>
    <row r="7" spans="1:11">
      <c r="A7" s="7" t="s">
        <v>43</v>
      </c>
      <c r="B7" s="7">
        <v>3.2</v>
      </c>
      <c r="C7" s="7" t="s">
        <v>58</v>
      </c>
      <c r="D7" s="7" t="s">
        <v>115</v>
      </c>
      <c r="E7" s="7" t="s">
        <v>116</v>
      </c>
      <c r="F7" s="7" t="s">
        <v>117</v>
      </c>
      <c r="G7" s="7" t="s">
        <v>118</v>
      </c>
      <c r="H7" s="7" t="s">
        <v>95</v>
      </c>
      <c r="I7" s="7" t="s">
        <v>119</v>
      </c>
      <c r="J7" s="7" t="s">
        <v>120</v>
      </c>
      <c r="K7" s="9">
        <v>9.09</v>
      </c>
    </row>
    <row r="8" spans="1:11">
      <c r="A8" s="7" t="s">
        <v>43</v>
      </c>
      <c r="B8" s="7">
        <v>4.1</v>
      </c>
      <c r="C8" s="7" t="s">
        <v>65</v>
      </c>
      <c r="D8" s="7" t="s">
        <v>121</v>
      </c>
      <c r="E8" s="7" t="s">
        <v>122</v>
      </c>
      <c r="F8" s="7" t="s">
        <v>123</v>
      </c>
      <c r="G8" s="7" t="s">
        <v>124</v>
      </c>
      <c r="H8" s="7" t="s">
        <v>95</v>
      </c>
      <c r="I8" s="7" t="s">
        <v>125</v>
      </c>
      <c r="J8" s="7" t="s">
        <v>126</v>
      </c>
      <c r="K8" s="9">
        <v>9.09</v>
      </c>
    </row>
    <row r="9" spans="1:11">
      <c r="A9" s="7" t="s">
        <v>43</v>
      </c>
      <c r="B9" s="7">
        <v>4.2</v>
      </c>
      <c r="C9" s="7" t="s">
        <v>65</v>
      </c>
      <c r="D9" s="7" t="s">
        <v>127</v>
      </c>
      <c r="E9" s="7" t="s">
        <v>128</v>
      </c>
      <c r="F9" s="7" t="s">
        <v>129</v>
      </c>
      <c r="G9" s="7" t="s">
        <v>130</v>
      </c>
      <c r="H9" s="7" t="s">
        <v>95</v>
      </c>
      <c r="I9" s="7" t="s">
        <v>131</v>
      </c>
      <c r="J9" s="7" t="s">
        <v>132</v>
      </c>
      <c r="K9" s="9">
        <v>9.09</v>
      </c>
    </row>
    <row r="10" spans="1:11">
      <c r="A10" s="7" t="s">
        <v>43</v>
      </c>
      <c r="B10" s="7">
        <v>4.3</v>
      </c>
      <c r="C10" s="7" t="s">
        <v>65</v>
      </c>
      <c r="D10" s="7" t="s">
        <v>133</v>
      </c>
      <c r="E10" s="7" t="s">
        <v>134</v>
      </c>
      <c r="F10" s="7" t="s">
        <v>135</v>
      </c>
      <c r="G10" s="7" t="s">
        <v>136</v>
      </c>
      <c r="H10" s="7" t="s">
        <v>95</v>
      </c>
      <c r="I10" s="7" t="s">
        <v>137</v>
      </c>
      <c r="J10" s="7" t="s">
        <v>138</v>
      </c>
      <c r="K10" s="9">
        <v>9.09</v>
      </c>
    </row>
    <row r="11" spans="1:11">
      <c r="A11" s="7" t="s">
        <v>43</v>
      </c>
      <c r="B11" s="7">
        <v>4.4</v>
      </c>
      <c r="C11" s="7" t="s">
        <v>65</v>
      </c>
      <c r="D11" s="7" t="s">
        <v>139</v>
      </c>
      <c r="E11" s="7"/>
      <c r="F11" s="7"/>
      <c r="G11" s="7"/>
      <c r="H11" s="7" t="s">
        <v>140</v>
      </c>
      <c r="I11" s="7"/>
      <c r="J11" s="7"/>
      <c r="K11" s="9">
        <v>9.09</v>
      </c>
    </row>
    <row r="12" spans="1:11">
      <c r="A12" s="7" t="s">
        <v>43</v>
      </c>
      <c r="B12" s="7">
        <v>5.1</v>
      </c>
      <c r="C12" s="7" t="s">
        <v>72</v>
      </c>
      <c r="D12" s="7" t="s">
        <v>141</v>
      </c>
      <c r="E12" s="7" t="s">
        <v>142</v>
      </c>
      <c r="F12" s="7" t="s">
        <v>50</v>
      </c>
      <c r="G12" s="7" t="s">
        <v>143</v>
      </c>
      <c r="H12" s="7" t="s">
        <v>95</v>
      </c>
      <c r="I12" s="7" t="s">
        <v>144</v>
      </c>
      <c r="J12" s="7" t="s">
        <v>145</v>
      </c>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pane xSplit="3" ySplit="1" activePane="bottomRight" state="frozen" topLeftCell="D2"/>
      <selection pane="bottomRight" activeCell="A1" sqref="A1:I1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146</v>
      </c>
      <c r="C1" s="8" t="s">
        <v>147</v>
      </c>
      <c r="D1" s="8" t="s">
        <v>148</v>
      </c>
      <c r="E1" s="8" t="s">
        <v>38</v>
      </c>
      <c r="F1" s="8" t="s">
        <v>149</v>
      </c>
      <c r="G1" s="8" t="s">
        <v>150</v>
      </c>
      <c r="H1" s="8" t="s">
        <v>151</v>
      </c>
      <c r="I1" s="8" t="s">
        <v>152</v>
      </c>
    </row>
    <row r="2" spans="1:9">
      <c r="A2" s="7" t="s">
        <v>43</v>
      </c>
      <c r="B2" s="7" t="s">
        <v>153</v>
      </c>
      <c r="C2" s="7">
        <v>1</v>
      </c>
      <c r="D2" s="7" t="s">
        <v>154</v>
      </c>
      <c r="E2" s="7"/>
      <c r="F2" s="7"/>
      <c r="G2" s="7"/>
      <c r="H2" s="7"/>
      <c r="I2" s="7"/>
    </row>
    <row r="3" spans="1:9">
      <c r="A3" s="7" t="s">
        <v>43</v>
      </c>
      <c r="B3" s="7" t="s">
        <v>153</v>
      </c>
      <c r="C3" s="7">
        <v>2</v>
      </c>
      <c r="D3" s="7" t="s">
        <v>155</v>
      </c>
      <c r="E3" s="7"/>
      <c r="F3" s="7"/>
      <c r="G3" s="7"/>
      <c r="H3" s="7"/>
      <c r="I3" s="7"/>
    </row>
    <row r="4" spans="1:9">
      <c r="A4" s="7" t="s">
        <v>43</v>
      </c>
      <c r="B4" s="7" t="s">
        <v>153</v>
      </c>
      <c r="C4" s="7">
        <v>3</v>
      </c>
      <c r="D4" s="7" t="s">
        <v>156</v>
      </c>
      <c r="E4" s="7"/>
      <c r="F4" s="7"/>
      <c r="G4" s="7"/>
      <c r="H4" s="7"/>
      <c r="I4" s="7"/>
    </row>
    <row r="5" spans="1:9">
      <c r="A5" s="7" t="s">
        <v>43</v>
      </c>
      <c r="B5" s="7" t="s">
        <v>153</v>
      </c>
      <c r="C5" s="7">
        <v>4</v>
      </c>
      <c r="D5" s="7" t="s">
        <v>157</v>
      </c>
      <c r="E5" s="7"/>
      <c r="F5" s="7"/>
      <c r="G5" s="7"/>
      <c r="H5" s="7"/>
      <c r="I5" s="7"/>
    </row>
    <row r="6" spans="1:9">
      <c r="A6" s="7" t="s">
        <v>43</v>
      </c>
      <c r="B6" s="7" t="s">
        <v>153</v>
      </c>
      <c r="C6" s="7">
        <v>5</v>
      </c>
      <c r="D6" s="7" t="s">
        <v>158</v>
      </c>
      <c r="E6" s="7"/>
      <c r="F6" s="7"/>
      <c r="G6" s="7"/>
      <c r="H6" s="7"/>
      <c r="I6" s="7"/>
    </row>
    <row r="7" spans="1:9">
      <c r="A7" s="7" t="s">
        <v>43</v>
      </c>
      <c r="B7" s="7" t="s">
        <v>153</v>
      </c>
      <c r="C7" s="7">
        <v>6</v>
      </c>
      <c r="D7" s="7" t="s">
        <v>159</v>
      </c>
      <c r="E7" s="7"/>
      <c r="F7" s="7"/>
      <c r="G7" s="7"/>
      <c r="H7" s="7"/>
      <c r="I7" s="7"/>
    </row>
    <row r="8" spans="1:9">
      <c r="A8" s="7" t="s">
        <v>43</v>
      </c>
      <c r="B8" s="7" t="s">
        <v>153</v>
      </c>
      <c r="C8" s="7">
        <v>7</v>
      </c>
      <c r="D8" s="7" t="s">
        <v>160</v>
      </c>
      <c r="E8" s="7"/>
      <c r="F8" s="7"/>
      <c r="G8" s="7"/>
      <c r="H8" s="7"/>
      <c r="I8" s="7"/>
    </row>
    <row r="9" spans="1:9">
      <c r="A9" s="7" t="s">
        <v>43</v>
      </c>
      <c r="B9" s="7" t="s">
        <v>153</v>
      </c>
      <c r="C9" s="7">
        <v>1</v>
      </c>
      <c r="D9" s="7" t="s">
        <v>161</v>
      </c>
      <c r="E9" s="7"/>
      <c r="F9" s="7"/>
      <c r="G9" s="7"/>
      <c r="H9" s="7"/>
      <c r="I9" s="7"/>
    </row>
    <row r="10" spans="1:9">
      <c r="A10" s="7" t="s">
        <v>43</v>
      </c>
      <c r="B10" s="7" t="s">
        <v>153</v>
      </c>
      <c r="C10" s="7">
        <v>2</v>
      </c>
      <c r="D10" s="7" t="s">
        <v>162</v>
      </c>
      <c r="E10" s="7"/>
      <c r="F10" s="7"/>
      <c r="G10" s="7"/>
      <c r="H10" s="7"/>
      <c r="I10" s="7"/>
    </row>
    <row r="11" spans="1:9">
      <c r="A11" s="7" t="s">
        <v>43</v>
      </c>
      <c r="B11" s="7" t="s">
        <v>153</v>
      </c>
      <c r="C11" s="7">
        <v>3</v>
      </c>
      <c r="D11" s="7" t="s">
        <v>163</v>
      </c>
      <c r="E11" s="7"/>
      <c r="F11" s="7"/>
      <c r="G11" s="7"/>
      <c r="H11" s="7"/>
      <c r="I11" s="7"/>
    </row>
    <row r="12" spans="1:9">
      <c r="A12" s="7" t="s">
        <v>43</v>
      </c>
      <c r="B12" s="7" t="s">
        <v>153</v>
      </c>
      <c r="C12" s="7">
        <v>4</v>
      </c>
      <c r="D12" s="7" t="s">
        <v>164</v>
      </c>
      <c r="E12" s="7"/>
      <c r="F12" s="7"/>
      <c r="G12" s="7"/>
      <c r="H12" s="7"/>
      <c r="I1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165</v>
      </c>
      <c r="B1" s="4"/>
      <c r="C1" s="4"/>
      <c r="D1" s="4"/>
      <c r="E1" s="4"/>
      <c r="F1" s="4"/>
      <c r="G1" s="4"/>
    </row>
    <row r="2" spans="1:7">
      <c r="A2" s="8" t="s">
        <v>166</v>
      </c>
      <c r="B2" s="8" t="s">
        <v>167</v>
      </c>
      <c r="C2" s="8" t="s">
        <v>168</v>
      </c>
      <c r="D2" s="8" t="s">
        <v>169</v>
      </c>
      <c r="E2" s="8" t="s">
        <v>170</v>
      </c>
      <c r="F2" s="8" t="s">
        <v>171</v>
      </c>
      <c r="G2" s="8" t="s">
        <v>172</v>
      </c>
    </row>
    <row r="3" spans="1:7">
      <c r="A3" s="7" t="s">
        <v>44</v>
      </c>
      <c r="B3" s="7">
        <v>20</v>
      </c>
      <c r="C3" s="7" t="s">
        <v>88</v>
      </c>
      <c r="D3" s="7">
        <v>1</v>
      </c>
      <c r="E3" s="7" t="s">
        <v>173</v>
      </c>
      <c r="F3" s="7" t="s">
        <v>174</v>
      </c>
      <c r="G3" s="7" t="s">
        <v>175</v>
      </c>
    </row>
    <row r="4" spans="1:7">
      <c r="A4" s="7"/>
      <c r="B4" s="7"/>
      <c r="C4" s="7"/>
      <c r="D4" s="7">
        <v>2</v>
      </c>
      <c r="E4" s="7" t="s">
        <v>176</v>
      </c>
      <c r="F4" s="7" t="s">
        <v>177</v>
      </c>
      <c r="G4" s="7" t="s">
        <v>178</v>
      </c>
    </row>
    <row r="5" spans="1:7">
      <c r="A5" s="7"/>
      <c r="B5" s="7"/>
      <c r="C5" s="7"/>
      <c r="D5" s="7">
        <v>3</v>
      </c>
      <c r="E5" s="7" t="s">
        <v>179</v>
      </c>
      <c r="F5" s="7" t="s">
        <v>180</v>
      </c>
      <c r="G5" s="7" t="s">
        <v>181</v>
      </c>
    </row>
    <row r="6" spans="1:7">
      <c r="A6" s="7"/>
      <c r="B6" s="7"/>
      <c r="C6" s="7"/>
      <c r="D6" s="7">
        <v>4</v>
      </c>
      <c r="E6" s="7" t="s">
        <v>182</v>
      </c>
      <c r="F6" s="7" t="s">
        <v>183</v>
      </c>
      <c r="G6" s="7" t="s">
        <v>184</v>
      </c>
    </row>
    <row r="7" spans="1:7">
      <c r="A7" s="7" t="s">
        <v>51</v>
      </c>
      <c r="B7" s="7">
        <v>25</v>
      </c>
      <c r="C7" s="7" t="s">
        <v>185</v>
      </c>
      <c r="D7" s="7">
        <v>1</v>
      </c>
      <c r="E7" s="7" t="s">
        <v>173</v>
      </c>
      <c r="F7" s="7" t="s">
        <v>174</v>
      </c>
      <c r="G7" s="7" t="s">
        <v>186</v>
      </c>
    </row>
    <row r="8" spans="1:7">
      <c r="A8" s="7"/>
      <c r="B8" s="7"/>
      <c r="C8" s="7"/>
      <c r="D8" s="7">
        <v>2</v>
      </c>
      <c r="E8" s="7" t="s">
        <v>176</v>
      </c>
      <c r="F8" s="7" t="s">
        <v>177</v>
      </c>
      <c r="G8" s="7" t="s">
        <v>187</v>
      </c>
    </row>
    <row r="9" spans="1:7">
      <c r="A9" s="7"/>
      <c r="B9" s="7"/>
      <c r="C9" s="7"/>
      <c r="D9" s="7">
        <v>3</v>
      </c>
      <c r="E9" s="7" t="s">
        <v>179</v>
      </c>
      <c r="F9" s="7" t="s">
        <v>180</v>
      </c>
      <c r="G9" s="7" t="s">
        <v>188</v>
      </c>
    </row>
    <row r="10" spans="1:7">
      <c r="A10" s="7"/>
      <c r="B10" s="7"/>
      <c r="C10" s="7"/>
      <c r="D10" s="7">
        <v>4</v>
      </c>
      <c r="E10" s="7" t="s">
        <v>182</v>
      </c>
      <c r="F10" s="7" t="s">
        <v>183</v>
      </c>
      <c r="G10" s="7" t="s">
        <v>189</v>
      </c>
    </row>
    <row r="11" spans="1:7">
      <c r="A11" s="7" t="s">
        <v>58</v>
      </c>
      <c r="B11" s="7">
        <v>20</v>
      </c>
      <c r="C11" s="7" t="s">
        <v>185</v>
      </c>
      <c r="D11" s="7">
        <v>1</v>
      </c>
      <c r="E11" s="7" t="s">
        <v>173</v>
      </c>
      <c r="F11" s="7" t="s">
        <v>174</v>
      </c>
      <c r="G11" s="7" t="s">
        <v>190</v>
      </c>
    </row>
    <row r="12" spans="1:7">
      <c r="A12" s="7"/>
      <c r="B12" s="7"/>
      <c r="C12" s="7"/>
      <c r="D12" s="7">
        <v>2</v>
      </c>
      <c r="E12" s="7" t="s">
        <v>176</v>
      </c>
      <c r="F12" s="7" t="s">
        <v>177</v>
      </c>
      <c r="G12" s="7" t="s">
        <v>191</v>
      </c>
    </row>
    <row r="13" spans="1:7">
      <c r="A13" s="7"/>
      <c r="B13" s="7"/>
      <c r="C13" s="7"/>
      <c r="D13" s="7">
        <v>3</v>
      </c>
      <c r="E13" s="7" t="s">
        <v>179</v>
      </c>
      <c r="F13" s="7" t="s">
        <v>180</v>
      </c>
      <c r="G13" s="7" t="s">
        <v>192</v>
      </c>
    </row>
    <row r="14" spans="1:7">
      <c r="A14" s="7"/>
      <c r="B14" s="7"/>
      <c r="C14" s="7"/>
      <c r="D14" s="7">
        <v>4</v>
      </c>
      <c r="E14" s="7" t="s">
        <v>182</v>
      </c>
      <c r="F14" s="7" t="s">
        <v>183</v>
      </c>
      <c r="G14" s="7" t="s">
        <v>193</v>
      </c>
    </row>
    <row r="15" spans="1:7">
      <c r="A15" s="7" t="s">
        <v>65</v>
      </c>
      <c r="B15" s="7">
        <v>20</v>
      </c>
      <c r="C15" s="7" t="s">
        <v>185</v>
      </c>
      <c r="D15" s="7">
        <v>1</v>
      </c>
      <c r="E15" s="7" t="s">
        <v>173</v>
      </c>
      <c r="F15" s="7" t="s">
        <v>174</v>
      </c>
      <c r="G15" s="7" t="s">
        <v>194</v>
      </c>
    </row>
    <row r="16" spans="1:7">
      <c r="A16" s="7"/>
      <c r="B16" s="7"/>
      <c r="C16" s="7"/>
      <c r="D16" s="7">
        <v>2</v>
      </c>
      <c r="E16" s="7" t="s">
        <v>176</v>
      </c>
      <c r="F16" s="7" t="s">
        <v>177</v>
      </c>
      <c r="G16" s="7" t="s">
        <v>195</v>
      </c>
    </row>
    <row r="17" spans="1:7">
      <c r="A17" s="7"/>
      <c r="B17" s="7"/>
      <c r="C17" s="7"/>
      <c r="D17" s="7">
        <v>3</v>
      </c>
      <c r="E17" s="7" t="s">
        <v>179</v>
      </c>
      <c r="F17" s="7" t="s">
        <v>180</v>
      </c>
      <c r="G17" s="7" t="s">
        <v>196</v>
      </c>
    </row>
    <row r="18" spans="1:7">
      <c r="A18" s="7"/>
      <c r="B18" s="7"/>
      <c r="C18" s="7"/>
      <c r="D18" s="7">
        <v>4</v>
      </c>
      <c r="E18" s="7" t="s">
        <v>182</v>
      </c>
      <c r="F18" s="7" t="s">
        <v>183</v>
      </c>
      <c r="G18" s="7" t="s">
        <v>197</v>
      </c>
    </row>
    <row r="19" spans="1:7">
      <c r="A19" s="7" t="s">
        <v>72</v>
      </c>
      <c r="B19" s="7">
        <v>15</v>
      </c>
      <c r="C19" s="7" t="s">
        <v>95</v>
      </c>
      <c r="D19" s="7">
        <v>1</v>
      </c>
      <c r="E19" s="7" t="s">
        <v>173</v>
      </c>
      <c r="F19" s="7" t="s">
        <v>174</v>
      </c>
      <c r="G19" s="7" t="s">
        <v>198</v>
      </c>
    </row>
    <row r="20" spans="1:7">
      <c r="A20" s="7"/>
      <c r="B20" s="7"/>
      <c r="C20" s="7"/>
      <c r="D20" s="7">
        <v>2</v>
      </c>
      <c r="E20" s="7" t="s">
        <v>176</v>
      </c>
      <c r="F20" s="7" t="s">
        <v>177</v>
      </c>
      <c r="G20" s="7" t="s">
        <v>199</v>
      </c>
    </row>
    <row r="21" spans="1:7">
      <c r="A21" s="7"/>
      <c r="B21" s="7"/>
      <c r="C21" s="7"/>
      <c r="D21" s="7">
        <v>3</v>
      </c>
      <c r="E21" s="7" t="s">
        <v>179</v>
      </c>
      <c r="F21" s="7" t="s">
        <v>180</v>
      </c>
      <c r="G21" s="7" t="s">
        <v>200</v>
      </c>
    </row>
    <row r="22" spans="1:7">
      <c r="A22" s="7"/>
      <c r="B22" s="7"/>
      <c r="C22" s="7"/>
      <c r="D22" s="7">
        <v>4</v>
      </c>
      <c r="E22" s="7" t="s">
        <v>182</v>
      </c>
      <c r="F22" s="7" t="s">
        <v>183</v>
      </c>
      <c r="G22" s="7" t="s">
        <v>201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202</v>
      </c>
      <c r="B1" s="4"/>
      <c r="C1" s="4"/>
      <c r="D1" s="4"/>
      <c r="E1" s="4"/>
      <c r="F1" s="4"/>
      <c r="G1" s="4"/>
    </row>
    <row r="2" spans="1:7">
      <c r="A2" s="8" t="s">
        <v>203</v>
      </c>
      <c r="B2" s="8" t="s">
        <v>204</v>
      </c>
      <c r="C2" s="8" t="s">
        <v>205</v>
      </c>
      <c r="D2" s="8" t="s">
        <v>206</v>
      </c>
      <c r="E2" s="8" t="s">
        <v>207</v>
      </c>
      <c r="F2" s="8" t="s">
        <v>208</v>
      </c>
      <c r="G2" s="8" t="s">
        <v>209</v>
      </c>
    </row>
    <row r="3" spans="1:7">
      <c r="A3" s="7">
        <v>1</v>
      </c>
      <c r="B3" s="7" t="s">
        <v>210</v>
      </c>
      <c r="C3" s="7">
        <v>35</v>
      </c>
      <c r="D3" s="7" t="s">
        <v>211</v>
      </c>
      <c r="E3" s="7" t="s">
        <v>212</v>
      </c>
      <c r="F3" s="7" t="s">
        <v>213</v>
      </c>
      <c r="G3" s="7" t="s">
        <v>214</v>
      </c>
    </row>
    <row r="4" spans="1:7">
      <c r="A4" s="7"/>
      <c r="B4" s="7" t="s">
        <v>215</v>
      </c>
      <c r="C4" s="7"/>
      <c r="D4" s="7" t="s">
        <v>216</v>
      </c>
      <c r="E4" s="7"/>
      <c r="F4" s="7"/>
      <c r="G4" s="7"/>
    </row>
    <row r="5" spans="1:7">
      <c r="A5" s="7">
        <v>2</v>
      </c>
      <c r="B5" s="7" t="s">
        <v>217</v>
      </c>
      <c r="C5" s="7">
        <v>35</v>
      </c>
      <c r="D5" s="7" t="s">
        <v>218</v>
      </c>
      <c r="E5" s="7" t="s">
        <v>219</v>
      </c>
      <c r="F5" s="7" t="s">
        <v>220</v>
      </c>
      <c r="G5" s="7" t="s">
        <v>221</v>
      </c>
    </row>
    <row r="6" spans="1:7">
      <c r="A6" s="7"/>
      <c r="B6" s="7" t="s">
        <v>215</v>
      </c>
      <c r="C6" s="7"/>
      <c r="D6" s="7" t="s">
        <v>222</v>
      </c>
      <c r="E6" s="7"/>
      <c r="F6" s="7"/>
      <c r="G6" s="7"/>
    </row>
    <row r="7" spans="1:7">
      <c r="A7" s="7">
        <v>3</v>
      </c>
      <c r="B7" s="7" t="s">
        <v>223</v>
      </c>
      <c r="C7" s="7">
        <v>35</v>
      </c>
      <c r="D7" s="7" t="s">
        <v>224</v>
      </c>
      <c r="E7" s="7" t="s">
        <v>225</v>
      </c>
      <c r="F7" s="7" t="s">
        <v>226</v>
      </c>
      <c r="G7" s="7" t="s">
        <v>227</v>
      </c>
    </row>
    <row r="8" spans="1:7">
      <c r="A8" s="7"/>
      <c r="B8" s="7" t="s">
        <v>215</v>
      </c>
      <c r="C8" s="7"/>
      <c r="D8" s="7" t="s">
        <v>228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229</v>
      </c>
      <c r="B1" s="4"/>
      <c r="C1" s="4"/>
      <c r="D1" s="4"/>
      <c r="E1" s="4"/>
    </row>
    <row r="2" spans="1:5">
      <c r="A2" s="1" t="s">
        <v>230</v>
      </c>
      <c r="B2" s="1" t="s">
        <v>231</v>
      </c>
      <c r="C2" s="1"/>
      <c r="D2" s="1"/>
      <c r="E2" s="1"/>
    </row>
    <row r="3" spans="1:5">
      <c r="A3" s="10" t="s">
        <v>232</v>
      </c>
      <c r="B3" s="7" t="s">
        <v>233</v>
      </c>
      <c r="C3" s="5"/>
      <c r="D3" s="5"/>
      <c r="E3" s="5"/>
    </row>
    <row r="4" spans="1:5">
      <c r="A4" s="10" t="s">
        <v>234</v>
      </c>
      <c r="B4" s="7" t="s">
        <v>235</v>
      </c>
      <c r="C4" s="5"/>
      <c r="D4" s="5"/>
      <c r="E4" s="5"/>
    </row>
    <row r="5" spans="1:5">
      <c r="A5" s="10" t="s">
        <v>236</v>
      </c>
      <c r="B5" s="7" t="s">
        <v>237</v>
      </c>
      <c r="C5" s="5"/>
      <c r="D5" s="5"/>
      <c r="E5" s="5"/>
    </row>
    <row r="6" spans="1:5">
      <c r="A6" s="10" t="s">
        <v>238</v>
      </c>
      <c r="B6" s="7" t="s">
        <v>239</v>
      </c>
      <c r="C6" s="5"/>
      <c r="D6" s="5"/>
      <c r="E6" s="5"/>
    </row>
    <row r="7" spans="1:5">
      <c r="A7" s="10" t="s">
        <v>240</v>
      </c>
      <c r="B7" s="7" t="s">
        <v>241</v>
      </c>
      <c r="C7" s="5"/>
      <c r="D7" s="5"/>
      <c r="E7" s="5"/>
    </row>
    <row r="8" spans="1:5">
      <c r="A8" s="11" t="s">
        <v>147</v>
      </c>
      <c r="B8" s="11" t="s">
        <v>242</v>
      </c>
      <c r="C8" s="11" t="s">
        <v>243</v>
      </c>
      <c r="D8" s="11" t="s">
        <v>244</v>
      </c>
      <c r="E8" s="11" t="s">
        <v>245</v>
      </c>
    </row>
    <row r="9" spans="1:5">
      <c r="A9" s="7">
        <v>1</v>
      </c>
      <c r="B9" s="7" t="s">
        <v>246</v>
      </c>
      <c r="C9" s="7" t="s">
        <v>247</v>
      </c>
      <c r="D9" s="7" t="s">
        <v>248</v>
      </c>
      <c r="E9" s="7" t="s">
        <v>249</v>
      </c>
    </row>
    <row r="10" spans="1:5">
      <c r="A10" s="7">
        <v>2</v>
      </c>
      <c r="B10" s="7" t="s">
        <v>250</v>
      </c>
      <c r="C10" s="7" t="s">
        <v>251</v>
      </c>
      <c r="D10" s="7" t="s">
        <v>252</v>
      </c>
      <c r="E10" s="7" t="s">
        <v>253</v>
      </c>
    </row>
    <row r="11" spans="1:5">
      <c r="A11" s="7">
        <v>3</v>
      </c>
      <c r="B11" s="7" t="s">
        <v>254</v>
      </c>
      <c r="C11" s="7" t="s">
        <v>251</v>
      </c>
      <c r="D11" s="7" t="s">
        <v>255</v>
      </c>
      <c r="E11" s="7" t="s">
        <v>256</v>
      </c>
    </row>
    <row r="12" spans="1:5">
      <c r="A12" s="7">
        <v>4</v>
      </c>
      <c r="B12" s="7" t="s">
        <v>257</v>
      </c>
      <c r="C12" s="7" t="s">
        <v>251</v>
      </c>
      <c r="D12" s="7" t="s">
        <v>258</v>
      </c>
      <c r="E12" s="7" t="s">
        <v>259</v>
      </c>
    </row>
    <row r="13" spans="1:5">
      <c r="A13" s="7">
        <v>5</v>
      </c>
      <c r="B13" s="7" t="s">
        <v>260</v>
      </c>
      <c r="C13" s="7" t="s">
        <v>247</v>
      </c>
      <c r="D13" s="7" t="s">
        <v>261</v>
      </c>
      <c r="E13" s="7" t="s">
        <v>262</v>
      </c>
    </row>
    <row r="15" spans="1:5">
      <c r="A15" s="1" t="s">
        <v>263</v>
      </c>
      <c r="B15" s="1" t="s">
        <v>264</v>
      </c>
      <c r="C15" s="1"/>
      <c r="D15" s="1"/>
      <c r="E15" s="1"/>
    </row>
    <row r="16" spans="1:5">
      <c r="A16" s="10" t="s">
        <v>232</v>
      </c>
      <c r="B16" s="7" t="s">
        <v>265</v>
      </c>
      <c r="C16" s="5"/>
      <c r="D16" s="5"/>
      <c r="E16" s="5"/>
    </row>
    <row r="17" spans="1:5">
      <c r="A17" s="10" t="s">
        <v>234</v>
      </c>
      <c r="B17" s="7" t="s">
        <v>266</v>
      </c>
      <c r="C17" s="5"/>
      <c r="D17" s="5"/>
      <c r="E17" s="5"/>
    </row>
    <row r="18" spans="1:5">
      <c r="A18" s="10" t="s">
        <v>236</v>
      </c>
      <c r="B18" s="7" t="s">
        <v>267</v>
      </c>
      <c r="C18" s="5"/>
      <c r="D18" s="5"/>
      <c r="E18" s="5"/>
    </row>
    <row r="19" spans="1:5">
      <c r="A19" s="10" t="s">
        <v>238</v>
      </c>
      <c r="B19" s="7" t="s">
        <v>268</v>
      </c>
      <c r="C19" s="5"/>
      <c r="D19" s="5"/>
      <c r="E19" s="5"/>
    </row>
    <row r="20" spans="1:5">
      <c r="A20" s="10" t="s">
        <v>240</v>
      </c>
      <c r="B20" s="7" t="s">
        <v>269</v>
      </c>
      <c r="C20" s="5"/>
      <c r="D20" s="5"/>
      <c r="E20" s="5"/>
    </row>
    <row r="21" spans="1:5">
      <c r="A21" s="11" t="s">
        <v>147</v>
      </c>
      <c r="B21" s="11" t="s">
        <v>242</v>
      </c>
      <c r="C21" s="11" t="s">
        <v>243</v>
      </c>
      <c r="D21" s="11" t="s">
        <v>244</v>
      </c>
      <c r="E21" s="11" t="s">
        <v>245</v>
      </c>
    </row>
    <row r="22" spans="1:5">
      <c r="A22" s="7">
        <v>1</v>
      </c>
      <c r="B22" s="7" t="s">
        <v>246</v>
      </c>
      <c r="C22" s="7" t="s">
        <v>247</v>
      </c>
      <c r="D22" s="7" t="s">
        <v>270</v>
      </c>
      <c r="E22" s="7" t="s">
        <v>271</v>
      </c>
    </row>
    <row r="23" spans="1:5">
      <c r="A23" s="7">
        <v>2</v>
      </c>
      <c r="B23" s="7" t="s">
        <v>250</v>
      </c>
      <c r="C23" s="7" t="s">
        <v>251</v>
      </c>
      <c r="D23" s="7" t="s">
        <v>272</v>
      </c>
      <c r="E23" s="7" t="s">
        <v>273</v>
      </c>
    </row>
    <row r="24" spans="1:5">
      <c r="A24" s="7">
        <v>3</v>
      </c>
      <c r="B24" s="7" t="s">
        <v>254</v>
      </c>
      <c r="C24" s="7" t="s">
        <v>251</v>
      </c>
      <c r="D24" s="7" t="s">
        <v>274</v>
      </c>
      <c r="E24" s="7" t="s">
        <v>275</v>
      </c>
    </row>
    <row r="25" spans="1:5">
      <c r="A25" s="7">
        <v>4</v>
      </c>
      <c r="B25" s="7" t="s">
        <v>257</v>
      </c>
      <c r="C25" s="7" t="s">
        <v>251</v>
      </c>
      <c r="D25" s="7" t="s">
        <v>276</v>
      </c>
      <c r="E25" s="7" t="s">
        <v>277</v>
      </c>
    </row>
    <row r="26" spans="1:5">
      <c r="A26" s="7">
        <v>5</v>
      </c>
      <c r="B26" s="7" t="s">
        <v>260</v>
      </c>
      <c r="C26" s="7" t="s">
        <v>247</v>
      </c>
      <c r="D26" s="7" t="s">
        <v>278</v>
      </c>
      <c r="E26" s="7" t="s">
        <v>279</v>
      </c>
    </row>
    <row r="28" spans="1:5">
      <c r="A28" s="1" t="s">
        <v>280</v>
      </c>
      <c r="B28" s="1" t="s">
        <v>281</v>
      </c>
      <c r="C28" s="1"/>
      <c r="D28" s="1"/>
      <c r="E28" s="1"/>
    </row>
    <row r="29" spans="1:5">
      <c r="A29" s="10" t="s">
        <v>232</v>
      </c>
      <c r="B29" s="7" t="s">
        <v>282</v>
      </c>
      <c r="C29" s="5"/>
      <c r="D29" s="5"/>
      <c r="E29" s="5"/>
    </row>
    <row r="30" spans="1:5">
      <c r="A30" s="10" t="s">
        <v>234</v>
      </c>
      <c r="B30" s="7" t="s">
        <v>283</v>
      </c>
      <c r="C30" s="5"/>
      <c r="D30" s="5"/>
      <c r="E30" s="5"/>
    </row>
    <row r="31" spans="1:5">
      <c r="A31" s="10" t="s">
        <v>236</v>
      </c>
      <c r="B31" s="7" t="s">
        <v>284</v>
      </c>
      <c r="C31" s="5"/>
      <c r="D31" s="5"/>
      <c r="E31" s="5"/>
    </row>
    <row r="32" spans="1:5">
      <c r="A32" s="10" t="s">
        <v>238</v>
      </c>
      <c r="B32" s="7" t="s">
        <v>285</v>
      </c>
      <c r="C32" s="5"/>
      <c r="D32" s="5"/>
      <c r="E32" s="5"/>
    </row>
    <row r="33" spans="1:5">
      <c r="A33" s="10" t="s">
        <v>240</v>
      </c>
      <c r="B33" s="7" t="s">
        <v>286</v>
      </c>
      <c r="C33" s="5"/>
      <c r="D33" s="5"/>
      <c r="E33" s="5"/>
    </row>
    <row r="34" spans="1:5">
      <c r="A34" s="11" t="s">
        <v>147</v>
      </c>
      <c r="B34" s="11" t="s">
        <v>242</v>
      </c>
      <c r="C34" s="11" t="s">
        <v>243</v>
      </c>
      <c r="D34" s="11" t="s">
        <v>244</v>
      </c>
      <c r="E34" s="11" t="s">
        <v>245</v>
      </c>
    </row>
    <row r="35" spans="1:5">
      <c r="A35" s="7">
        <v>1</v>
      </c>
      <c r="B35" s="7" t="s">
        <v>246</v>
      </c>
      <c r="C35" s="7" t="s">
        <v>247</v>
      </c>
      <c r="D35" s="7" t="s">
        <v>287</v>
      </c>
      <c r="E35" s="7" t="s">
        <v>288</v>
      </c>
    </row>
    <row r="36" spans="1:5">
      <c r="A36" s="7">
        <v>2</v>
      </c>
      <c r="B36" s="7" t="s">
        <v>250</v>
      </c>
      <c r="C36" s="7" t="s">
        <v>251</v>
      </c>
      <c r="D36" s="7" t="s">
        <v>289</v>
      </c>
      <c r="E36" s="7" t="s">
        <v>290</v>
      </c>
    </row>
    <row r="37" spans="1:5">
      <c r="A37" s="7">
        <v>3</v>
      </c>
      <c r="B37" s="7" t="s">
        <v>254</v>
      </c>
      <c r="C37" s="7" t="s">
        <v>251</v>
      </c>
      <c r="D37" s="7" t="s">
        <v>291</v>
      </c>
      <c r="E37" s="7" t="s">
        <v>292</v>
      </c>
    </row>
    <row r="38" spans="1:5">
      <c r="A38" s="7">
        <v>4</v>
      </c>
      <c r="B38" s="7" t="s">
        <v>257</v>
      </c>
      <c r="C38" s="7" t="s">
        <v>251</v>
      </c>
      <c r="D38" s="7" t="s">
        <v>293</v>
      </c>
      <c r="E38" s="7" t="s">
        <v>294</v>
      </c>
    </row>
    <row r="39" spans="1:5">
      <c r="A39" s="7">
        <v>5</v>
      </c>
      <c r="B39" s="7" t="s">
        <v>260</v>
      </c>
      <c r="C39" s="7" t="s">
        <v>247</v>
      </c>
      <c r="D39" s="7" t="s">
        <v>295</v>
      </c>
      <c r="E39" s="7" t="s">
        <v>296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297</v>
      </c>
      <c r="B1" s="4"/>
      <c r="C1" s="4"/>
      <c r="D1" s="4"/>
    </row>
    <row r="2" spans="1:4">
      <c r="A2" s="8" t="s">
        <v>166</v>
      </c>
      <c r="B2" s="8" t="s">
        <v>298</v>
      </c>
      <c r="C2" s="8" t="s">
        <v>299</v>
      </c>
      <c r="D2" s="8" t="s">
        <v>300</v>
      </c>
    </row>
    <row r="3" spans="1:4">
      <c r="A3" s="7" t="s">
        <v>301</v>
      </c>
      <c r="B3" s="7" t="s">
        <v>302</v>
      </c>
      <c r="C3" s="7" t="s">
        <v>303</v>
      </c>
      <c r="D3" s="7" t="s">
        <v>304</v>
      </c>
    </row>
    <row r="4" spans="1:4">
      <c r="A4" s="7" t="s">
        <v>301</v>
      </c>
      <c r="B4" s="7" t="s">
        <v>305</v>
      </c>
      <c r="C4" s="7" t="s">
        <v>306</v>
      </c>
      <c r="D4" s="7" t="s">
        <v>307</v>
      </c>
    </row>
    <row r="5" spans="1:4">
      <c r="A5" s="7" t="s">
        <v>301</v>
      </c>
      <c r="B5" s="7" t="s">
        <v>308</v>
      </c>
      <c r="C5" s="7" t="s">
        <v>309</v>
      </c>
      <c r="D5" s="7" t="s">
        <v>310</v>
      </c>
    </row>
    <row r="6" spans="1:4">
      <c r="A6" s="7" t="s">
        <v>311</v>
      </c>
      <c r="B6" s="7" t="s">
        <v>302</v>
      </c>
      <c r="C6" s="7" t="s">
        <v>312</v>
      </c>
      <c r="D6" s="7" t="s">
        <v>313</v>
      </c>
    </row>
    <row r="7" spans="1:4">
      <c r="A7" s="7" t="s">
        <v>311</v>
      </c>
      <c r="B7" s="7" t="s">
        <v>305</v>
      </c>
      <c r="C7" s="7" t="s">
        <v>314</v>
      </c>
      <c r="D7" s="7" t="s">
        <v>315</v>
      </c>
    </row>
    <row r="8" spans="1:4">
      <c r="A8" s="7" t="s">
        <v>311</v>
      </c>
      <c r="B8" s="7" t="s">
        <v>308</v>
      </c>
      <c r="C8" s="7" t="s">
        <v>316</v>
      </c>
      <c r="D8" s="7" t="s">
        <v>317</v>
      </c>
    </row>
    <row r="9" spans="1:4">
      <c r="A9" s="7" t="s">
        <v>318</v>
      </c>
      <c r="B9" s="7" t="s">
        <v>302</v>
      </c>
      <c r="C9" s="7" t="s">
        <v>312</v>
      </c>
      <c r="D9" s="7" t="s">
        <v>319</v>
      </c>
    </row>
    <row r="10" spans="1:4">
      <c r="A10" s="7" t="s">
        <v>318</v>
      </c>
      <c r="B10" s="7" t="s">
        <v>305</v>
      </c>
      <c r="C10" s="7" t="s">
        <v>314</v>
      </c>
      <c r="D10" s="7" t="s">
        <v>320</v>
      </c>
    </row>
    <row r="11" spans="1:4">
      <c r="A11" s="7" t="s">
        <v>318</v>
      </c>
      <c r="B11" s="7" t="s">
        <v>308</v>
      </c>
      <c r="C11" s="7" t="s">
        <v>316</v>
      </c>
      <c r="D11" s="7" t="s">
        <v>321</v>
      </c>
    </row>
    <row r="12" spans="1:4">
      <c r="A12" s="7" t="s">
        <v>322</v>
      </c>
      <c r="B12" s="7" t="s">
        <v>302</v>
      </c>
      <c r="C12" s="7" t="s">
        <v>323</v>
      </c>
      <c r="D12" s="7" t="s">
        <v>324</v>
      </c>
    </row>
    <row r="13" spans="1:4">
      <c r="A13" s="7" t="s">
        <v>322</v>
      </c>
      <c r="B13" s="7" t="s">
        <v>305</v>
      </c>
      <c r="C13" s="7" t="s">
        <v>325</v>
      </c>
      <c r="D13" s="7" t="s">
        <v>326</v>
      </c>
    </row>
    <row r="14" spans="1:4">
      <c r="A14" s="7" t="s">
        <v>322</v>
      </c>
      <c r="B14" s="7" t="s">
        <v>308</v>
      </c>
      <c r="C14" s="7" t="s">
        <v>327</v>
      </c>
      <c r="D14" s="7" t="s">
        <v>328</v>
      </c>
    </row>
    <row r="15" spans="1:4">
      <c r="A15" s="7" t="s">
        <v>329</v>
      </c>
      <c r="B15" s="7" t="s">
        <v>302</v>
      </c>
      <c r="C15" s="7" t="s">
        <v>330</v>
      </c>
      <c r="D15" s="7" t="s">
        <v>331</v>
      </c>
    </row>
    <row r="16" spans="1:4">
      <c r="A16" s="7" t="s">
        <v>329</v>
      </c>
      <c r="B16" s="7" t="s">
        <v>305</v>
      </c>
      <c r="C16" s="7" t="s">
        <v>332</v>
      </c>
      <c r="D16" s="7" t="s">
        <v>333</v>
      </c>
    </row>
    <row r="17" spans="1:4">
      <c r="A17" s="7" t="s">
        <v>329</v>
      </c>
      <c r="B17" s="7" t="s">
        <v>308</v>
      </c>
      <c r="C17" s="7" t="s">
        <v>334</v>
      </c>
      <c r="D17" s="7"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2026-09-01T14:08:44+02:00</dcterms:created>
  <dcterms:modified xsi:type="dcterms:W3CDTF">2026-09-01T14:08:44+02:00</dcterms:modified>
  <dc:title>Currículo LOMLOE Analisis musical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