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<sst xmlns="http://schemas.openxmlformats.org/spreadsheetml/2006/main" uniqueCount="332">
  <si>
    <t>Corrigiendo.es</t>
  </si>
  <si>
    <t>Materia</t>
  </si>
  <si>
    <t>Analisis musical 1</t>
  </si>
  <si>
    <t>Curso</t>
  </si>
  <si>
    <t>1.º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</si>
  <si>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</si>
  <si>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</si>
  <si>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</si>
  <si>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</si>
  <si>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</si>
  <si>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</si>
  <si>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</si>
  <si>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</si>
  <si>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</si>
  <si>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</si>
  <si>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</si>
  <si>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</si>
  <si>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</si>
  <si>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</si>
  <si>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</si>
  <si>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</si>
  <si>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</si>
  <si>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</si>
  <si>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</si>
  <si>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</si>
  <si>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</si>
  <si>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</si>
  <si>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</si>
  <si>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</si>
  <si>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</si>
  <si>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</si>
  <si>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</si>
  <si>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</si>
  <si>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</si>
  <si>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</si>
  <si>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Análisis Musical I</t>
  </si>
  <si>
    <t>CE.1</t>
  </si>
  <si>
    <t>1.1 Identificar los elementos que constituyen una obra musical y su función dentro de la composición a través de la escucha activa y con apoyo de la partitura. (CCL2, CP3, STEM2, CC1, CCEC1, CCEC2, CCEC3.1) 1.2 Describir las características musicales básicas de una obra a partir de la escucha activa y el estudio de partituras, analizando sus elementos constitutivos y estructurando el discurso musical.</t>
  </si>
  <si>
    <t>El alumnado analiza obras escuchando y leyendo partituras para describir y comparar sus elementos musicales.</t>
  </si>
  <si>
    <t>El alumnado escucha activamente y estudia partituras para identificar elementos musicales, describir sus características y comparar diferentes obras.</t>
  </si>
  <si>
    <t>No es memorizar teoría musical ni recitar nombres de instrumentos. Es aplicar el oído y la partitura para entender y contrastar obras.</t>
  </si>
  <si>
    <t>Compara la textura y armonía de una fuga de Bach y una canción pop mediante análisis auditivo y de partitura.</t>
  </si>
  <si>
    <t>analizar</t>
  </si>
  <si>
    <t>CE.2</t>
  </si>
  <si>
    <t>2.1 Analizar, de forma guiada, obras musicales, identificando la estructura formal y los procedimientos compositivos utilizados. (CCL2, STEM2, CCEC1) 2.2 Asociar las obras analizadas con su contexto de creación, investigando sobre su autor o autora y su época. (CCL3, CP3, CD1, CC1, CCEC1, CCEC2) 2.3 Elaborar trabajos de investigación, individuales o en grupo, sobre análisis y contextualización estilística de obras musicales, utilizando una terminología adecuada, consultando las fuentes de información precisas para su elaboración. (CCL1, CP3, CD1, CPSAA4, CC1, CCEC1, CCEC2) 2.4 Reconocer el estilo de una obra mediante la partitura y explicar el modo en que está construida, entendiendo la relación entre la estructura y los elementos y procedimientos utilizados.</t>
  </si>
  <si>
    <t>El alumnado analiza partituras para relacionar elementos musicales con género, estilo y contexto.</t>
  </si>
  <si>
    <t>El alumnado estudia la estructura y los procedimientos compositivos de una obra para conectarla con su género, estilo y época.</t>
  </si>
  <si>
    <t>No es memorizar etiquetas de géneros. No es rellenar fichas sin escuchar. No es enumerar procedimientos sin interpretar la obra.</t>
  </si>
  <si>
    <t>Analizar la forma sonata de Mozart identificando secciones y relacionándola con el Clasicismo.</t>
  </si>
  <si>
    <t>conectar</t>
  </si>
  <si>
    <t>CE.3</t>
  </si>
  <si>
    <t>3.1 Expresar una opinión propia, informada y fundamentada, sobre las obras analizadas, utilizando un vocabulario musical adecuado. (CCL1, CCL2, CCL3, CC1, CE3, CCEC3.1) 3.2 Publicar reseñas musicales en los medios disponibles, analógicos y digitales, respetando los derechos de autor y la propiedad intelectual. (CCL1, CCL2, CP2, CD2, CD3, CPSAA4, CCEC4.2) 3.3 Participar activamente en los procesos de difusión cultural, colaborando como analistas críticos en los proyectos musicales del centro.</t>
  </si>
  <si>
    <t>El alumnado escribe críticas musicales fundamentadas sobre obras analizadas y las difunde.</t>
  </si>
  <si>
    <t>El alumnado investiga sobre una obra, elabora una crítica personal con argumentos y la publica en algún medio.</t>
  </si>
  <si>
    <t>No es solo describir la obra ni repetir datos históricos. Es construir un juicio propio con fuentes.</t>
  </si>
  <si>
    <t>Tras analizar una obra de Falla, escriben una reseña para el blog del instituto con su valoración.</t>
  </si>
  <si>
    <t>elaborar</t>
  </si>
  <si>
    <t>CE.4</t>
  </si>
  <si>
    <t>4.1 Reproducir patrones melódicos, rítmicos, armónicos y formales de obras analizadas, aplicando estrategias de memorización y utilizando la interpretación vocal, corporal o instrumental en proyectos musicales grupales. (STEM1, CPSAA3.1, CPSAA3.2, CCEC3.1, CCEC3.2) 4.2 Improvisar breves estructuras y creaciones musicales partiendo del conocimiento de sus elementos fundamentales y del establecimiento de relaciones entre los mismos. (CCL1, STEM1, CE3, CCEC3.1, CCEC3.2) 4.3 Generar nuevas ideas musicales, combinando patrones melódicos, rítmicos, armónicos y formales previamente analizados e interiorizados. (CCL1, STEM1, CE3, CCEC3.1, CCEC3.2) 4.4 Utilizar, de forma guiada, las tecnologías digitales en la composición musical. (CD3, CCEC4.1) 4.5 Mantener unos correctos hábitos de escucha, de audición y e interpretación musical, respetando el valor del silencio y fomentando la escucha activa.</t>
  </si>
  <si>
    <t>El alumnado compone canciones sencillas e improvisa usando procedimientos básicos y herramientas digitales.</t>
  </si>
  <si>
    <t>El alumnado crea pequeñas obras musicales y realiza improvisaciones aplicando elementos compositivos y tecnologías digitales.</t>
  </si>
  <si>
    <t>No es memorizar reglas de armonía ni repetir fragmentos de oído. Es producir música propia con intención expresiva.</t>
  </si>
  <si>
    <t>El alumnado compone un motivo de 8 compases con una progresión armónica simple y lo improvisa variando el ritmo.</t>
  </si>
  <si>
    <t>crear</t>
  </si>
  <si>
    <t>CE.5</t>
  </si>
  <si>
    <t>5.1 Identificar las funciones que cumple la música cuando se asocia con otras formas de expresión (cine, teatro, danza…), analizando sus características y el efecto que genera en el espectador. (CCL1, CCL2, CCL3, STEM1, STEM4, CD1, CD3, CPSAA4, CCEC2) 5.2. Expresar libremente y con actitud abierta las emociones y sentimientos producidos por la música escuchada, utilizando argumentos que muestren el desarrollo del pensamiento crítico, y estableciendo un vínculo con otras manifestaciones artísticas.</t>
  </si>
  <si>
    <t>El alumnado analiza cómo los rasgos musicales afectan a la salud y las emociones, combinando música con otras artes.</t>
  </si>
  <si>
    <t>El alumnado investiga usos terapéuticos de la música, analiza características musicales y explica su incidencia en la salud y emociones.</t>
  </si>
  <si>
    <t>No es memorizar listas de obras terapéuticas ni solo escuchar música; implica indagar y relacionar rasgos musicales con efectos reales.</t>
  </si>
  <si>
    <t>Analizar una obra musical utilizada en musicoterapia, identificar sus rasgos armónicos y rítmicos, y redactar un texto argumentativo sobre su efecto emocional.</t>
  </si>
  <si>
    <t>Competencia</t>
  </si>
  <si>
    <t>Verbo de desempeño</t>
  </si>
  <si>
    <t>Evidencia observable</t>
  </si>
  <si>
    <t>Instrumento sugerido</t>
  </si>
  <si>
    <t>Contexto en el aula</t>
  </si>
  <si>
    <t>Errata típica a evitar</t>
  </si>
  <si>
    <t>Peso sugerido %</t>
  </si>
  <si>
    <t>Identificar los elementos que constituyen una obra musical y su función dentro de la composición a través de la escucha activa y con apoyo de la partitura. (CCL2, CP3, STEM2, CC1, CCEC1, CCEC2, CCEC3.1)</t>
  </si>
  <si>
    <t>Analizar los elementos musicales de una obra mediante escucha activa y partitura para describir su función.</t>
  </si>
  <si>
    <t>El alumnado realiza un análisis escrito identificando elementos musicales y explicando su función en la composición.</t>
  </si>
  <si>
    <t>Examen escrito</t>
  </si>
  <si>
    <t>Escucha de un fragmento musical breve con partitura y respuesta escrita individual.</t>
  </si>
  <si>
    <t>Confundir el motivo temático con el tema principal.</t>
  </si>
  <si>
    <t>Describir las características musicales básicas de una obra a partir de la escucha activa y el estudio de partituras, analizando sus elementos constitutivos y estructurando el discurso musical. (CCL1, CCL2, CP3, STEM2, CPSAA5, CCEC1, CCEC2, CCEC3.1)</t>
  </si>
  <si>
    <t>Describir las características musicales básicas de una obra mediante escucha activa y análisis de partitura, identificando sus elementos constitutivos.</t>
  </si>
  <si>
    <t>explicar</t>
  </si>
  <si>
    <t>El alumnado produce un texto escrito donde explica las características musicales básicas de una obra, basándose en la escucha y el estudio de la partitura.</t>
  </si>
  <si>
    <t>Rubrica produccion</t>
  </si>
  <si>
    <t>En clase se escucha un fragmento musical y se proporciona la partitura; el alumnado redacta una breve descripción analítica.</t>
  </si>
  <si>
    <t>Confundir la descripción objetiva de elementos musicales con juicios de valor subjetivos.</t>
  </si>
  <si>
    <t>Analizar, de forma guiada, obras musicales, identificando la estructura formal y los procedimientos compositivos utilizados. (CCL2, STEM2, CCEC1)</t>
  </si>
  <si>
    <t>Analizar obras musicales con ayuda docente, reconociendo estructura formal y procedimientos compositivos empleados.</t>
  </si>
  <si>
    <t>El alumnado entrega un análisis escrito o anotado de una partitura breve, identificando la estructura formal y los procedimientos compositivos usados.</t>
  </si>
  <si>
    <t>Análisis guiado en clase con una partitura breve y apoyo del profesor.</t>
  </si>
  <si>
    <t>Confundir estructura formal (ej. sonata) con procedimientos compositivos (ej. secuencia).</t>
  </si>
  <si>
    <t>Asociar las obras analizadas con su contexto de creación, investigando sobre su autor o autora y su época. (CCL3, CP3, CD1, CC1, CCEC1, CCEC2)</t>
  </si>
  <si>
    <t>Investigar el contexto histórico y autoral de obras analizadas, asociándolas con género, estilo y época.</t>
  </si>
  <si>
    <t>investigar</t>
  </si>
  <si>
    <t>El alumnado elabora un informe escrito o exposición oral donde relaciona elementos musicales con autor, época y contexto.</t>
  </si>
  <si>
    <t>Tras analizar una obra, el alumnado investiga sobre compositor y época para explicar su contexto.</t>
  </si>
  <si>
    <t>El alumnado presenta datos biográficos sin vincularlos a elementos musicales de la obra.</t>
  </si>
  <si>
    <t>Elaborar trabajos de investigación, individuales o en grupo, sobre análisis y contextualización estilística de obras musicales, utilizando una terminología adecuada, consultando las fuentes de información precisas para su elaboración. (CCL1, CP3, CD1, CPSAA4, CC1, CCEC1, CCEC2)</t>
  </si>
  <si>
    <t>Instrumento competencial</t>
  </si>
  <si>
    <t>Reconocer el estilo de una obra mediante la partitura y explicar el modo en que está construida, entendiendo la relación entre la estructura y los elementos y procedimientos utilizados. (CCL1, CCL2, CC1, CCEC1, CCEC3.1)</t>
  </si>
  <si>
    <t>Expresar una opinión propia, informada y fundamentada, sobre las obras analizadas, utilizando un vocabulario musical adecuado. (CCL1, CCL2, CCL3, CC1, CE3, CCEC3.1)</t>
  </si>
  <si>
    <t>El alumnado argumenta su opinión personal sobre obras analizadas usando vocabulario musical preciso y fundamentado.</t>
  </si>
  <si>
    <t>argumentar</t>
  </si>
  <si>
    <t>El alumnado produce un comentario crítico escrito u oral donde expone y justifica su opinión sobre la obra.</t>
  </si>
  <si>
    <t>Audición de una obra y posterior redacción individual de un comentario crítico.</t>
  </si>
  <si>
    <t>Confundir la descripción técnica con la opinión personal fundamentada.</t>
  </si>
  <si>
    <t>Publicar reseñas musicales en los medios disponibles, analógicos y digitales, respetando los derechos de autor y la propiedad intelectual. (CCL1, CCL2, CP2, CD2, CD3, CPSAA4, CCEC4.2)</t>
  </si>
  <si>
    <t>Publicar reseñas musicales en medios analógicos y digitales respetando derechos de autor y propiedad intelectual.</t>
  </si>
  <si>
    <t>producir</t>
  </si>
  <si>
    <t>El alumnado produce y publica reseñas musicales en plataformas del centro o personales, citando fuentes y respetando la propiedad intelectual.</t>
  </si>
  <si>
    <t>El alumnado elabora reseñas de obras analizadas en clase y las publica en el blog del departamento o red social educativa.</t>
  </si>
  <si>
    <t>Los alumnos publican reseñas sin un análisis previo, limitándose a opiniones subjetivas y sin citar fuentes.</t>
  </si>
  <si>
    <t>Participar activamente en los procesos de difusión cultural, colaborando como analistas críticos en los proyectos musicales del centro. (CCL1, CCL2, CP2 CPSAA4, CC1, CE3)</t>
  </si>
  <si>
    <t>Reproducir patrones melódicos, rítmicos, armónicos y formales de obras analizadas, aplicando estrategias de memorización y utilizando la interpretación vocal, corporal o instrumental en proyectos musicales grupales. (STEM1, CPSAA3.1, CPSAA3.2, CCEC3.1, CCEC3.2)</t>
  </si>
  <si>
    <t>Interpretar patrones melódicos, rítmicos, armónicos y formales de obras analizadas mediante la voz, el cuerpo o instrumentos en proyectos grupales.</t>
  </si>
  <si>
    <t>interpretar</t>
  </si>
  <si>
    <t>El alumnado reproduce fielmente patrones musicales extraídos de una obra mediante interpretación vocal, corporal o instrumental en proyectos colaborativos.</t>
  </si>
  <si>
    <t>En grupos cooperativos, tras el análisis de una partitura, ensayan y ejecutan los patrones identificados.</t>
  </si>
  <si>
    <t>Confundir la memorización con la reproducción; evaluar con un examen escrito en lugar de una interpretación.</t>
  </si>
  <si>
    <t>Improvisar breves estructuras y creaciones musicales partiendo del conocimiento de sus elementos fundamentales y del establecimiento de relaciones entre los mismos. (CCL1, STEM1, CE3, CCEC3.1, CCEC3.2)</t>
  </si>
  <si>
    <t>El alumnado combina patrones melódicos, rítmicos, armónicos y formales previamente trabajados para crear ideas musicales nuevas.</t>
  </si>
  <si>
    <t>generar</t>
  </si>
  <si>
    <t>El alumnado entrega una breve composición o improvisación que integra y transforma patrones analizados en clase.</t>
  </si>
  <si>
    <t>Taller donde, tras analizar ejemplos, el alumnado crea y presenta un fragmento musical original.</t>
  </si>
  <si>
    <t>Evaluar la obra completa como si fuera una composición acabada, en lugar de valorar la generación de ideas musicales a partir de patrones.</t>
  </si>
  <si>
    <t>Generar nuevas ideas musicales, combinando patrones melódicos, rítmicos, armónicos y formales previamente analizados e interiorizados. (CCL1, STEM1, CE3, CCEC3.1, CCEC3.2)</t>
  </si>
  <si>
    <t>El alumnado, guiado por el docente, maneja tecnologías digitales para componer piezas musicales básicas.</t>
  </si>
  <si>
    <t>aplicar</t>
  </si>
  <si>
    <t>El alumnado produce una breve composición o improvisación musical utilizando software o aplicaciones digitales bajo supervisión.</t>
  </si>
  <si>
    <t>Taller guiado en aula de informática musical, con tarea de componer cuatro compases usando un DAW.</t>
  </si>
  <si>
    <t>Evaluar como si el alumnado debiera dominar la herramienta en lugar de usarla guiadamente, lo que eleva injustamente el nivel de exigencia.</t>
  </si>
  <si>
    <t>Utilizar, de forma guiada, las tecnologías digitales en la composición musical. (CD3, CCEC4.1)</t>
  </si>
  <si>
    <t>Mantener unos correctos hábitos de escucha, de audición y e interpretación musical, respetando el valor del silencio y fomentando la escucha activa. (CPSAA3.1, CPSAA3.2, CCEC4.1)</t>
  </si>
  <si>
    <t>Identificar las funciones que cumple la música cuando se asocia con otras formas de expresión (cine, teatro, danza…), analizando sus características y el efecto que genera en el espectador. (CCL1, CCL2, CCL3, STEM1, STEM4, CD1, CD3, CPSAA4, CCEC2)</t>
  </si>
  <si>
    <t>Analizar las funciones de la música en contextos multidisciplinares y su efecto emocional en el espectador.</t>
  </si>
  <si>
    <t>El alumnado produce un análisis escrito donde identifica funciones de la música en cine, teatro o danza y explica su efecto en el espectador.</t>
  </si>
  <si>
    <t>Audición de fragmentos musicales de distintas disciplinas artísticas y discusión guiada.</t>
  </si>
  <si>
    <t>Limitarse a enumerar funciones sin analizar características musicales ni efectos emocionales.</t>
  </si>
  <si>
    <t>Expresar libremente y con actitud abierta las emociones y sentimientos producidos por la música escuchada, utilizando argumentos que muestren el desarrollo del pensamiento crítico, y estableciendo un vínculo con otras manifestaciones artísticas. (CCL1, CD1, CD3, CPSAA4, CCEC2)</t>
  </si>
  <si>
    <t>Bloque</t>
  </si>
  <si>
    <t>#</t>
  </si>
  <si>
    <t>Saber oficial</t>
  </si>
  <si>
    <t>Dimensión</t>
  </si>
  <si>
    <t>Saber previo necesario</t>
  </si>
  <si>
    <t>Conexión competencial</t>
  </si>
  <si>
    <t>Ejemplo actividad de aula</t>
  </si>
  <si>
    <t>Saberes básicos del decreto</t>
  </si>
  <si>
    <t>Definición y concepto. Métodos de análisis de una obra musical.</t>
  </si>
  <si>
    <t>La escucha activa y el estudio de partituras como soportes para el análisis.</t>
  </si>
  <si>
    <t>Elementos básicos de la música y la relación entre ellos: ritmo, tempo, melodía, armonía, textura, timbre, dinámica y agógica.</t>
  </si>
  <si>
    <t>Estudio de los principios de la forma musical. Elementos estructurales: célula, motivo, frase y semifrase, período, sección y movimiento. Ritmo melódico y armónico. Cadencias.</t>
  </si>
  <si>
    <t>Formas simples, formas compuestas y libres. Formas-tipo. Representación de esquemas formales.</t>
  </si>
  <si>
    <t>Procedimientos compositivos fundamentales: repetición, variación, contraste y desarrollo y su estudio como recursos generadores de la forma musical.</t>
  </si>
  <si>
    <t>Función de la música en combinación con otras manifestaciones artísticas.</t>
  </si>
  <si>
    <t>Rúbricas IA por competencia específica</t>
  </si>
  <si>
    <t>CE</t>
  </si>
  <si>
    <t>Peso recom. %</t>
  </si>
  <si>
    <t>Instrumento principal</t>
  </si>
  <si>
    <t>Nivel</t>
  </si>
  <si>
    <t>Etiqueta</t>
  </si>
  <si>
    <t>Rango</t>
  </si>
  <si>
    <t>Descriptor / Ejemplo evidencia</t>
  </si>
  <si>
    <t>No conseguido</t>
  </si>
  <si>
    <t>0-49%</t>
  </si>
  <si>
    <t>Identifica solo algunos elementos musicales básicos (ritmo, melodía) de forma aislada y con errores significativos. No logra describir las características musicales ni establecer comparaciones coherentes.
→ Al escuchar una pieza simple, el alumno señala el ritmo pero confunde la melodía principal con un acompañamiento. No distingue secciones formales.</t>
  </si>
  <si>
    <t>En proceso</t>
  </si>
  <si>
    <t>50-69%</t>
  </si>
  <si>
    <t>Identifica la mayoría de los elementos musicales (melodía, armonía, ritmo, textura) y describe algunas características esenciales, pero las relaciones entre ellos son superficiales y las comparaciones resultan parciales o poco justificadas.
→ Describe la melodía y el ritmo de una obra barroca, pero no menciona la función del bajo continuo. Al comparar dos obras, señala una diferencia de tempo sin analizar su efecto.</t>
  </si>
  <si>
    <t>Adquirido</t>
  </si>
  <si>
    <t>70-89%</t>
  </si>
  <si>
    <t>Analiza con precisión los elementos musicales de una obra mediante escucha activa y estudio de partituras, describe sus características con vocabulario técnico adecuado y establece comparaciones fundamentadas entre al menos dos obras.
→ Analiza una sonata clásica identificando tema, desarrollo y reexposición; describe la relación tonal y la textura homofónica. Compara con otra sonata del mismo período señalando diferencias en el uso de la modulación.</t>
  </si>
  <si>
    <t>Avanzado</t>
  </si>
  <si>
    <t>90-100%</t>
  </si>
  <si>
    <t>Integra el análisis musical de manera crítica y autónoma, identificando elementos sutiles o complejos, y transfiere el método analítico a obras no trabajadas en clase. Establece comparaciones que relacionan características musicales con contextos históricos, estilísticos o expresivos.
→ Ante una obra de vanguardia desconocida, identifica células motívicas, texturas complejas y procedimientos compositivos (como el minimalismo). Compara con una obra clásica, argumentando cómo el contexto del siglo XX transforma el concepto de desarrollo temático.</t>
  </si>
  <si>
    <t>Rúbrica genérica</t>
  </si>
  <si>
    <t>Identifica solo algunos elementos musicales aislados, pero no establece relaciones entre ellos ni reconoce la estructura formal. No logra asociar la obra con un género, estilo o contexto, incluso con ayuda.
→ En un análisis guiado de una obra de Beethoven, el alumno señala el compás y algunos instrumentos, pero no consigue describir la forma sonata ni situar la obra en el clasicismo.</t>
  </si>
  <si>
    <t>Analiza de forma guiada la estructura básica y algunos procedimientos compositivos, pero las relaciones con el género, estilo o contexto son superficiales o parcialmente incorrectas.
→ Identifica la estructura binaria de una suite barroca y menciona que es de la época barroca, pero no relaciona los procedimientos contrapuntísticos con el estilo ni investiga al compositor.</t>
  </si>
  <si>
    <t>Analiza de manera autónoma obras musicales, identifica la estructura formal y los procedimientos compositivos, y los asocia correctamente con un género, estilo y contexto de creación, mostrando comprensión de las relaciones.
→ Analiza una obra impresionista, identifica el uso de escalas modales y acordes paralelos, y la relaciona con el estilo de Debussy y el contexto artístico de finales del siglo XIX.</t>
  </si>
  <si>
    <t>Transfiere el análisis a obras no trabajadas previamente, integrando elementos de diferentes estilos y procedimientos. Establece conexiones complejas entre la obra, su contexto y otros ámbitos artísticos, y justifica sus conclusiones con argumentos sólidos.
→ Compara una obra de Stravinsky con una de John Adams, analizando sus procedimientos compositivos (ritmo, textura) y los relaciona con el contexto histórico y estético de cada una, además de comentar su influencia en el cine contemporáneo.</t>
  </si>
  <si>
    <t>Expresa una opinión sobre la obra sin utilizar vocabulario musical adecuado y sin consultar fuentes de información. No elabora una crítica o reseña, o lo hace sin respetar los derechos de autor.
→ Comentario oral o escrito del tipo 'me gusta' o 'no me gusta' sin justificación técnica. No hay referencia a fuentes ni a la obra analizada.</t>
  </si>
  <si>
    <t>Elabora un comentario con algún término musical básico y consulta al menos una fuente, pero la opinión es poco fundamentada o presenta errores conceptuales. Publica una reseña breve, aunque puede tener imprecisiones formales o de derechos de autor.
→ Reseña de 100 palabras en un foro escolar con términos como 'melodía' o 'ritmo', citando una fuente web, pero sin analizar la estructura o el contexto.</t>
  </si>
  <si>
    <t>Expresa un juicio personal fundamentado sobre la obra analizada, utilizando un vocabulario musical preciso y consultando varias fuentes de información. Publica una reseña completa y respeta los derechos de autor y la propiedad intelectual.
→ Reseña publicada en un blog de aula con análisis de forma, armonía y textura, citando dos fuentes bibliográficas y una grabación; incluye enlace legítimo.</t>
  </si>
  <si>
    <t>Elabora una crítica musical original y bien argumentada que integra fuentes diversas (académicas, divulgativas, multimedia) y conecta la obra con su contexto histórico, social o cultural. Difunde el contenido en múltiples medios, respetando los derechos de autor y aportando una perspectiva innovadora.
→ Artículo de análisis en una revista digital escolar contrastando partitura, grabaciones históricas y crítica especializada; incluye una reflexión personal que relaciona la obra con tendencias actuales y se comparte en redes sociales con licencia Creative Commons.</t>
  </si>
  <si>
    <t>Reproduce patrones melódicos, rítmicos o armónicos con múltiples errores y necesita ayuda constante. No genera ideas musicales nuevas y no utiliza tecnologías digitales.
→ Al intentar tocar un patrón rítmico de 4 compases extraído de una obra analizada, comete errores en la duración de las figuras y no logra mantener el pulso sin ayuda del docente.</t>
  </si>
  <si>
    <t>Reproduce patrones musicales de forma básica con alguna imprecisión. Genera ideas musicales simples imitando modelos dados y utiliza tecnologías digitales de forma muy guiada.
→ Reproduce una progresión armónica de 4 acordes con leves errores de digitación, y crea una melodía de 4 compases similar a un modelo previo. Usa un secuenciador con instrucciones paso a paso.</t>
  </si>
  <si>
    <t>Reproduce con precisión patrones melódicos, rítmicos, armónicos y formales de obras analizadas. Genera ideas musicales nuevas combinando patrones de forma coherente. Utiliza tecnologías digitales con orientación puntual.
→ Reproduce fielmente el tema principal de una obra y crea una variación rítmica y armónica de 8 compases. Emplea un editor de partituras para anotar su composición y reproduce el audio generado.</t>
  </si>
  <si>
    <t>Reproduce y transforma patrones musicales con creatividad, integrando varios parámetros. Genera ideas originales y realiza improvisaciones estructuradas. Utiliza tecnologías digitales de forma autónoma y eficaz para crear obras sencillas.
→ Analiza una fuga de Bach, reproduce el sujeto y lo transforma invirtiendo el contorno melódico, crea un contrapunto propio de 16 compases y lo graba con un DAW añadiendo efectos. Improvisa sobre una progresión armónica manteniendo coherencia estilística.</t>
  </si>
  <si>
    <t>Identifica de forma aislada y con ayuda docente algunos usos de la música en otros contextos artísticos, sin llegar a analizar rasgos musicales ni establecer vínculos con el impacto emocional o terapéutico.
→ Listado básico de escenas cinematográficas donde aparece música, sin explicar la función narrativa ni los elementos técnicos presentes.</t>
  </si>
  <si>
    <t>Describe de manera guiada las funciones de la música en combinación con otras artes y menciona usos terapéuticos generales, localizando información sencilla sobre rasgos musicales básicos y su relación con las emociones.
→ Ficha descriptiva sobre una obra utilizada en musicoterapia donde se menciona el tempo y el carácter, relacionándolos con un estado de ánimo genérico.</t>
  </si>
  <si>
    <t>Investiga y analiza con autonomía las características musicales de diversas obras, explicando razonadamente cómo influyen rasgos específicos (armonía, textura, ritmo) en la salud y las emociones, diferenciando sus funciones en contextos multidisciplinares.
→ Informe de investigación que vincula elementos técnicos de una banda sonora o una pieza terapéutica con la respuesta fisiológica y emocional del receptor.</t>
  </si>
  <si>
    <t>Evalúa críticamente y con profundidad la incidencia de rasgos musicales complejos en el bienestar y la expresión artística, integrando diversas fuentes para proponer conclusiones originales sobre la transferencia del análisis técnico a la aplicación terapéutica y estética.
→ Ensayo comparativo analítico que justifica, mediante el análisis de partituras y audiciones, por qué ciertas estructuras musicales son eficaces en el tratamiento de la ansiedad o en la potenciación del mensaje coreográfico.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</si>
  <si>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</si>
  <si>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</si>
  <si>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</si>
  <si>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</si>
  <si>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</si>
  <si>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</si>
  <si>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</si>
  <si>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</si>
  <si>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</si>
  <si>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 para que el alumnado acceda al contenido musical de forma variada.</t>
  </si>
  <si>
    <t xml:space="preserve">
• Ofrecer partituras digitales interactivas que permitan resaltar y aislar líneas melódicas, armónicas o rítmicas mediante capas de color.
• Facilitar grabaciones de audio de alta calidad junto con espectrogramas o visualizaciones en tiempo real para identificar texturas y dinámicas.
• Proporcionar esquemas visuales de la forma musical (mapas de estructura) sincronizados con la escucha, destacando secciones y temas.</t>
  </si>
  <si>
    <t>Acción y expresión</t>
  </si>
  <si>
    <t>Facilitar múltiples medios de expresión para que el alumnado demuestre su comprensión analítica de forma diversa.</t>
  </si>
  <si>
    <t xml:space="preserve">
• Elaborar un cuaderno de campo digital donde, mediante plantillas, el alumnado describa elementos musicales (melodía, armonía, ritmo) y los compare entre dos obras.
• Diseñar una infografía colaborativa en línea que sintetice las características de una obra, combinando texto, fragmentos de partitura y enlaces a audios.
• Realizar una presentación oral- visual de 5 minutos explicando una comparación entre dos piezas, apoyada en la partitura anotada digitalmente.</t>
  </si>
  <si>
    <t>Implicación / motivación</t>
  </si>
  <si>
    <t>Ofrecer opciones para mantener el interés y la autorregulación del aprendizaje en el análisis musical.</t>
  </si>
  <si>
    <t xml:space="preserve">
• Permitir que el alumnado elija entre una selección de obras de diferentes estilos (clásico, jazz, bandas sonoras) para realizar el análisis comparativo.
• Plantear un reto por equipos: identificar y justificar el mayor número de elementos musicales en una escucha ciega de 30 segundos, puntuando la precisión.
• Vincular el análisis con la creación: tras escuchar y analizar una obra, proponer que el alumnado componga un breve fragmento que imite alguno de sus elementos.</t>
  </si>
  <si>
    <t>Proporcionar múltiples formas de representación (qué ofrece el profesor)</t>
  </si>
  <si>
    <t xml:space="preserve">
• Entregar partituras anotadas con codificación cromática para cada elemento (melodía en azul, armonía en rojo, ritmo en verde) acompañadas de audio sincronizado.
• Ofrecer un mapa interactivo de épocas y géneros musicales con ejemplos sonoros y partituras originales.
• Proyectar análisis en vídeo de una obra donde se superpongan diagramas formales y se señalen procedimientos compositivos en tiempo real.</t>
  </si>
  <si>
    <t>Proporcionar múltiples formas de expresión (qué entrega el alumnado)</t>
  </si>
  <si>
    <t xml:space="preserve">
• Permitir que el alumnado elabore un mapa visual (digital o analógico) que relacione elementos musicales con género y contexto, explicándolo oralmente.
• Solicitar una comparación oral breve entre dos piezas de distintos estilos justificando las diferencias compositivas.
• Pedir la composición de un fragmento breve que imite un estilo concreto (ej. barroco o clásico) y exponer los procedimientos empleados.</t>
  </si>
  <si>
    <t>Proporcionar múltiples formas de motivación (cómo se engancha)</t>
  </si>
  <si>
    <t xml:space="preserve">
• Ofrecer un banco de piezas variadas (incluyendo bandas sonoras actuales) para que cada estudiante elija la que más le interese analizar.
• Utilizar una dinámica de juego de roles: cada alumno defiende que su obra pertenece a un estilo frente a un tribunal de compañeros.
• Plantear un reto de identificación de estilos a partir de fragmentos breves en una competición por equipos.</t>
  </si>
  <si>
    <t xml:space="preserve">
• Proporcionar la partitura en formato digital (PDF interactivo, audio MIDI sincronizado) y en papel, junto con una grabación de la obra para que el alumnado pueda seguir la estructura visual y sonora simultáneamente.
• Diseñar guías de audición con preguntas escalonadas (identificación de temas, texturas, instrumentación) y un diagrama formal que se pueda rellenar durante la escucha, disponible en papel y en formulario online.
• Presentar ejemplos de críticas musicales de distintos géneros (prensa clásica, blogs, reseñas en Spotify) en formato texto, audio y videoblog, para que el alumnado compare distintos enfoques y terminología.</t>
  </si>
  <si>
    <t xml:space="preserve">
• Ofrecer la opción de realizar el comentario crítico como un texto escrito, un podcast de máximo 5 minutos, o un vídeo-crítica con ejemplos sonoros editados, para que cada estudiante elija el medio que mejor refleje su análisis.
• Permitir que el alumnado elabore un mapa conceptual interactivo (con herramientas como Genially o CmapTools) que conecte los elementos analizados (armonía, forma, contexto) con la opinión personal fundamentada.
• Facilitar una plantilla de comentario estructurada con apartados guiados (contexto, análisis técnico, valoración) que pueda completarse de forma escrita, oral (grabación) o mediante un póster digital, según preferencias.</t>
  </si>
  <si>
    <t xml:space="preserve">
• Permitir que cada estudiante seleccione una obra de su propio interés (dentro de un listado de estilos variados o también propuesta libre justificada) para realizar el comentario crítico, aumentando la conexión personal con la tarea.
• Organizar un concurso de críticas musicales simulando una red social (tipo Twitter o Instagram) donde el alumnado publique micro-reseñas con etiquetas y reciba 'me gusta' y comentarios constructivos de compañeros y docente.
• Ofrecer la posibilidad de presentar el comentario en formato 'defensa oral' ante un jurado simulado (compañeros/as) o en vídeo para un canal de clase, con opción a obtener una insignia digital por claridad expositiva y fundamentación.</t>
  </si>
  <si>
    <t>Proporcionar múltiples formas de representación</t>
  </si>
  <si>
    <t xml:space="preserve">
• Ofrecer partituras en formato digital (MusicXML, PDF) y en papel, junto con archivos de audio (MP3, MIDI) para que el alumnado pueda escuchar y seguir la obra simultáneamente.
• Proporcionar esquemas visuales de las estructuras formales (tipo diagrama de barras o flechas) junto con la partitura, destacando en colores los procedimientos compositivos (repetición, variación, secuencia).
• Incluir breves videotutoriales que expliquen paso a paso cómo identificar un motivo o cómo se desarrolla una frase, con subtítulos y opción de velocidad variable.</t>
  </si>
  <si>
    <t>Proporcionar múltiples formas de expresión</t>
  </si>
  <si>
    <t xml:space="preserve">
• Permitir que la creación o improvisación se realice con instrumento propio, con un software de edición de partituras (MuseScore), o mediante un secuenciador MIDI (p.ej., GarageBand), según preferencia.
• Ofrecer la opción de presentar un análisis compositivo escrito, una grabación comentada en audio, o una infografía digital que muestre los elementos utilizados en la obra creada.
• Para la improvisación, aceptar tanto una grabación en vivo como una secuencia programada con patrones rítmicos y armónicos predefinidos, valorando la intencionalidad estructural.</t>
  </si>
  <si>
    <t>Proporcionar múltiples formas de motivación</t>
  </si>
  <si>
    <t xml:space="preserve">
• Plantear la creación de una banda sonora breve para una escena de una película elegida por el alumnado, vinculando los procedimientos compositivos al efecto expresivo deseado.
• Ofrecer la posibilidad de elegir entre géneros musicales (clásico, jazz, pop, electrónica) para la obra o improvisación, manteniendo la obligación de aplicar al menos dos procedimientos compositivos trabajados.
• Organizar un 'laboratorio de ideas' semanal donde se compartan fragmentos de obras propias o ajenas que empleen un procedimiento concreto, fomentando la autoevaluación y la retroalimentación entre pares.</t>
  </si>
  <si>
    <t>Proporcionar múltiples formas de representación de la información y los contenidos.</t>
  </si>
  <si>
    <t xml:space="preserve">
• Ofrecer ejemplos sonoros variados (música clásica, bandas sonoras, música étnica) que ilustren distintos efectos emocionales, junto con gráficos de espectros de frecuencia y análisis armónico simplificado.
• Presentar textos breves y esquemas visuales que relacionen parámetros musicales (tempo, modo, dinámica) con respuestas fisiológicas y emocionales documentadas.
• Incluir mapas conceptuales interactivos que conecten obras, compositores, contextos terapéuticos y características musicales, permitiendo navegar por niveles de detalle.</t>
  </si>
  <si>
    <t>Proporcionar múltiples formas de expresión y de acción.</t>
  </si>
  <si>
    <t xml:space="preserve">
• Solicitar un análisis escrito donde el alumnado explique cómo elementos musicales específicos (intervalos, texturas, timbres) inciden en el estado de ánimo del oyente, justificándolo con referencias a fuentes.
• Permitir la creación de un podcast o vídeo corto en el que se compare el efecto de dos versiones de una misma obra (por ejemplo, original vs. arreglo terapéutico) y se argumente la elección de parámetros.
• Ofrecer la opción de elaborar un póster digital o infografía que sintetice la investigación sobre un uso concreto de la música en terapia (musicoterapia neonatal, rehabilitación motriz, etc.) incluyendo partituras comentadas.</t>
  </si>
  <si>
    <t>Proporcionar múltiples formas de implicación y motivación.</t>
  </si>
  <si>
    <t xml:space="preserve">
• Plantear un proyecto de elección personal: cada estudiante selecciona una obra o género musical que le haya producido una emoción intensa y analiza por qué, estableciendo hipótesis sobre los mecanismos musicales implicados.
• Organizar un debate guiado sobre si la intencionalidad del compositor o la percepción del oyente determinan el efecto terapéutico, fomentando la toma de postura con evidencias de las fuentes trabajadas.
• Diseñar una actividad de ‘escucha activa’ donde el alumnado registre en tiempo real sus sensaciones corporales y emocionales mientras escucha fragmentos, y luego compare sus registros con los de compañeros para discutir diferencias.</t>
  </si>
  <si>
    <t>Mapeo CE → descriptores del Perfil de Salida</t>
  </si>
  <si>
    <t>Descriptores principales</t>
  </si>
  <si>
    <t>Descriptores secundarios</t>
  </si>
  <si>
    <t>Justificación</t>
  </si>
  <si>
    <t>CCL3, STEM2, CCEC1</t>
  </si>
  <si>
    <t>CCL2, STEM1, CCEC2</t>
  </si>
  <si>
    <t>La CE implica describir características y establecer comparaciones (CCL3: producir textos), analizar elementos utilizando la escucha activa y partituras (STEM2: planificar procesos de análisis), y apreciar las obras musicales (CCEC1: apreciar manifestaciones culturales). Secundariamente, comprender interpretaciones (CCL2), interpretar la realidad musical (STEM1) y reconocer estilos (CCEC2).</t>
  </si>
  <si>
    <t>CCEC1, CCEC2, STEM1</t>
  </si>
  <si>
    <t>CCL1, CPSAA4, CC3</t>
  </si>
  <si>
    <t>La CE requiere asociar la obra con géneros, estilos o autores (CCEC1: apreciar manifestaciones culturales, CCEC2: reconocer estilos), y analizar estructura y procedimientos compositivos (STEM1: interpretar la realidad musical). Secundariamente, expresión oral/escrita (CCL1), reflexión crítica (CPSAA4) y conocimiento de contextos (CC3).</t>
  </si>
  <si>
    <t>CCL3, CCL5, CD1</t>
  </si>
  <si>
    <t>CCEC1, CPSAA4, STEM2</t>
  </si>
  <si>
    <t>La CE implica elaborar comentarios y críticas (CCL3: producir textos, CCL5: argumentar), consultar distintas fuentes de información (CD1: búsqueda y gestión de información). Secundariamente, apreciación musical (CCEC1), reflexión y evaluación (CPSAA4) y análisis estructurado (STEM2).</t>
  </si>
  <si>
    <t>CCEC3, CD3, CE1</t>
  </si>
  <si>
    <t>STEM2, CPSAA3, CD2</t>
  </si>
  <si>
    <t>La CE consiste en crear obras e improvisar usando procedimientos compositivos y tecnologías digitales (CCEC3: creación artística, CD3: creación digital con herramientas, CE1: creatividad emprendedora). Secundariamente, planificación (STEM2), iniciativa (CPSAA3) y uso de herramientas digitales (CD2).</t>
  </si>
  <si>
    <t>STEM1, CD1, CPSAA2</t>
  </si>
  <si>
    <t>CCEC1, CCEC4, CC3</t>
  </si>
  <si>
    <t>La CE exige investigar usos terapéuticos y combinaciones artísticas (STEM1: interpretar fenómenos), utilizar fuentes de información (CD1: gestión de información) y abordar la salud (CPSAA2: cuidado personal). Secundariamente, apreciar manifestaciones artísticas (CCEC1), conocer la dimensión social (CCEC4) y principios éticos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</si>
  <si>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</si>
  <si>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</si>
  <si>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</si>
  <si>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</si>
  <si>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</si>
  <si>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</si>
  <si>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</si>
  <si>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</si>
  <si>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</si>
  <si>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Busca el Real Decreto 243/2022 de Bachillerato y el decreto autonómico de tu CCAA. Identifica las 5 competencias específicas, 10 criterios de evaluación, 11 saberes básicos y los 2 bloques de la materia Análisis Musical I. Anota las relaciones entre ellos.</t>
  </si>
  <si>
    <t>No te limites a leer en pantalla; imprime o crea una tabla comparativa de competencias, criterios y saberes para visualizar las conexiones.</t>
  </si>
  <si>
    <t>Listar las CE y criterios</t>
  </si>
  <si>
    <t>30 minutos</t>
  </si>
  <si>
    <t>Transcribe las 5 competencias específicas con sus 10 criterios de evaluación correspondientes. Numéralos y redacta una versión comprensible para ti, asegurando que cada criterio describa una acción observable del alumnado.</t>
  </si>
  <si>
    <t>Usa colores para marcar criterios que aparecen en más de una competencia; así evitarás duplicar evaluaciones.</t>
  </si>
  <si>
    <t>Priorizar criterios e instrumentos</t>
  </si>
  <si>
    <t>Decide qué criterios evaluarás con instrumentos comunes (rúbricas, listas de cotejo) y cuáles requieren producciones específicas (análisis escritos, audiciones comentadas, presentaciones). Distribuye los criterios entre las tres evaluaciones.</t>
  </si>
  <si>
    <t>No evalúes todos los criterios en cada trimestre; prioriza unos pocos cada vez para que sea manejable y significativo.</t>
  </si>
  <si>
    <t>Distribuir saberes por trimestre</t>
  </si>
  <si>
    <t>Asigna los 11 saberes básicos (pertenecientes a 2 bloques: ej. 'Percepción y análisis' y 'Contexto y creación') a los tres trimestres. Procura una progresión de lo guiado a lo autónomo y de lo analítico a lo creativo.</t>
  </si>
  <si>
    <t>Empieza con análisis guiados de obras breves en el primer trimestre, y termina con análisis autónomos y propuestas creativas en el tercero.</t>
  </si>
  <si>
    <t>Diseñar una SDA tipo por trimestre</t>
  </si>
  <si>
    <t>2-3 horas</t>
  </si>
  <si>
    <t>Crea una situación de aprendizaje (SDA) para cada trimestre que integre varios saberes y criterios. Por ejemplo, en el primer trimestre: 'Analizar una pieza musical clásica identificando elementos melódicos, armónicos y formales'. Define producto final, temporalización y criterios de evaluación.</t>
  </si>
  <si>
    <t>La SDA debe generar un producto final (informe, presentación, grabación) que permita recoger evidencia de al menos 3-4 criterios distintos.</t>
  </si>
  <si>
    <t>Establecer ponderaciones del departamento</t>
  </si>
  <si>
    <t>Acuerda con el departamento el peso de cada criterio en la nota final. Agrupa criterios afines en bloques (ej. análisis auditivo 40%, expresión escrita 30%, creación 30%). Evita porcentajes muy fragmentados.</t>
  </si>
  <si>
    <t>Usa solo 3-4 bloques de criterios para simplificar el cálculo y la comunicación a las familias.</t>
  </si>
  <si>
    <t>Documentar atención a la diversidad y recuperación</t>
  </si>
  <si>
    <t>Incluye medidas generales (adaptaciones no significativas, DUA) y específicas (refuerzo, ampliación). Define el plan de recuperación: qué criterios, cómo y cuándo se recuperan (pruebas, trabajos adicionales).</t>
  </si>
  <si>
    <t>Diseña un plan de recuperación trimestral con actividades de refuerzo que no suponga una repetición de la evaluación inicial.</t>
  </si>
  <si>
    <t>Calculadora de ponderaciones — edita los pesos y mantén el total en 100 %</t>
  </si>
  <si>
    <t>Descripción breve</t>
  </si>
  <si>
    <t>Peso sugerido IA %</t>
  </si>
  <si>
    <t>Peso editable %</t>
  </si>
  <si>
    <t>Observaciones</t>
  </si>
  <si>
    <t xml:space="preserve">Identificar los elementos que constituyen una obra musical y su función dentro de la composición a través de la escucha activa y con apoyo de la partitura. (CCL2, CP3, STEM2, CC1, </t>
  </si>
  <si>
    <t>Describir las características musicales básicas de una obra a partir de la escucha activa y el estudio de partituras, analizando sus elementos constitutivos y estructurando el disc</t>
  </si>
  <si>
    <t>Elaborar trabajos de investigación, individuales o en grupo, sobre análisis y contextualización estilística de obras musicales, utilizando una terminología adecuada, consultando la</t>
  </si>
  <si>
    <t>Reconocer el estilo de una obra mediante la partitura y explicar el modo en que está construida, entendiendo la relación entre la estructura y los elementos y procedimientos utiliz</t>
  </si>
  <si>
    <t>Publicar reseñas musicales en los medios disponibles, analógicos y digitales, respetando los derechos de autor y la propiedad intelectual. (CCL1, CCL2, CP2, CD2, CD3, CPSAA4, CCEC4</t>
  </si>
  <si>
    <t>Reproducir patrones melódicos, rítmicos, armónicos y formales de obras analizadas, aplicando estrategias de memorización y utilizando la interpretación vocal, corporal o instrument</t>
  </si>
  <si>
    <t>Improvisar breves estructuras y creaciones musicales partiendo del conocimiento de sus elementos fundamentales y del establecimiento de relaciones entre los mismos. (CCL1, STEM1, C</t>
  </si>
  <si>
    <t>Identificar las funciones que cumple la música cuando se asocia con otras formas de expresión (cine, teatro, danza…), analizando sus características y el efecto que genera en el es</t>
  </si>
  <si>
    <t>Expresar libremente y con actitud abierta las emociones y sentimientos producidos por la música escuchada, utilizando argumentos que muestren el desarrollo del pensamiento crítico,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</si>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</sst>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233</v>
      </c>
      <c r="B1" s="3"/>
      <c r="C1" s="3"/>
      <c r="D1" s="3"/>
    </row>
    <row r="2" spans="1:4">
      <c r="A2" s="6" t="s">
        <v>159</v>
      </c>
      <c r="B2" s="6" t="s">
        <v>234</v>
      </c>
      <c r="C2" s="6" t="s">
        <v>235</v>
      </c>
      <c r="D2" s="6" t="s">
        <v>236</v>
      </c>
    </row>
    <row r="3" spans="1:4">
      <c r="A3" s="5" t="s">
        <v>36</v>
      </c>
      <c r="B3" s="5" t="s">
        <v>237</v>
      </c>
      <c r="C3" s="5" t="s">
        <v>238</v>
      </c>
      <c r="D3" s="5" t="s">
        <v>239</v>
      </c>
    </row>
    <row r="4" spans="1:4">
      <c r="A4" s="5" t="s">
        <v>43</v>
      </c>
      <c r="B4" s="5" t="s">
        <v>240</v>
      </c>
      <c r="C4" s="5" t="s">
        <v>241</v>
      </c>
      <c r="D4" s="5" t="s">
        <v>242</v>
      </c>
    </row>
    <row r="5" spans="1:4">
      <c r="A5" s="5" t="s">
        <v>50</v>
      </c>
      <c r="B5" s="5" t="s">
        <v>243</v>
      </c>
      <c r="C5" s="5" t="s">
        <v>244</v>
      </c>
      <c r="D5" s="5" t="s">
        <v>245</v>
      </c>
    </row>
    <row r="6" spans="1:4">
      <c r="A6" s="5" t="s">
        <v>57</v>
      </c>
      <c r="B6" s="5" t="s">
        <v>246</v>
      </c>
      <c r="C6" s="5" t="s">
        <v>247</v>
      </c>
      <c r="D6" s="5" t="s">
        <v>248</v>
      </c>
    </row>
    <row r="7" spans="1:4">
      <c r="A7" s="5" t="s">
        <v>64</v>
      </c>
      <c r="B7" s="5" t="s">
        <v>249</v>
      </c>
      <c r="C7" s="5" t="s">
        <v>250</v>
      </c>
      <c r="D7" s="5" t="s">
        <v>251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254</v>
      </c>
      <c r="B1" s="3"/>
      <c r="C1" s="3"/>
      <c r="D1" s="3"/>
      <c r="E1" s="3"/>
    </row>
    <row r="2" spans="1:5">
      <c r="A2" s="6" t="s">
        <v>144</v>
      </c>
      <c r="B2" s="6" t="s">
        <v>255</v>
      </c>
      <c r="C2" s="6" t="s">
        <v>256</v>
      </c>
      <c r="D2" s="6" t="s">
        <v>257</v>
      </c>
      <c r="E2" s="6" t="s">
        <v>258</v>
      </c>
    </row>
    <row r="3" spans="1:5">
      <c r="A3" s="5">
        <v>1</v>
      </c>
      <c r="B3" s="5" t="s">
        <v>259</v>
      </c>
      <c r="C3" s="5" t="s">
        <v>260</v>
      </c>
      <c r="D3" s="5" t="s">
        <v>261</v>
      </c>
      <c r="E3" s="5" t="s">
        <v>262</v>
      </c>
    </row>
    <row r="4" spans="1:5">
      <c r="A4" s="5">
        <v>2</v>
      </c>
      <c r="B4" s="5" t="s">
        <v>263</v>
      </c>
      <c r="C4" s="5" t="s">
        <v>264</v>
      </c>
      <c r="D4" s="5" t="s">
        <v>265</v>
      </c>
      <c r="E4" s="5" t="s">
        <v>266</v>
      </c>
    </row>
    <row r="5" spans="1:5">
      <c r="A5" s="5">
        <v>3</v>
      </c>
      <c r="B5" s="5" t="s">
        <v>267</v>
      </c>
      <c r="C5" s="5" t="s">
        <v>260</v>
      </c>
      <c r="D5" s="5" t="s">
        <v>268</v>
      </c>
      <c r="E5" s="5" t="s">
        <v>269</v>
      </c>
    </row>
    <row r="6" spans="1:5">
      <c r="A6" s="5">
        <v>4</v>
      </c>
      <c r="B6" s="5" t="s">
        <v>270</v>
      </c>
      <c r="C6" s="5" t="s">
        <v>260</v>
      </c>
      <c r="D6" s="5" t="s">
        <v>271</v>
      </c>
      <c r="E6" s="5" t="s">
        <v>272</v>
      </c>
    </row>
    <row r="7" spans="1:5">
      <c r="A7" s="5">
        <v>5</v>
      </c>
      <c r="B7" s="5" t="s">
        <v>273</v>
      </c>
      <c r="C7" s="5" t="s">
        <v>274</v>
      </c>
      <c r="D7" s="5" t="s">
        <v>275</v>
      </c>
      <c r="E7" s="5" t="s">
        <v>276</v>
      </c>
    </row>
    <row r="8" spans="1:5">
      <c r="A8" s="5">
        <v>6</v>
      </c>
      <c r="B8" s="5" t="s">
        <v>277</v>
      </c>
      <c r="C8" s="5" t="s">
        <v>260</v>
      </c>
      <c r="D8" s="5" t="s">
        <v>278</v>
      </c>
      <c r="E8" s="5" t="s">
        <v>279</v>
      </c>
    </row>
    <row r="9" spans="1:5">
      <c r="A9" s="5">
        <v>7</v>
      </c>
      <c r="B9" s="5" t="s">
        <v>280</v>
      </c>
      <c r="C9" s="5" t="s">
        <v>260</v>
      </c>
      <c r="D9" s="5" t="s">
        <v>281</v>
      </c>
      <c r="E9" s="5" t="s">
        <v>282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283</v>
      </c>
      <c r="B1" s="3"/>
      <c r="C1" s="3"/>
      <c r="D1" s="3"/>
      <c r="E1" s="3"/>
      <c r="F1" s="3"/>
    </row>
    <row r="2" spans="1:6">
      <c r="A2" s="6" t="s">
        <v>28</v>
      </c>
      <c r="B2" s="6" t="s">
        <v>70</v>
      </c>
      <c r="C2" s="6" t="s">
        <v>284</v>
      </c>
      <c r="D2" s="6" t="s">
        <v>285</v>
      </c>
      <c r="E2" s="6" t="s">
        <v>286</v>
      </c>
      <c r="F2" s="6" t="s">
        <v>287</v>
      </c>
    </row>
    <row r="3" spans="1:6">
      <c r="A3" s="5">
        <v>1.1</v>
      </c>
      <c r="B3" s="5" t="s">
        <v>36</v>
      </c>
      <c r="C3" s="5" t="s">
        <v>288</v>
      </c>
      <c r="D3" s="7">
        <v>10.0</v>
      </c>
      <c r="E3" s="7">
        <v>10.0</v>
      </c>
      <c r="F3" s="5"/>
    </row>
    <row r="4" spans="1:6">
      <c r="A4" s="5">
        <v>1.2</v>
      </c>
      <c r="B4" s="5" t="s">
        <v>36</v>
      </c>
      <c r="C4" s="5" t="s">
        <v>289</v>
      </c>
      <c r="D4" s="7">
        <v>10.0</v>
      </c>
      <c r="E4" s="7">
        <v>10.0</v>
      </c>
      <c r="F4" s="5"/>
    </row>
    <row r="5" spans="1:6">
      <c r="A5" s="5">
        <v>2.1</v>
      </c>
      <c r="B5" s="5" t="s">
        <v>43</v>
      </c>
      <c r="C5" s="5" t="s">
        <v>90</v>
      </c>
      <c r="D5" s="7">
        <v>6.25</v>
      </c>
      <c r="E5" s="7">
        <v>6.25</v>
      </c>
      <c r="F5" s="5"/>
    </row>
    <row r="6" spans="1:6">
      <c r="A6" s="5">
        <v>2.2</v>
      </c>
      <c r="B6" s="5" t="s">
        <v>43</v>
      </c>
      <c r="C6" s="5" t="s">
        <v>95</v>
      </c>
      <c r="D6" s="7">
        <v>6.25</v>
      </c>
      <c r="E6" s="7">
        <v>6.25</v>
      </c>
      <c r="F6" s="5"/>
    </row>
    <row r="7" spans="1:6">
      <c r="A7" s="5">
        <v>2.3</v>
      </c>
      <c r="B7" s="5" t="s">
        <v>43</v>
      </c>
      <c r="C7" s="5" t="s">
        <v>290</v>
      </c>
      <c r="D7" s="7">
        <v>6.25</v>
      </c>
      <c r="E7" s="7">
        <v>6.25</v>
      </c>
      <c r="F7" s="5"/>
    </row>
    <row r="8" spans="1:6">
      <c r="A8" s="5">
        <v>2.4</v>
      </c>
      <c r="B8" s="5" t="s">
        <v>43</v>
      </c>
      <c r="C8" s="5" t="s">
        <v>291</v>
      </c>
      <c r="D8" s="7">
        <v>6.25</v>
      </c>
      <c r="E8" s="7">
        <v>6.25</v>
      </c>
      <c r="F8" s="5"/>
    </row>
    <row r="9" spans="1:6">
      <c r="A9" s="5">
        <v>3.1</v>
      </c>
      <c r="B9" s="5" t="s">
        <v>50</v>
      </c>
      <c r="C9" s="5" t="s">
        <v>104</v>
      </c>
      <c r="D9" s="7">
        <v>6.67</v>
      </c>
      <c r="E9" s="7">
        <v>6.67</v>
      </c>
      <c r="F9" s="5"/>
    </row>
    <row r="10" spans="1:6">
      <c r="A10" s="5">
        <v>3.2</v>
      </c>
      <c r="B10" s="5" t="s">
        <v>50</v>
      </c>
      <c r="C10" s="5" t="s">
        <v>292</v>
      </c>
      <c r="D10" s="7">
        <v>6.67</v>
      </c>
      <c r="E10" s="7">
        <v>6.67</v>
      </c>
      <c r="F10" s="5"/>
    </row>
    <row r="11" spans="1:6">
      <c r="A11" s="5">
        <v>3.3</v>
      </c>
      <c r="B11" s="5" t="s">
        <v>50</v>
      </c>
      <c r="C11" s="5" t="s">
        <v>116</v>
      </c>
      <c r="D11" s="7">
        <v>6.67</v>
      </c>
      <c r="E11" s="7">
        <v>6.67</v>
      </c>
      <c r="F11" s="5"/>
    </row>
    <row r="12" spans="1:6">
      <c r="A12" s="5">
        <v>4.1</v>
      </c>
      <c r="B12" s="5" t="s">
        <v>57</v>
      </c>
      <c r="C12" s="5" t="s">
        <v>293</v>
      </c>
      <c r="D12" s="7">
        <v>4.0</v>
      </c>
      <c r="E12" s="7">
        <v>4.0</v>
      </c>
      <c r="F12" s="5"/>
    </row>
    <row r="13" spans="1:6">
      <c r="A13" s="5">
        <v>4.2</v>
      </c>
      <c r="B13" s="5" t="s">
        <v>57</v>
      </c>
      <c r="C13" s="5" t="s">
        <v>294</v>
      </c>
      <c r="D13" s="7">
        <v>4.0</v>
      </c>
      <c r="E13" s="7">
        <v>4.0</v>
      </c>
      <c r="F13" s="5"/>
    </row>
    <row r="14" spans="1:6">
      <c r="A14" s="5">
        <v>4.3</v>
      </c>
      <c r="B14" s="5" t="s">
        <v>57</v>
      </c>
      <c r="C14" s="5" t="s">
        <v>129</v>
      </c>
      <c r="D14" s="7">
        <v>4.0</v>
      </c>
      <c r="E14" s="7">
        <v>4.0</v>
      </c>
      <c r="F14" s="5"/>
    </row>
    <row r="15" spans="1:6">
      <c r="A15" s="5">
        <v>4.4</v>
      </c>
      <c r="B15" s="5" t="s">
        <v>57</v>
      </c>
      <c r="C15" s="5" t="s">
        <v>135</v>
      </c>
      <c r="D15" s="7">
        <v>4.0</v>
      </c>
      <c r="E15" s="7">
        <v>4.0</v>
      </c>
      <c r="F15" s="5"/>
    </row>
    <row r="16" spans="1:6">
      <c r="A16" s="5">
        <v>4.5</v>
      </c>
      <c r="B16" s="5" t="s">
        <v>57</v>
      </c>
      <c r="C16" s="5" t="s">
        <v>136</v>
      </c>
      <c r="D16" s="7">
        <v>4.0</v>
      </c>
      <c r="E16" s="7">
        <v>4.0</v>
      </c>
      <c r="F16" s="5"/>
    </row>
    <row r="17" spans="1:6">
      <c r="A17" s="5">
        <v>5.1</v>
      </c>
      <c r="B17" s="5" t="s">
        <v>64</v>
      </c>
      <c r="C17" s="5" t="s">
        <v>295</v>
      </c>
      <c r="D17" s="7">
        <v>7.5</v>
      </c>
      <c r="E17" s="7">
        <v>7.5</v>
      </c>
      <c r="F17" s="5"/>
    </row>
    <row r="18" spans="1:6">
      <c r="A18" s="5">
        <v>5.2</v>
      </c>
      <c r="B18" s="5" t="s">
        <v>64</v>
      </c>
      <c r="C18" s="5" t="s">
        <v>296</v>
      </c>
      <c r="D18" s="7">
        <v>7.5</v>
      </c>
      <c r="E18" s="7">
        <v>7.5</v>
      </c>
      <c r="F18" s="5"/>
    </row>
    <row r="19" spans="1:6">
      <c r="A19" s="5" t="s">
        <v>297</v>
      </c>
      <c r="B19" s="5"/>
      <c r="C19" s="5"/>
      <c r="D19" s="7"/>
      <c r="E19" s="7">
        <f>SUM(E3:E18)</f>
        <v>100.010000000000005</v>
      </c>
      <c r="F19" s="5" t="s">
        <v>298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299</v>
      </c>
      <c r="B1" s="6" t="s">
        <v>300</v>
      </c>
      <c r="C1" s="6">
        <v>1.1</v>
      </c>
      <c r="D1" s="6">
        <v>1.2</v>
      </c>
      <c r="E1" s="6">
        <v>2.1</v>
      </c>
      <c r="F1" s="6">
        <v>2.2</v>
      </c>
      <c r="G1" s="6">
        <v>2.3</v>
      </c>
      <c r="H1" s="6">
        <v>2.4</v>
      </c>
      <c r="I1" s="6">
        <v>3.1</v>
      </c>
      <c r="J1" s="6">
        <v>3.2</v>
      </c>
      <c r="K1" s="6">
        <v>3.3</v>
      </c>
      <c r="L1" s="6">
        <v>4.1</v>
      </c>
      <c r="M1" s="6">
        <v>4.2</v>
      </c>
      <c r="N1" s="6">
        <v>4.3</v>
      </c>
      <c r="O1" s="6">
        <v>4.4</v>
      </c>
      <c r="P1" s="6">
        <v>4.5</v>
      </c>
      <c r="Q1" s="6">
        <v>5.1</v>
      </c>
      <c r="R1" s="6">
        <v>5.2</v>
      </c>
      <c r="S1" s="6" t="s">
        <v>301</v>
      </c>
      <c r="T1" s="6" t="s">
        <v>287</v>
      </c>
    </row>
    <row r="2" spans="1:20">
      <c r="A2" s="5" t="s">
        <v>302</v>
      </c>
      <c r="B2" s="5"/>
      <c r="C2" s="5"/>
      <c r="D2" s="5"/>
      <c r="E2" s="5"/>
      <c r="F2" s="5"/>
      <c r="G2" s="5"/>
      <c r="H2" s="5"/>
      <c r="I2" s="5"/>
      <c r="J2" s="5"/>
      <c r="K2" s="5"/>
      <c r="L2" s="5"/>
      <c r="M2" s="5"/>
      <c r="N2" s="5"/>
      <c r="O2" s="5"/>
      <c r="P2" s="5"/>
      <c r="Q2" s="5"/>
      <c r="R2" s="5"/>
      <c r="S2" s="5" t="str">
        <f>IFERROR(AVERAGE(C2:R2),"")</f>
        <v/>
      </c>
      <c r="T2" s="5"/>
    </row>
    <row r="3" spans="1:20">
      <c r="A3" s="5" t="s">
        <v>303</v>
      </c>
      <c r="B3" s="5"/>
      <c r="C3" s="5"/>
      <c r="D3" s="5"/>
      <c r="E3" s="5"/>
      <c r="F3" s="5"/>
      <c r="G3" s="5"/>
      <c r="H3" s="5"/>
      <c r="I3" s="5"/>
      <c r="J3" s="5"/>
      <c r="K3" s="5"/>
      <c r="L3" s="5"/>
      <c r="M3" s="5"/>
      <c r="N3" s="5"/>
      <c r="O3" s="5"/>
      <c r="P3" s="5"/>
      <c r="Q3" s="5"/>
      <c r="R3" s="5"/>
      <c r="S3" s="5" t="str">
        <f>IFERROR(AVERAGE(C3:R3),"")</f>
        <v/>
      </c>
      <c r="T3" s="5"/>
    </row>
    <row r="4" spans="1:20">
      <c r="A4" s="5" t="s">
        <v>304</v>
      </c>
      <c r="B4" s="5"/>
      <c r="C4" s="5"/>
      <c r="D4" s="5"/>
      <c r="E4" s="5"/>
      <c r="F4" s="5"/>
      <c r="G4" s="5"/>
      <c r="H4" s="5"/>
      <c r="I4" s="5"/>
      <c r="J4" s="5"/>
      <c r="K4" s="5"/>
      <c r="L4" s="5"/>
      <c r="M4" s="5"/>
      <c r="N4" s="5"/>
      <c r="O4" s="5"/>
      <c r="P4" s="5"/>
      <c r="Q4" s="5"/>
      <c r="R4" s="5"/>
      <c r="S4" s="5" t="str">
        <f>IFERROR(AVERAGE(C4:R4),"")</f>
        <v/>
      </c>
      <c r="T4" s="5"/>
    </row>
    <row r="5" spans="1:20">
      <c r="A5" s="5" t="s">
        <v>305</v>
      </c>
      <c r="B5" s="5"/>
      <c r="C5" s="5"/>
      <c r="D5" s="5"/>
      <c r="E5" s="5"/>
      <c r="F5" s="5"/>
      <c r="G5" s="5"/>
      <c r="H5" s="5"/>
      <c r="I5" s="5"/>
      <c r="J5" s="5"/>
      <c r="K5" s="5"/>
      <c r="L5" s="5"/>
      <c r="M5" s="5"/>
      <c r="N5" s="5"/>
      <c r="O5" s="5"/>
      <c r="P5" s="5"/>
      <c r="Q5" s="5"/>
      <c r="R5" s="5"/>
      <c r="S5" s="5" t="str">
        <f>IFERROR(AVERAGE(C5:R5),"")</f>
        <v/>
      </c>
      <c r="T5" s="5"/>
    </row>
    <row r="6" spans="1:20">
      <c r="A6" s="5" t="s">
        <v>306</v>
      </c>
      <c r="B6" s="5"/>
      <c r="C6" s="5"/>
      <c r="D6" s="5"/>
      <c r="E6" s="5"/>
      <c r="F6" s="5"/>
      <c r="G6" s="5"/>
      <c r="H6" s="5"/>
      <c r="I6" s="5"/>
      <c r="J6" s="5"/>
      <c r="K6" s="5"/>
      <c r="L6" s="5"/>
      <c r="M6" s="5"/>
      <c r="N6" s="5"/>
      <c r="O6" s="5"/>
      <c r="P6" s="5"/>
      <c r="Q6" s="5"/>
      <c r="R6" s="5"/>
      <c r="S6" s="5" t="str">
        <f>IFERROR(AVERAGE(C6:R6),"")</f>
        <v/>
      </c>
      <c r="T6" s="5"/>
    </row>
    <row r="7" spans="1:20">
      <c r="A7" s="5" t="s">
        <v>307</v>
      </c>
      <c r="B7" s="5"/>
      <c r="C7" s="5"/>
      <c r="D7" s="5"/>
      <c r="E7" s="5"/>
      <c r="F7" s="5"/>
      <c r="G7" s="5"/>
      <c r="H7" s="5"/>
      <c r="I7" s="5"/>
      <c r="J7" s="5"/>
      <c r="K7" s="5"/>
      <c r="L7" s="5"/>
      <c r="M7" s="5"/>
      <c r="N7" s="5"/>
      <c r="O7" s="5"/>
      <c r="P7" s="5"/>
      <c r="Q7" s="5"/>
      <c r="R7" s="5"/>
      <c r="S7" s="5" t="str">
        <f>IFERROR(AVERAGE(C7:R7),"")</f>
        <v/>
      </c>
      <c r="T7" s="5"/>
    </row>
    <row r="8" spans="1:20">
      <c r="A8" s="5" t="s">
        <v>308</v>
      </c>
      <c r="B8" s="5"/>
      <c r="C8" s="5"/>
      <c r="D8" s="5"/>
      <c r="E8" s="5"/>
      <c r="F8" s="5"/>
      <c r="G8" s="5"/>
      <c r="H8" s="5"/>
      <c r="I8" s="5"/>
      <c r="J8" s="5"/>
      <c r="K8" s="5"/>
      <c r="L8" s="5"/>
      <c r="M8" s="5"/>
      <c r="N8" s="5"/>
      <c r="O8" s="5"/>
      <c r="P8" s="5"/>
      <c r="Q8" s="5"/>
      <c r="R8" s="5"/>
      <c r="S8" s="5" t="str">
        <f>IFERROR(AVERAGE(C8:R8),"")</f>
        <v/>
      </c>
      <c r="T8" s="5"/>
    </row>
    <row r="9" spans="1:20">
      <c r="A9" s="5" t="s">
        <v>309</v>
      </c>
      <c r="B9" s="5"/>
      <c r="C9" s="5"/>
      <c r="D9" s="5"/>
      <c r="E9" s="5"/>
      <c r="F9" s="5"/>
      <c r="G9" s="5"/>
      <c r="H9" s="5"/>
      <c r="I9" s="5"/>
      <c r="J9" s="5"/>
      <c r="K9" s="5"/>
      <c r="L9" s="5"/>
      <c r="M9" s="5"/>
      <c r="N9" s="5"/>
      <c r="O9" s="5"/>
      <c r="P9" s="5"/>
      <c r="Q9" s="5"/>
      <c r="R9" s="5"/>
      <c r="S9" s="5" t="str">
        <f>IFERROR(AVERAGE(C9:R9),"")</f>
        <v/>
      </c>
      <c r="T9" s="5"/>
    </row>
    <row r="10" spans="1:20">
      <c r="A10" s="5" t="s">
        <v>310</v>
      </c>
      <c r="B10" s="5"/>
      <c r="C10" s="5"/>
      <c r="D10" s="5"/>
      <c r="E10" s="5"/>
      <c r="F10" s="5"/>
      <c r="G10" s="5"/>
      <c r="H10" s="5"/>
      <c r="I10" s="5"/>
      <c r="J10" s="5"/>
      <c r="K10" s="5"/>
      <c r="L10" s="5"/>
      <c r="M10" s="5"/>
      <c r="N10" s="5"/>
      <c r="O10" s="5"/>
      <c r="P10" s="5"/>
      <c r="Q10" s="5"/>
      <c r="R10" s="5"/>
      <c r="S10" s="5" t="str">
        <f>IFERROR(AVERAGE(C10:R10),"")</f>
        <v/>
      </c>
      <c r="T10" s="5"/>
    </row>
    <row r="11" spans="1:20">
      <c r="A11" s="5" t="s">
        <v>311</v>
      </c>
      <c r="B11" s="5"/>
      <c r="C11" s="5"/>
      <c r="D11" s="5"/>
      <c r="E11" s="5"/>
      <c r="F11" s="5"/>
      <c r="G11" s="5"/>
      <c r="H11" s="5"/>
      <c r="I11" s="5"/>
      <c r="J11" s="5"/>
      <c r="K11" s="5"/>
      <c r="L11" s="5"/>
      <c r="M11" s="5"/>
      <c r="N11" s="5"/>
      <c r="O11" s="5"/>
      <c r="P11" s="5"/>
      <c r="Q11" s="5"/>
      <c r="R11" s="5"/>
      <c r="S11" s="5" t="str">
        <f>IFERROR(AVERAGE(C11:R11),"")</f>
        <v/>
      </c>
      <c r="T11" s="5"/>
    </row>
    <row r="12" spans="1:20">
      <c r="A12" s="5" t="s">
        <v>312</v>
      </c>
      <c r="B12" s="5"/>
      <c r="C12" s="5"/>
      <c r="D12" s="5"/>
      <c r="E12" s="5"/>
      <c r="F12" s="5"/>
      <c r="G12" s="5"/>
      <c r="H12" s="5"/>
      <c r="I12" s="5"/>
      <c r="J12" s="5"/>
      <c r="K12" s="5"/>
      <c r="L12" s="5"/>
      <c r="M12" s="5"/>
      <c r="N12" s="5"/>
      <c r="O12" s="5"/>
      <c r="P12" s="5"/>
      <c r="Q12" s="5"/>
      <c r="R12" s="5"/>
      <c r="S12" s="5" t="str">
        <f>IFERROR(AVERAGE(C12:R12),"")</f>
        <v/>
      </c>
      <c r="T12" s="5"/>
    </row>
    <row r="13" spans="1:20">
      <c r="A13" s="5" t="s">
        <v>313</v>
      </c>
      <c r="B13" s="5"/>
      <c r="C13" s="5"/>
      <c r="D13" s="5"/>
      <c r="E13" s="5"/>
      <c r="F13" s="5"/>
      <c r="G13" s="5"/>
      <c r="H13" s="5"/>
      <c r="I13" s="5"/>
      <c r="J13" s="5"/>
      <c r="K13" s="5"/>
      <c r="L13" s="5"/>
      <c r="M13" s="5"/>
      <c r="N13" s="5"/>
      <c r="O13" s="5"/>
      <c r="P13" s="5"/>
      <c r="Q13" s="5"/>
      <c r="R13" s="5"/>
      <c r="S13" s="5" t="str">
        <f>IFERROR(AVERAGE(C13:R13),"")</f>
        <v/>
      </c>
      <c r="T13" s="5"/>
    </row>
    <row r="14" spans="1:20">
      <c r="A14" s="5" t="s">
        <v>314</v>
      </c>
      <c r="B14" s="5"/>
      <c r="C14" s="5"/>
      <c r="D14" s="5"/>
      <c r="E14" s="5"/>
      <c r="F14" s="5"/>
      <c r="G14" s="5"/>
      <c r="H14" s="5"/>
      <c r="I14" s="5"/>
      <c r="J14" s="5"/>
      <c r="K14" s="5"/>
      <c r="L14" s="5"/>
      <c r="M14" s="5"/>
      <c r="N14" s="5"/>
      <c r="O14" s="5"/>
      <c r="P14" s="5"/>
      <c r="Q14" s="5"/>
      <c r="R14" s="5"/>
      <c r="S14" s="5" t="str">
        <f>IFERROR(AVERAGE(C14:R14),"")</f>
        <v/>
      </c>
      <c r="T14" s="5"/>
    </row>
    <row r="15" spans="1:20">
      <c r="A15" s="5" t="s">
        <v>315</v>
      </c>
      <c r="B15" s="5"/>
      <c r="C15" s="5"/>
      <c r="D15" s="5"/>
      <c r="E15" s="5"/>
      <c r="F15" s="5"/>
      <c r="G15" s="5"/>
      <c r="H15" s="5"/>
      <c r="I15" s="5"/>
      <c r="J15" s="5"/>
      <c r="K15" s="5"/>
      <c r="L15" s="5"/>
      <c r="M15" s="5"/>
      <c r="N15" s="5"/>
      <c r="O15" s="5"/>
      <c r="P15" s="5"/>
      <c r="Q15" s="5"/>
      <c r="R15" s="5"/>
      <c r="S15" s="5" t="str">
        <f>IFERROR(AVERAGE(C15:R15),"")</f>
        <v/>
      </c>
      <c r="T15" s="5"/>
    </row>
    <row r="16" spans="1:20">
      <c r="A16" s="5" t="s">
        <v>316</v>
      </c>
      <c r="B16" s="5"/>
      <c r="C16" s="5"/>
      <c r="D16" s="5"/>
      <c r="E16" s="5"/>
      <c r="F16" s="5"/>
      <c r="G16" s="5"/>
      <c r="H16" s="5"/>
      <c r="I16" s="5"/>
      <c r="J16" s="5"/>
      <c r="K16" s="5"/>
      <c r="L16" s="5"/>
      <c r="M16" s="5"/>
      <c r="N16" s="5"/>
      <c r="O16" s="5"/>
      <c r="P16" s="5"/>
      <c r="Q16" s="5"/>
      <c r="R16" s="5"/>
      <c r="S16" s="5" t="str">
        <f>IFERROR(AVERAGE(C16:R16),"")</f>
        <v/>
      </c>
      <c r="T16" s="5"/>
    </row>
    <row r="17" spans="1:20">
      <c r="A17" s="5" t="s">
        <v>317</v>
      </c>
      <c r="B17" s="5"/>
      <c r="C17" s="5"/>
      <c r="D17" s="5"/>
      <c r="E17" s="5"/>
      <c r="F17" s="5"/>
      <c r="G17" s="5"/>
      <c r="H17" s="5"/>
      <c r="I17" s="5"/>
      <c r="J17" s="5"/>
      <c r="K17" s="5"/>
      <c r="L17" s="5"/>
      <c r="M17" s="5"/>
      <c r="N17" s="5"/>
      <c r="O17" s="5"/>
      <c r="P17" s="5"/>
      <c r="Q17" s="5"/>
      <c r="R17" s="5"/>
      <c r="S17" s="5" t="str">
        <f>IFERROR(AVERAGE(C17:R17),"")</f>
        <v/>
      </c>
      <c r="T17" s="5"/>
    </row>
    <row r="18" spans="1:20">
      <c r="A18" s="5" t="s">
        <v>318</v>
      </c>
      <c r="B18" s="5"/>
      <c r="C18" s="5"/>
      <c r="D18" s="5"/>
      <c r="E18" s="5"/>
      <c r="F18" s="5"/>
      <c r="G18" s="5"/>
      <c r="H18" s="5"/>
      <c r="I18" s="5"/>
      <c r="J18" s="5"/>
      <c r="K18" s="5"/>
      <c r="L18" s="5"/>
      <c r="M18" s="5"/>
      <c r="N18" s="5"/>
      <c r="O18" s="5"/>
      <c r="P18" s="5"/>
      <c r="Q18" s="5"/>
      <c r="R18" s="5"/>
      <c r="S18" s="5" t="str">
        <f>IFERROR(AVERAGE(C18:R18),"")</f>
        <v/>
      </c>
      <c r="T18" s="5"/>
    </row>
    <row r="19" spans="1:20">
      <c r="A19" s="5" t="s">
        <v>319</v>
      </c>
      <c r="B19" s="5"/>
      <c r="C19" s="5"/>
      <c r="D19" s="5"/>
      <c r="E19" s="5"/>
      <c r="F19" s="5"/>
      <c r="G19" s="5"/>
      <c r="H19" s="5"/>
      <c r="I19" s="5"/>
      <c r="J19" s="5"/>
      <c r="K19" s="5"/>
      <c r="L19" s="5"/>
      <c r="M19" s="5"/>
      <c r="N19" s="5"/>
      <c r="O19" s="5"/>
      <c r="P19" s="5"/>
      <c r="Q19" s="5"/>
      <c r="R19" s="5"/>
      <c r="S19" s="5" t="str">
        <f>IFERROR(AVERAGE(C19:R19),"")</f>
        <v/>
      </c>
      <c r="T19" s="5"/>
    </row>
    <row r="20" spans="1:20">
      <c r="A20" s="5" t="s">
        <v>320</v>
      </c>
      <c r="B20" s="5"/>
      <c r="C20" s="5"/>
      <c r="D20" s="5"/>
      <c r="E20" s="5"/>
      <c r="F20" s="5"/>
      <c r="G20" s="5"/>
      <c r="H20" s="5"/>
      <c r="I20" s="5"/>
      <c r="J20" s="5"/>
      <c r="K20" s="5"/>
      <c r="L20" s="5"/>
      <c r="M20" s="5"/>
      <c r="N20" s="5"/>
      <c r="O20" s="5"/>
      <c r="P20" s="5"/>
      <c r="Q20" s="5"/>
      <c r="R20" s="5"/>
      <c r="S20" s="5" t="str">
        <f>IFERROR(AVERAGE(C20:R20),"")</f>
        <v/>
      </c>
      <c r="T20" s="5"/>
    </row>
    <row r="21" spans="1:20">
      <c r="A21" s="5" t="s">
        <v>321</v>
      </c>
      <c r="B21" s="5"/>
      <c r="C21" s="5"/>
      <c r="D21" s="5"/>
      <c r="E21" s="5"/>
      <c r="F21" s="5"/>
      <c r="G21" s="5"/>
      <c r="H21" s="5"/>
      <c r="I21" s="5"/>
      <c r="J21" s="5"/>
      <c r="K21" s="5"/>
      <c r="L21" s="5"/>
      <c r="M21" s="5"/>
      <c r="N21" s="5"/>
      <c r="O21" s="5"/>
      <c r="P21" s="5"/>
      <c r="Q21" s="5"/>
      <c r="R21" s="5"/>
      <c r="S21" s="5" t="str">
        <f>IFERROR(AVERAGE(C21:R21),"")</f>
        <v/>
      </c>
      <c r="T21" s="5"/>
    </row>
    <row r="22" spans="1:20">
      <c r="A22" s="5" t="s">
        <v>322</v>
      </c>
      <c r="B22" s="5"/>
      <c r="C22" s="5"/>
      <c r="D22" s="5"/>
      <c r="E22" s="5"/>
      <c r="F22" s="5"/>
      <c r="G22" s="5"/>
      <c r="H22" s="5"/>
      <c r="I22" s="5"/>
      <c r="J22" s="5"/>
      <c r="K22" s="5"/>
      <c r="L22" s="5"/>
      <c r="M22" s="5"/>
      <c r="N22" s="5"/>
      <c r="O22" s="5"/>
      <c r="P22" s="5"/>
      <c r="Q22" s="5"/>
      <c r="R22" s="5"/>
      <c r="S22" s="5" t="str">
        <f>IFERROR(AVERAGE(C22:R22),"")</f>
        <v/>
      </c>
      <c r="T22" s="5"/>
    </row>
    <row r="23" spans="1:20">
      <c r="A23" s="5" t="s">
        <v>323</v>
      </c>
      <c r="B23" s="5"/>
      <c r="C23" s="5"/>
      <c r="D23" s="5"/>
      <c r="E23" s="5"/>
      <c r="F23" s="5"/>
      <c r="G23" s="5"/>
      <c r="H23" s="5"/>
      <c r="I23" s="5"/>
      <c r="J23" s="5"/>
      <c r="K23" s="5"/>
      <c r="L23" s="5"/>
      <c r="M23" s="5"/>
      <c r="N23" s="5"/>
      <c r="O23" s="5"/>
      <c r="P23" s="5"/>
      <c r="Q23" s="5"/>
      <c r="R23" s="5"/>
      <c r="S23" s="5" t="str">
        <f>IFERROR(AVERAGE(C23:R23),"")</f>
        <v/>
      </c>
      <c r="T23" s="5"/>
    </row>
    <row r="24" spans="1:20">
      <c r="A24" s="5" t="s">
        <v>324</v>
      </c>
      <c r="B24" s="5"/>
      <c r="C24" s="5"/>
      <c r="D24" s="5"/>
      <c r="E24" s="5"/>
      <c r="F24" s="5"/>
      <c r="G24" s="5"/>
      <c r="H24" s="5"/>
      <c r="I24" s="5"/>
      <c r="J24" s="5"/>
      <c r="K24" s="5"/>
      <c r="L24" s="5"/>
      <c r="M24" s="5"/>
      <c r="N24" s="5"/>
      <c r="O24" s="5"/>
      <c r="P24" s="5"/>
      <c r="Q24" s="5"/>
      <c r="R24" s="5"/>
      <c r="S24" s="5" t="str">
        <f>IFERROR(AVERAGE(C24:R24),"")</f>
        <v/>
      </c>
      <c r="T24" s="5"/>
    </row>
    <row r="25" spans="1:20">
      <c r="A25" s="5" t="s">
        <v>325</v>
      </c>
      <c r="B25" s="5"/>
      <c r="C25" s="5"/>
      <c r="D25" s="5"/>
      <c r="E25" s="5"/>
      <c r="F25" s="5"/>
      <c r="G25" s="5"/>
      <c r="H25" s="5"/>
      <c r="I25" s="5"/>
      <c r="J25" s="5"/>
      <c r="K25" s="5"/>
      <c r="L25" s="5"/>
      <c r="M25" s="5"/>
      <c r="N25" s="5"/>
      <c r="O25" s="5"/>
      <c r="P25" s="5"/>
      <c r="Q25" s="5"/>
      <c r="R25" s="5"/>
      <c r="S25" s="5" t="str">
        <f>IFERROR(AVERAGE(C25:R25),"")</f>
        <v/>
      </c>
      <c r="T25" s="5"/>
    </row>
    <row r="26" spans="1:20">
      <c r="A26" s="5" t="s">
        <v>326</v>
      </c>
      <c r="B26" s="5"/>
      <c r="C26" s="5"/>
      <c r="D26" s="5"/>
      <c r="E26" s="5"/>
      <c r="F26" s="5"/>
      <c r="G26" s="5"/>
      <c r="H26" s="5"/>
      <c r="I26" s="5"/>
      <c r="J26" s="5"/>
      <c r="K26" s="5"/>
      <c r="L26" s="5"/>
      <c r="M26" s="5"/>
      <c r="N26" s="5"/>
      <c r="O26" s="5"/>
      <c r="P26" s="5"/>
      <c r="Q26" s="5"/>
      <c r="R26" s="5"/>
      <c r="S26" s="5" t="str">
        <f>IFERROR(AVERAGE(C26:R26),"")</f>
        <v/>
      </c>
      <c r="T26" s="5"/>
    </row>
    <row r="27" spans="1:20">
      <c r="A27" s="5" t="s">
        <v>327</v>
      </c>
      <c r="B27" s="5"/>
      <c r="C27" s="5"/>
      <c r="D27" s="5"/>
      <c r="E27" s="5"/>
      <c r="F27" s="5"/>
      <c r="G27" s="5"/>
      <c r="H27" s="5"/>
      <c r="I27" s="5"/>
      <c r="J27" s="5"/>
      <c r="K27" s="5"/>
      <c r="L27" s="5"/>
      <c r="M27" s="5"/>
      <c r="N27" s="5"/>
      <c r="O27" s="5"/>
      <c r="P27" s="5"/>
      <c r="Q27" s="5"/>
      <c r="R27" s="5"/>
      <c r="S27" s="5" t="str">
        <f>IFERROR(AVERAGE(C27:R27),"")</f>
        <v/>
      </c>
      <c r="T27" s="5"/>
    </row>
    <row r="28" spans="1:20">
      <c r="A28" s="5" t="s">
        <v>328</v>
      </c>
      <c r="B28" s="5"/>
      <c r="C28" s="5"/>
      <c r="D28" s="5"/>
      <c r="E28" s="5"/>
      <c r="F28" s="5"/>
      <c r="G28" s="5"/>
      <c r="H28" s="5"/>
      <c r="I28" s="5"/>
      <c r="J28" s="5"/>
      <c r="K28" s="5"/>
      <c r="L28" s="5"/>
      <c r="M28" s="5"/>
      <c r="N28" s="5"/>
      <c r="O28" s="5"/>
      <c r="P28" s="5"/>
      <c r="Q28" s="5"/>
      <c r="R28" s="5"/>
      <c r="S28" s="5" t="str">
        <f>IFERROR(AVERAGE(C28:R28),"")</f>
        <v/>
      </c>
      <c r="T28" s="5"/>
    </row>
    <row r="29" spans="1:20">
      <c r="A29" s="5" t="s">
        <v>329</v>
      </c>
      <c r="B29" s="5"/>
      <c r="C29" s="5"/>
      <c r="D29" s="5"/>
      <c r="E29" s="5"/>
      <c r="F29" s="5"/>
      <c r="G29" s="5"/>
      <c r="H29" s="5"/>
      <c r="I29" s="5"/>
      <c r="J29" s="5"/>
      <c r="K29" s="5"/>
      <c r="L29" s="5"/>
      <c r="M29" s="5"/>
      <c r="N29" s="5"/>
      <c r="O29" s="5"/>
      <c r="P29" s="5"/>
      <c r="Q29" s="5"/>
      <c r="R29" s="5"/>
      <c r="S29" s="5" t="str">
        <f>IFERROR(AVERAGE(C29:R29),"")</f>
        <v/>
      </c>
      <c r="T29" s="5"/>
    </row>
    <row r="30" spans="1:20">
      <c r="A30" s="5" t="s">
        <v>330</v>
      </c>
      <c r="B30" s="5"/>
      <c r="C30" s="5"/>
      <c r="D30" s="5"/>
      <c r="E30" s="5"/>
      <c r="F30" s="5"/>
      <c r="G30" s="5"/>
      <c r="H30" s="5"/>
      <c r="I30" s="5"/>
      <c r="J30" s="5"/>
      <c r="K30" s="5"/>
      <c r="L30" s="5"/>
      <c r="M30" s="5"/>
      <c r="N30" s="5"/>
      <c r="O30" s="5"/>
      <c r="P30" s="5"/>
      <c r="Q30" s="5"/>
      <c r="R30" s="5"/>
      <c r="S30" s="5" t="str">
        <f>IFERROR(AVERAGE(C30:R30),"")</f>
        <v/>
      </c>
      <c r="T30" s="5"/>
    </row>
    <row r="31" spans="1:20">
      <c r="A31" s="5" t="s">
        <v>331</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6.25</v>
      </c>
    </row>
    <row r="3" spans="1:11">
      <c r="A3" s="5" t="s">
        <v>35</v>
      </c>
      <c r="B3" s="5">
        <v>1.2</v>
      </c>
      <c r="C3" s="5" t="s">
        <v>36</v>
      </c>
      <c r="D3" s="5" t="s">
        <v>83</v>
      </c>
      <c r="E3" s="5" t="s">
        <v>84</v>
      </c>
      <c r="F3" s="5" t="s">
        <v>85</v>
      </c>
      <c r="G3" s="5" t="s">
        <v>86</v>
      </c>
      <c r="H3" s="5" t="s">
        <v>87</v>
      </c>
      <c r="I3" s="5" t="s">
        <v>88</v>
      </c>
      <c r="J3" s="5" t="s">
        <v>89</v>
      </c>
      <c r="K3" s="7">
        <v>6.25</v>
      </c>
    </row>
    <row r="4" spans="1:11">
      <c r="A4" s="5" t="s">
        <v>35</v>
      </c>
      <c r="B4" s="5">
        <v>2.1</v>
      </c>
      <c r="C4" s="5" t="s">
        <v>43</v>
      </c>
      <c r="D4" s="5" t="s">
        <v>90</v>
      </c>
      <c r="E4" s="5" t="s">
        <v>91</v>
      </c>
      <c r="F4" s="5" t="s">
        <v>42</v>
      </c>
      <c r="G4" s="5" t="s">
        <v>92</v>
      </c>
      <c r="H4" s="5" t="s">
        <v>87</v>
      </c>
      <c r="I4" s="5" t="s">
        <v>93</v>
      </c>
      <c r="J4" s="5" t="s">
        <v>94</v>
      </c>
      <c r="K4" s="7">
        <v>6.25</v>
      </c>
    </row>
    <row r="5" spans="1:11">
      <c r="A5" s="5" t="s">
        <v>35</v>
      </c>
      <c r="B5" s="5">
        <v>2.2</v>
      </c>
      <c r="C5" s="5" t="s">
        <v>43</v>
      </c>
      <c r="D5" s="5" t="s">
        <v>95</v>
      </c>
      <c r="E5" s="5" t="s">
        <v>96</v>
      </c>
      <c r="F5" s="5" t="s">
        <v>97</v>
      </c>
      <c r="G5" s="5" t="s">
        <v>98</v>
      </c>
      <c r="H5" s="5" t="s">
        <v>87</v>
      </c>
      <c r="I5" s="5" t="s">
        <v>99</v>
      </c>
      <c r="J5" s="5" t="s">
        <v>100</v>
      </c>
      <c r="K5" s="7">
        <v>6.25</v>
      </c>
    </row>
    <row r="6" spans="1:11">
      <c r="A6" s="5" t="s">
        <v>35</v>
      </c>
      <c r="B6" s="5">
        <v>2.3</v>
      </c>
      <c r="C6" s="5" t="s">
        <v>43</v>
      </c>
      <c r="D6" s="5" t="s">
        <v>101</v>
      </c>
      <c r="E6" s="5"/>
      <c r="F6" s="5"/>
      <c r="G6" s="5"/>
      <c r="H6" s="5" t="s">
        <v>102</v>
      </c>
      <c r="I6" s="5"/>
      <c r="J6" s="5"/>
      <c r="K6" s="7">
        <v>6.25</v>
      </c>
    </row>
    <row r="7" spans="1:11">
      <c r="A7" s="5" t="s">
        <v>35</v>
      </c>
      <c r="B7" s="5">
        <v>2.4</v>
      </c>
      <c r="C7" s="5" t="s">
        <v>43</v>
      </c>
      <c r="D7" s="5" t="s">
        <v>103</v>
      </c>
      <c r="E7" s="5"/>
      <c r="F7" s="5"/>
      <c r="G7" s="5"/>
      <c r="H7" s="5" t="s">
        <v>102</v>
      </c>
      <c r="I7" s="5"/>
      <c r="J7" s="5"/>
      <c r="K7" s="7">
        <v>6.25</v>
      </c>
    </row>
    <row r="8" spans="1:11">
      <c r="A8" s="5" t="s">
        <v>35</v>
      </c>
      <c r="B8" s="5">
        <v>3.1</v>
      </c>
      <c r="C8" s="5" t="s">
        <v>50</v>
      </c>
      <c r="D8" s="5" t="s">
        <v>104</v>
      </c>
      <c r="E8" s="5" t="s">
        <v>105</v>
      </c>
      <c r="F8" s="5" t="s">
        <v>106</v>
      </c>
      <c r="G8" s="5" t="s">
        <v>107</v>
      </c>
      <c r="H8" s="5" t="s">
        <v>87</v>
      </c>
      <c r="I8" s="5" t="s">
        <v>108</v>
      </c>
      <c r="J8" s="5" t="s">
        <v>109</v>
      </c>
      <c r="K8" s="7">
        <v>6.25</v>
      </c>
    </row>
    <row r="9" spans="1:11">
      <c r="A9" s="5" t="s">
        <v>35</v>
      </c>
      <c r="B9" s="5">
        <v>3.2</v>
      </c>
      <c r="C9" s="5" t="s">
        <v>50</v>
      </c>
      <c r="D9" s="5" t="s">
        <v>110</v>
      </c>
      <c r="E9" s="5" t="s">
        <v>111</v>
      </c>
      <c r="F9" s="5" t="s">
        <v>112</v>
      </c>
      <c r="G9" s="5" t="s">
        <v>113</v>
      </c>
      <c r="H9" s="5" t="s">
        <v>87</v>
      </c>
      <c r="I9" s="5" t="s">
        <v>114</v>
      </c>
      <c r="J9" s="5" t="s">
        <v>115</v>
      </c>
      <c r="K9" s="7">
        <v>6.25</v>
      </c>
    </row>
    <row r="10" spans="1:11">
      <c r="A10" s="5" t="s">
        <v>35</v>
      </c>
      <c r="B10" s="5">
        <v>3.3</v>
      </c>
      <c r="C10" s="5" t="s">
        <v>50</v>
      </c>
      <c r="D10" s="5" t="s">
        <v>116</v>
      </c>
      <c r="E10" s="5"/>
      <c r="F10" s="5"/>
      <c r="G10" s="5"/>
      <c r="H10" s="5" t="s">
        <v>102</v>
      </c>
      <c r="I10" s="5"/>
      <c r="J10" s="5"/>
      <c r="K10" s="7">
        <v>6.25</v>
      </c>
    </row>
    <row r="11" spans="1:11">
      <c r="A11" s="5" t="s">
        <v>35</v>
      </c>
      <c r="B11" s="5">
        <v>4.1</v>
      </c>
      <c r="C11" s="5" t="s">
        <v>57</v>
      </c>
      <c r="D11" s="5" t="s">
        <v>117</v>
      </c>
      <c r="E11" s="5" t="s">
        <v>118</v>
      </c>
      <c r="F11" s="5" t="s">
        <v>119</v>
      </c>
      <c r="G11" s="5" t="s">
        <v>120</v>
      </c>
      <c r="H11" s="5" t="s">
        <v>87</v>
      </c>
      <c r="I11" s="5" t="s">
        <v>121</v>
      </c>
      <c r="J11" s="5" t="s">
        <v>122</v>
      </c>
      <c r="K11" s="7">
        <v>6.25</v>
      </c>
    </row>
    <row r="12" spans="1:11">
      <c r="A12" s="5" t="s">
        <v>35</v>
      </c>
      <c r="B12" s="5">
        <v>4.2</v>
      </c>
      <c r="C12" s="5" t="s">
        <v>57</v>
      </c>
      <c r="D12" s="5" t="s">
        <v>123</v>
      </c>
      <c r="E12" s="5" t="s">
        <v>124</v>
      </c>
      <c r="F12" s="5" t="s">
        <v>125</v>
      </c>
      <c r="G12" s="5" t="s">
        <v>126</v>
      </c>
      <c r="H12" s="5" t="s">
        <v>87</v>
      </c>
      <c r="I12" s="5" t="s">
        <v>127</v>
      </c>
      <c r="J12" s="5" t="s">
        <v>128</v>
      </c>
      <c r="K12" s="7">
        <v>6.25</v>
      </c>
    </row>
    <row r="13" spans="1:11">
      <c r="A13" s="5" t="s">
        <v>35</v>
      </c>
      <c r="B13" s="5">
        <v>4.3</v>
      </c>
      <c r="C13" s="5" t="s">
        <v>57</v>
      </c>
      <c r="D13" s="5" t="s">
        <v>129</v>
      </c>
      <c r="E13" s="5" t="s">
        <v>130</v>
      </c>
      <c r="F13" s="5" t="s">
        <v>131</v>
      </c>
      <c r="G13" s="5" t="s">
        <v>132</v>
      </c>
      <c r="H13" s="5" t="s">
        <v>87</v>
      </c>
      <c r="I13" s="5" t="s">
        <v>133</v>
      </c>
      <c r="J13" s="5" t="s">
        <v>134</v>
      </c>
      <c r="K13" s="7">
        <v>6.25</v>
      </c>
    </row>
    <row r="14" spans="1:11">
      <c r="A14" s="5" t="s">
        <v>35</v>
      </c>
      <c r="B14" s="5">
        <v>4.4</v>
      </c>
      <c r="C14" s="5" t="s">
        <v>57</v>
      </c>
      <c r="D14" s="5" t="s">
        <v>135</v>
      </c>
      <c r="E14" s="5"/>
      <c r="F14" s="5"/>
      <c r="G14" s="5"/>
      <c r="H14" s="5" t="s">
        <v>102</v>
      </c>
      <c r="I14" s="5"/>
      <c r="J14" s="5"/>
      <c r="K14" s="7">
        <v>6.25</v>
      </c>
    </row>
    <row r="15" spans="1:11">
      <c r="A15" s="5" t="s">
        <v>35</v>
      </c>
      <c r="B15" s="5">
        <v>4.5</v>
      </c>
      <c r="C15" s="5" t="s">
        <v>57</v>
      </c>
      <c r="D15" s="5" t="s">
        <v>136</v>
      </c>
      <c r="E15" s="5"/>
      <c r="F15" s="5"/>
      <c r="G15" s="5"/>
      <c r="H15" s="5" t="s">
        <v>102</v>
      </c>
      <c r="I15" s="5"/>
      <c r="J15" s="5"/>
      <c r="K15" s="7">
        <v>6.25</v>
      </c>
    </row>
    <row r="16" spans="1:11">
      <c r="A16" s="5" t="s">
        <v>35</v>
      </c>
      <c r="B16" s="5">
        <v>5.1</v>
      </c>
      <c r="C16" s="5" t="s">
        <v>64</v>
      </c>
      <c r="D16" s="5" t="s">
        <v>137</v>
      </c>
      <c r="E16" s="5" t="s">
        <v>138</v>
      </c>
      <c r="F16" s="5" t="s">
        <v>42</v>
      </c>
      <c r="G16" s="5" t="s">
        <v>139</v>
      </c>
      <c r="H16" s="5" t="s">
        <v>87</v>
      </c>
      <c r="I16" s="5" t="s">
        <v>140</v>
      </c>
      <c r="J16" s="5" t="s">
        <v>141</v>
      </c>
      <c r="K16" s="7">
        <v>6.25</v>
      </c>
    </row>
    <row r="17" spans="1:11">
      <c r="A17" s="5" t="s">
        <v>35</v>
      </c>
      <c r="B17" s="5">
        <v>5.2</v>
      </c>
      <c r="C17" s="5" t="s">
        <v>64</v>
      </c>
      <c r="D17" s="5" t="s">
        <v>142</v>
      </c>
      <c r="E17" s="5"/>
      <c r="F17" s="5"/>
      <c r="G17" s="5"/>
      <c r="H17" s="5" t="s">
        <v>102</v>
      </c>
      <c r="I17" s="5"/>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
  <sheetViews>
    <sheetView tabSelected="0" workbookViewId="0" showGridLines="true" showRowColHeaders="1">
      <pane xSplit="3" ySplit="1" activePane="bottomRight" state="frozen" topLeftCell="D2"/>
      <selection pane="bottomRight" activeCell="A1" sqref="A1:I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143</v>
      </c>
      <c r="C1" s="6" t="s">
        <v>144</v>
      </c>
      <c r="D1" s="6" t="s">
        <v>145</v>
      </c>
      <c r="E1" s="6" t="s">
        <v>30</v>
      </c>
      <c r="F1" s="6" t="s">
        <v>146</v>
      </c>
      <c r="G1" s="6" t="s">
        <v>147</v>
      </c>
      <c r="H1" s="6" t="s">
        <v>148</v>
      </c>
      <c r="I1" s="6" t="s">
        <v>149</v>
      </c>
    </row>
    <row r="2" spans="1:9">
      <c r="A2" s="5" t="s">
        <v>35</v>
      </c>
      <c r="B2" s="5" t="s">
        <v>150</v>
      </c>
      <c r="C2" s="5">
        <v>1</v>
      </c>
      <c r="D2" s="5" t="s">
        <v>151</v>
      </c>
      <c r="E2" s="5"/>
      <c r="F2" s="5"/>
      <c r="G2" s="5"/>
      <c r="H2" s="5"/>
      <c r="I2" s="5"/>
    </row>
    <row r="3" spans="1:9">
      <c r="A3" s="5" t="s">
        <v>35</v>
      </c>
      <c r="B3" s="5" t="s">
        <v>150</v>
      </c>
      <c r="C3" s="5">
        <v>2</v>
      </c>
      <c r="D3" s="5" t="s">
        <v>152</v>
      </c>
      <c r="E3" s="5"/>
      <c r="F3" s="5"/>
      <c r="G3" s="5"/>
      <c r="H3" s="5"/>
      <c r="I3" s="5"/>
    </row>
    <row r="4" spans="1:9">
      <c r="A4" s="5" t="s">
        <v>35</v>
      </c>
      <c r="B4" s="5" t="s">
        <v>150</v>
      </c>
      <c r="C4" s="5">
        <v>3</v>
      </c>
      <c r="D4" s="5" t="s">
        <v>153</v>
      </c>
      <c r="E4" s="5"/>
      <c r="F4" s="5"/>
      <c r="G4" s="5"/>
      <c r="H4" s="5"/>
      <c r="I4" s="5"/>
    </row>
    <row r="5" spans="1:9">
      <c r="A5" s="5" t="s">
        <v>35</v>
      </c>
      <c r="B5" s="5" t="s">
        <v>150</v>
      </c>
      <c r="C5" s="5">
        <v>1</v>
      </c>
      <c r="D5" s="5" t="s">
        <v>154</v>
      </c>
      <c r="E5" s="5"/>
      <c r="F5" s="5"/>
      <c r="G5" s="5"/>
      <c r="H5" s="5"/>
      <c r="I5" s="5"/>
    </row>
    <row r="6" spans="1:9">
      <c r="A6" s="5" t="s">
        <v>35</v>
      </c>
      <c r="B6" s="5" t="s">
        <v>150</v>
      </c>
      <c r="C6" s="5">
        <v>2</v>
      </c>
      <c r="D6" s="5" t="s">
        <v>155</v>
      </c>
      <c r="E6" s="5"/>
      <c r="F6" s="5"/>
      <c r="G6" s="5"/>
      <c r="H6" s="5"/>
      <c r="I6" s="5"/>
    </row>
    <row r="7" spans="1:9">
      <c r="A7" s="5" t="s">
        <v>35</v>
      </c>
      <c r="B7" s="5" t="s">
        <v>150</v>
      </c>
      <c r="C7" s="5">
        <v>3</v>
      </c>
      <c r="D7" s="5" t="s">
        <v>156</v>
      </c>
      <c r="E7" s="5"/>
      <c r="F7" s="5"/>
      <c r="G7" s="5"/>
      <c r="H7" s="5"/>
      <c r="I7" s="5"/>
    </row>
    <row r="8" spans="1:9">
      <c r="A8" s="5" t="s">
        <v>35</v>
      </c>
      <c r="B8" s="5" t="s">
        <v>150</v>
      </c>
      <c r="C8" s="5">
        <v>4</v>
      </c>
      <c r="D8" s="5" t="s">
        <v>157</v>
      </c>
      <c r="E8" s="5"/>
      <c r="F8" s="5"/>
      <c r="G8" s="5"/>
      <c r="H8" s="5"/>
      <c r="I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158</v>
      </c>
      <c r="B1" s="3"/>
      <c r="C1" s="3"/>
      <c r="D1" s="3"/>
      <c r="E1" s="3"/>
      <c r="F1" s="3"/>
      <c r="G1" s="3"/>
    </row>
    <row r="2" spans="1:7">
      <c r="A2" s="6" t="s">
        <v>159</v>
      </c>
      <c r="B2" s="6" t="s">
        <v>160</v>
      </c>
      <c r="C2" s="6" t="s">
        <v>161</v>
      </c>
      <c r="D2" s="6" t="s">
        <v>162</v>
      </c>
      <c r="E2" s="6" t="s">
        <v>163</v>
      </c>
      <c r="F2" s="6" t="s">
        <v>164</v>
      </c>
      <c r="G2" s="6" t="s">
        <v>165</v>
      </c>
    </row>
    <row r="3" spans="1:7">
      <c r="A3" s="5" t="s">
        <v>36</v>
      </c>
      <c r="B3" s="5">
        <v>20</v>
      </c>
      <c r="C3" s="5" t="s">
        <v>80</v>
      </c>
      <c r="D3" s="5">
        <v>1</v>
      </c>
      <c r="E3" s="5" t="s">
        <v>166</v>
      </c>
      <c r="F3" s="5" t="s">
        <v>167</v>
      </c>
      <c r="G3" s="5" t="s">
        <v>168</v>
      </c>
    </row>
    <row r="4" spans="1:7">
      <c r="A4" s="5"/>
      <c r="B4" s="5"/>
      <c r="C4" s="5"/>
      <c r="D4" s="5">
        <v>2</v>
      </c>
      <c r="E4" s="5" t="s">
        <v>169</v>
      </c>
      <c r="F4" s="5" t="s">
        <v>170</v>
      </c>
      <c r="G4" s="5" t="s">
        <v>171</v>
      </c>
    </row>
    <row r="5" spans="1:7">
      <c r="A5" s="5"/>
      <c r="B5" s="5"/>
      <c r="C5" s="5"/>
      <c r="D5" s="5">
        <v>3</v>
      </c>
      <c r="E5" s="5" t="s">
        <v>172</v>
      </c>
      <c r="F5" s="5" t="s">
        <v>173</v>
      </c>
      <c r="G5" s="5" t="s">
        <v>174</v>
      </c>
    </row>
    <row r="6" spans="1:7">
      <c r="A6" s="5"/>
      <c r="B6" s="5"/>
      <c r="C6" s="5"/>
      <c r="D6" s="5">
        <v>4</v>
      </c>
      <c r="E6" s="5" t="s">
        <v>175</v>
      </c>
      <c r="F6" s="5" t="s">
        <v>176</v>
      </c>
      <c r="G6" s="5" t="s">
        <v>177</v>
      </c>
    </row>
    <row r="7" spans="1:7">
      <c r="A7" s="5" t="s">
        <v>43</v>
      </c>
      <c r="B7" s="5">
        <v>25</v>
      </c>
      <c r="C7" s="5" t="s">
        <v>178</v>
      </c>
      <c r="D7" s="5">
        <v>1</v>
      </c>
      <c r="E7" s="5" t="s">
        <v>166</v>
      </c>
      <c r="F7" s="5" t="s">
        <v>167</v>
      </c>
      <c r="G7" s="5" t="s">
        <v>179</v>
      </c>
    </row>
    <row r="8" spans="1:7">
      <c r="A8" s="5"/>
      <c r="B8" s="5"/>
      <c r="C8" s="5"/>
      <c r="D8" s="5">
        <v>2</v>
      </c>
      <c r="E8" s="5" t="s">
        <v>169</v>
      </c>
      <c r="F8" s="5" t="s">
        <v>170</v>
      </c>
      <c r="G8" s="5" t="s">
        <v>180</v>
      </c>
    </row>
    <row r="9" spans="1:7">
      <c r="A9" s="5"/>
      <c r="B9" s="5"/>
      <c r="C9" s="5"/>
      <c r="D9" s="5">
        <v>3</v>
      </c>
      <c r="E9" s="5" t="s">
        <v>172</v>
      </c>
      <c r="F9" s="5" t="s">
        <v>173</v>
      </c>
      <c r="G9" s="5" t="s">
        <v>181</v>
      </c>
    </row>
    <row r="10" spans="1:7">
      <c r="A10" s="5"/>
      <c r="B10" s="5"/>
      <c r="C10" s="5"/>
      <c r="D10" s="5">
        <v>4</v>
      </c>
      <c r="E10" s="5" t="s">
        <v>175</v>
      </c>
      <c r="F10" s="5" t="s">
        <v>176</v>
      </c>
      <c r="G10" s="5" t="s">
        <v>182</v>
      </c>
    </row>
    <row r="11" spans="1:7">
      <c r="A11" s="5" t="s">
        <v>50</v>
      </c>
      <c r="B11" s="5">
        <v>20</v>
      </c>
      <c r="C11" s="5" t="s">
        <v>178</v>
      </c>
      <c r="D11" s="5">
        <v>1</v>
      </c>
      <c r="E11" s="5" t="s">
        <v>166</v>
      </c>
      <c r="F11" s="5" t="s">
        <v>167</v>
      </c>
      <c r="G11" s="5" t="s">
        <v>183</v>
      </c>
    </row>
    <row r="12" spans="1:7">
      <c r="A12" s="5"/>
      <c r="B12" s="5"/>
      <c r="C12" s="5"/>
      <c r="D12" s="5">
        <v>2</v>
      </c>
      <c r="E12" s="5" t="s">
        <v>169</v>
      </c>
      <c r="F12" s="5" t="s">
        <v>170</v>
      </c>
      <c r="G12" s="5" t="s">
        <v>184</v>
      </c>
    </row>
    <row r="13" spans="1:7">
      <c r="A13" s="5"/>
      <c r="B13" s="5"/>
      <c r="C13" s="5"/>
      <c r="D13" s="5">
        <v>3</v>
      </c>
      <c r="E13" s="5" t="s">
        <v>172</v>
      </c>
      <c r="F13" s="5" t="s">
        <v>173</v>
      </c>
      <c r="G13" s="5" t="s">
        <v>185</v>
      </c>
    </row>
    <row r="14" spans="1:7">
      <c r="A14" s="5"/>
      <c r="B14" s="5"/>
      <c r="C14" s="5"/>
      <c r="D14" s="5">
        <v>4</v>
      </c>
      <c r="E14" s="5" t="s">
        <v>175</v>
      </c>
      <c r="F14" s="5" t="s">
        <v>176</v>
      </c>
      <c r="G14" s="5" t="s">
        <v>186</v>
      </c>
    </row>
    <row r="15" spans="1:7">
      <c r="A15" s="5" t="s">
        <v>57</v>
      </c>
      <c r="B15" s="5">
        <v>20</v>
      </c>
      <c r="C15" s="5" t="s">
        <v>178</v>
      </c>
      <c r="D15" s="5">
        <v>1</v>
      </c>
      <c r="E15" s="5" t="s">
        <v>166</v>
      </c>
      <c r="F15" s="5" t="s">
        <v>167</v>
      </c>
      <c r="G15" s="5" t="s">
        <v>187</v>
      </c>
    </row>
    <row r="16" spans="1:7">
      <c r="A16" s="5"/>
      <c r="B16" s="5"/>
      <c r="C16" s="5"/>
      <c r="D16" s="5">
        <v>2</v>
      </c>
      <c r="E16" s="5" t="s">
        <v>169</v>
      </c>
      <c r="F16" s="5" t="s">
        <v>170</v>
      </c>
      <c r="G16" s="5" t="s">
        <v>188</v>
      </c>
    </row>
    <row r="17" spans="1:7">
      <c r="A17" s="5"/>
      <c r="B17" s="5"/>
      <c r="C17" s="5"/>
      <c r="D17" s="5">
        <v>3</v>
      </c>
      <c r="E17" s="5" t="s">
        <v>172</v>
      </c>
      <c r="F17" s="5" t="s">
        <v>173</v>
      </c>
      <c r="G17" s="5" t="s">
        <v>189</v>
      </c>
    </row>
    <row r="18" spans="1:7">
      <c r="A18" s="5"/>
      <c r="B18" s="5"/>
      <c r="C18" s="5"/>
      <c r="D18" s="5">
        <v>4</v>
      </c>
      <c r="E18" s="5" t="s">
        <v>175</v>
      </c>
      <c r="F18" s="5" t="s">
        <v>176</v>
      </c>
      <c r="G18" s="5" t="s">
        <v>190</v>
      </c>
    </row>
    <row r="19" spans="1:7">
      <c r="A19" s="5" t="s">
        <v>64</v>
      </c>
      <c r="B19" s="5">
        <v>15</v>
      </c>
      <c r="C19" s="5" t="s">
        <v>87</v>
      </c>
      <c r="D19" s="5">
        <v>1</v>
      </c>
      <c r="E19" s="5" t="s">
        <v>166</v>
      </c>
      <c r="F19" s="5" t="s">
        <v>167</v>
      </c>
      <c r="G19" s="5" t="s">
        <v>191</v>
      </c>
    </row>
    <row r="20" spans="1:7">
      <c r="A20" s="5"/>
      <c r="B20" s="5"/>
      <c r="C20" s="5"/>
      <c r="D20" s="5">
        <v>2</v>
      </c>
      <c r="E20" s="5" t="s">
        <v>169</v>
      </c>
      <c r="F20" s="5" t="s">
        <v>170</v>
      </c>
      <c r="G20" s="5" t="s">
        <v>192</v>
      </c>
    </row>
    <row r="21" spans="1:7">
      <c r="A21" s="5"/>
      <c r="B21" s="5"/>
      <c r="C21" s="5"/>
      <c r="D21" s="5">
        <v>3</v>
      </c>
      <c r="E21" s="5" t="s">
        <v>172</v>
      </c>
      <c r="F21" s="5" t="s">
        <v>173</v>
      </c>
      <c r="G21" s="5" t="s">
        <v>193</v>
      </c>
    </row>
    <row r="22" spans="1:7">
      <c r="A22" s="5"/>
      <c r="B22" s="5"/>
      <c r="C22" s="5"/>
      <c r="D22" s="5">
        <v>4</v>
      </c>
      <c r="E22" s="5" t="s">
        <v>175</v>
      </c>
      <c r="F22" s="5" t="s">
        <v>176</v>
      </c>
      <c r="G22" s="5" t="s">
        <v>194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195</v>
      </c>
    </row>
    <row r="2" spans="1:1">
      <c r="A2" t="s">
        <v>196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197</v>
      </c>
    </row>
    <row r="2" spans="1:1">
      <c r="A2" t="s">
        <v>198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199</v>
      </c>
      <c r="B1" s="3"/>
      <c r="C1" s="3"/>
      <c r="D1" s="3"/>
    </row>
    <row r="2" spans="1:4">
      <c r="A2" s="6" t="s">
        <v>159</v>
      </c>
      <c r="B2" s="6" t="s">
        <v>200</v>
      </c>
      <c r="C2" s="6" t="s">
        <v>201</v>
      </c>
      <c r="D2" s="6" t="s">
        <v>202</v>
      </c>
    </row>
    <row r="3" spans="1:4">
      <c r="A3" s="5" t="s">
        <v>36</v>
      </c>
      <c r="B3" s="5" t="s">
        <v>203</v>
      </c>
      <c r="C3" s="5" t="s">
        <v>204</v>
      </c>
      <c r="D3" s="5" t="s">
        <v>205</v>
      </c>
    </row>
    <row r="4" spans="1:4">
      <c r="A4" s="5" t="s">
        <v>36</v>
      </c>
      <c r="B4" s="5" t="s">
        <v>206</v>
      </c>
      <c r="C4" s="5" t="s">
        <v>207</v>
      </c>
      <c r="D4" s="5" t="s">
        <v>208</v>
      </c>
    </row>
    <row r="5" spans="1:4">
      <c r="A5" s="5" t="s">
        <v>36</v>
      </c>
      <c r="B5" s="5" t="s">
        <v>209</v>
      </c>
      <c r="C5" s="5" t="s">
        <v>210</v>
      </c>
      <c r="D5" s="5" t="s">
        <v>211</v>
      </c>
    </row>
    <row r="6" spans="1:4">
      <c r="A6" s="5" t="s">
        <v>43</v>
      </c>
      <c r="B6" s="5" t="s">
        <v>203</v>
      </c>
      <c r="C6" s="5" t="s">
        <v>212</v>
      </c>
      <c r="D6" s="5" t="s">
        <v>213</v>
      </c>
    </row>
    <row r="7" spans="1:4">
      <c r="A7" s="5" t="s">
        <v>43</v>
      </c>
      <c r="B7" s="5" t="s">
        <v>206</v>
      </c>
      <c r="C7" s="5" t="s">
        <v>214</v>
      </c>
      <c r="D7" s="5" t="s">
        <v>215</v>
      </c>
    </row>
    <row r="8" spans="1:4">
      <c r="A8" s="5" t="s">
        <v>43</v>
      </c>
      <c r="B8" s="5" t="s">
        <v>209</v>
      </c>
      <c r="C8" s="5" t="s">
        <v>216</v>
      </c>
      <c r="D8" s="5" t="s">
        <v>217</v>
      </c>
    </row>
    <row r="9" spans="1:4">
      <c r="A9" s="5" t="s">
        <v>50</v>
      </c>
      <c r="B9" s="5" t="s">
        <v>203</v>
      </c>
      <c r="C9" s="5" t="s">
        <v>212</v>
      </c>
      <c r="D9" s="5" t="s">
        <v>218</v>
      </c>
    </row>
    <row r="10" spans="1:4">
      <c r="A10" s="5" t="s">
        <v>50</v>
      </c>
      <c r="B10" s="5" t="s">
        <v>206</v>
      </c>
      <c r="C10" s="5" t="s">
        <v>214</v>
      </c>
      <c r="D10" s="5" t="s">
        <v>219</v>
      </c>
    </row>
    <row r="11" spans="1:4">
      <c r="A11" s="5" t="s">
        <v>50</v>
      </c>
      <c r="B11" s="5" t="s">
        <v>209</v>
      </c>
      <c r="C11" s="5" t="s">
        <v>216</v>
      </c>
      <c r="D11" s="5" t="s">
        <v>220</v>
      </c>
    </row>
    <row r="12" spans="1:4">
      <c r="A12" s="5" t="s">
        <v>57</v>
      </c>
      <c r="B12" s="5" t="s">
        <v>203</v>
      </c>
      <c r="C12" s="5" t="s">
        <v>221</v>
      </c>
      <c r="D12" s="5" t="s">
        <v>222</v>
      </c>
    </row>
    <row r="13" spans="1:4">
      <c r="A13" s="5" t="s">
        <v>57</v>
      </c>
      <c r="B13" s="5" t="s">
        <v>206</v>
      </c>
      <c r="C13" s="5" t="s">
        <v>223</v>
      </c>
      <c r="D13" s="5" t="s">
        <v>224</v>
      </c>
    </row>
    <row r="14" spans="1:4">
      <c r="A14" s="5" t="s">
        <v>57</v>
      </c>
      <c r="B14" s="5" t="s">
        <v>209</v>
      </c>
      <c r="C14" s="5" t="s">
        <v>225</v>
      </c>
      <c r="D14" s="5" t="s">
        <v>226</v>
      </c>
    </row>
    <row r="15" spans="1:4">
      <c r="A15" s="5" t="s">
        <v>64</v>
      </c>
      <c r="B15" s="5" t="s">
        <v>203</v>
      </c>
      <c r="C15" s="5" t="s">
        <v>227</v>
      </c>
      <c r="D15" s="5" t="s">
        <v>228</v>
      </c>
    </row>
    <row r="16" spans="1:4">
      <c r="A16" s="5" t="s">
        <v>64</v>
      </c>
      <c r="B16" s="5" t="s">
        <v>206</v>
      </c>
      <c r="C16" s="5" t="s">
        <v>229</v>
      </c>
      <c r="D16" s="5" t="s">
        <v>230</v>
      </c>
    </row>
    <row r="17" spans="1:4">
      <c r="A17" s="5" t="s">
        <v>64</v>
      </c>
      <c r="B17" s="5" t="s">
        <v>209</v>
      </c>
      <c r="C17" s="5" t="s">
        <v>231</v>
      </c>
      <c r="D17" s="5" t="s">
        <v>232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2026-05-26T18:54:42+02:00</dcterms:created>
  <dcterms:modified xsi:type="dcterms:W3CDTF">2026-05-26T18:54:42+02:00</dcterms:modified>
  <dc:title>Currículo LOMLOE Analisis musical 1 1.º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