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<sst xmlns="http://schemas.openxmlformats.org/spreadsheetml/2006/main" uniqueCount="333">
  <si>
    <t>Corrigiendo.es</t>
  </si>
  <si>
    <t>Materia</t>
  </si>
  <si>
    <t>Analisis musical 1</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</si>
  <si>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</si>
  <si>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</si>
  <si>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</si>
  <si>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</si>
  <si>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</si>
  <si>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</si>
  <si>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</si>
  <si>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</si>
  <si>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</si>
  <si>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</si>
  <si>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</si>
  <si>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</si>
  <si>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</si>
  <si>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</si>
  <si>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</si>
  <si>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</si>
  <si>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</si>
  <si>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</si>
  <si>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</si>
  <si>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</si>
  <si>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</si>
  <si>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</si>
  <si>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</si>
  <si>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</si>
  <si>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</si>
  <si>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</si>
  <si>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</si>
  <si>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</si>
  <si>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</si>
  <si>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</si>
  <si>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</si>
  <si>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</si>
  <si>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</si>
  <si>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</si>
  <si>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manifestaciones artísticas a través del estudio de partituras, la escucha y el visionado activo de obras que forman parte del patrimonio cultural, describiendo y comparando sus características principales y desarrollando una opinión propia, así como una identidad personal y cultural. La identificación y análisis de los elementos que constituyen una obra musical y de la función que estos realizan dentro de la composición resulta fundamental para la comprensión de la misma. Partiendo de la audición o del estudio de partituras, y con ayuda de otros formatos musicales, el alumnado profundizará en el conocimiento de los elementos básicos tanto del procedimiento compositivo como del proceso creativo de los compositores y compositoras, abordando de forma global la comprensión de la música y de la obra en sí. Junto a este análisis, la descripción de las características de los elementos que constituyen la obra (ritmo, melodía, armonía, timbre, componentes expresivos, etc.) potencia la conexión entre los aprendizajes sobre teoría musical y su reconocimiento perceptivo, proporcionando, además, la posibilidad de realizar comparaciones entre los rasgos que definen diversas composiciones y manifestaciones artísticas en general. Asimismo, la detección de analogías y diferencias entre obras musicales creadas en diferentes contextos y pertenecientes a géneros y estilos variados permite al alumnado el acceso a un universo sonoro amplio que posibilita el enriquecimiento de sus gustos musicales y la ampliación de su repertorio artístico.</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</si>
  <si>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</si>
  <si>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</si>
  <si>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</si>
  <si>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</si>
  <si>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</si>
  <si>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</si>
  <si>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histórico-cultural.</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</si>
  <si>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</si>
  <si>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</si>
  <si>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</si>
  <si>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</si>
  <si>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</si>
  <si>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</si>
  <si>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Analizar obras y elaborar comentarios y críticas musicales mediante la consulta de distintas fuentes de información, utilizando una terminología adecuada, expresando juicios personales fundamentados y contribuyendo a la difusión del patrimonio musical extremeño a través de los medios disponibles. El desarrollo de habilidades de identificación, análisis y descripción de elementos musicales, así como de comparación entre diversas obras e interpretaciones, aporta al alumnado la terminología y las herramientas necesarias para expresar, de manera fundamentada, su valoración personal sobre la creación o sobre la interpretación de una obra determinada.</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</si>
  <si>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</si>
  <si>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</si>
  <si>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</si>
  <si>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</si>
  <si>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</si>
  <si>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</si>
  <si>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Explorar y poner en práctica los procedimientos compositivos fundamentales y las tecnologías digitales, empleando los elementos y las estructuras musicales más adecuadas, creando obras sencillas e improvisaciones individuales y grupales. Comprender la música a través de su visión analítica permite al alumnado reconocer los elementos sobre los que se construye la obra. Al mismo tiempo, favorece la interiorización de fórmulas rítmicas, melódicas o armónicas a través de la reproducción de patrones que, una vez analizados, pueden ser utilizados en procesos creativos como base para generar nuevas ideas.</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</si>
  <si>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</si>
  <si>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</si>
  <si>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</si>
  <si>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</si>
  <si>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</si>
  <si>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</si>
  <si>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 nvestigar sobre los usos de la música con fines terapéuticos y en combinación con otras formas de expresión artística, utilizando diferentes fuentes de información y analizando las características musicales de las obras, entendiendo de qué forma inciden determinados rasgos musicales en la salud y en las emociones. Tradicionalmente se ha enfocado el análisis musical hacia la comprensión de la obra en su contexto de creación, sin hacer hincapié en el efecto que la música puede generar en quien la percibe. El uso de la música como medio terapéutico ha sido objeto de numerosas investigaciones en las últimas décadas, existiendo evidencias del beneficio que produce en la dimensión emocional de todas las personas, y especialmente de aquellas con problemas físicos, cognitivos, psicológicos o sociales. Esto supone una oportunidad para que el alumnado enriquezca su visión analítica de la música a través de la identificación de las características de aquella utilizada con fines terapéuticos y su incidencia en la salud y en las emociones.</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</si>
  <si>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</si>
  <si>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</si>
  <si>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</si>
  <si>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</si>
  <si>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</si>
  <si>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</si>
  <si>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</si>
  <si>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</si>
  <si>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</si>
  <si>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</si>
  <si>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</si>
  <si>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musical y su función dentro de la composición a través de la escucha activa y con apoyo de la partitura.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</si>
  <si>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</si>
  <si>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</si>
  <si>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</si>
  <si>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</si>
  <si>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</si>
  <si>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las características musicales básicas de una obra a partir de la escucha activa, el estudio de partituras y otros soportes musicales, analizando sus elementos constitutivos y organizándolos de una manera estructurada y respetuosa.</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</si>
  <si>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</si>
  <si>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</si>
  <si>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</si>
  <si>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</si>
  <si>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</si>
  <si>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</si>
  <si>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los elementos técnicos básicos, la estructura formal y los procedimientos compositivos utilizados, apoyándose en distintos medios y soportes, a la vez que respetando las opiniones de los demás.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</si>
  <si>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</si>
  <si>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</si>
  <si>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</si>
  <si>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</si>
  <si>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creación, investigando sobre su autor o autora y su época, relacionando el momento de su creación y el momento actual con respeto y comprensión a los condicionantes sociales, históricos y culturales.</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</si>
  <si>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</si>
  <si>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</si>
  <si>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</si>
  <si>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</si>
  <si>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</si>
  <si>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</si>
  <si>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</si>
  <si>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</si>
  <si>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</si>
  <si>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</si>
  <si>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</si>
  <si>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</si>
  <si>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</si>
  <si>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</si>
  <si>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</si>
  <si>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</si>
  <si>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</si>
  <si>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</si>
  <si>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</si>
  <si>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</si>
  <si>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</si>
  <si>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</si>
  <si>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</si>
  <si>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</si>
  <si>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</si>
  <si>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</si>
  <si>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</si>
  <si>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</si>
  <si>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</si>
  <si>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las tecnologías digitales en la composición musical.</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</si>
  <si>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</si>
  <si>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</si>
  <si>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</si>
  <si>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</si>
  <si>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</si>
  <si>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</si>
  <si>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</si>
  <si>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</si>
  <si>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</si>
  <si>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</si>
  <si>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Expresar libremente y con actitud abierta las impresiones y sentimientos producidos por la música escuchada, utilizando argumentos, basados en el análisis de elementos musicales, que muestren el desarrollo del pensamiento crítico.</t>
  </si>
  <si>
    <t>Instrumento competencial</t>
  </si>
  <si>
    <t>Bloque</t>
  </si>
  <si>
    <t>#</t>
  </si>
  <si>
    <t>Saber oficial</t>
  </si>
  <si>
    <t>Dimensión</t>
  </si>
  <si>
    <t>Saber previo necesario</t>
  </si>
  <si>
    <t>Conexión competencial</t>
  </si>
  <si>
    <t>Ejemplo actividad de aula</t>
  </si>
  <si>
    <t>Saberes básicos del decreto</t>
  </si>
  <si>
    <t>Elementos básicos de la música y la relación entre ellos: ritmo, tempo, melodía, armonía, textura, timbre, dinámica y agógica.</t>
  </si>
  <si>
    <t>Los géneros musicales.</t>
  </si>
  <si>
    <t>El texto: tratamiento y relación con la música.</t>
  </si>
  <si>
    <t>La escucha activa. Técnicas de análisis auditivo de obras de diferentes estilos y géneros.</t>
  </si>
  <si>
    <t>El estudio de partituras como soportes para el análisis.</t>
  </si>
  <si>
    <t>Estrategias de análisis de los elementos musicales de la partitura con apoyo de la audición.</t>
  </si>
  <si>
    <t>Técnicas de análisis auditivo de obras de diferentes estilos y géneros.</t>
  </si>
  <si>
    <t>Reseñas musicales.</t>
  </si>
  <si>
    <t>Recursos digitales y aplicaciones musicales para la investigación, la composición y la difusión musical.</t>
  </si>
  <si>
    <t>Derechos de autor y propiedad intelectual.</t>
  </si>
  <si>
    <t>Elementos básicos de la organización estructural musical: célula, motivo, frase y semifrase, período, sección y movimiento, melodía, ritmo.</t>
  </si>
  <si>
    <t>Elementos básicos de la organización estructural musical: armonía, cadencias, textura y timbre.</t>
  </si>
  <si>
    <t>Principios compositivos fundamentales: repetición, secuencia, imitación, variación, contraste y desarrollo.</t>
  </si>
  <si>
    <t>Aplicación práctica de principios compositivos fundamentales.</t>
  </si>
  <si>
    <t>Tipología de formas musicales: simples, compuestas y libres. Formas-tipo.</t>
  </si>
  <si>
    <t>Función de la música en combinación con otras manifestaciones artísticas.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</si>
  <si>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</si>
  <si>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</si>
  <si>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</si>
  <si>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</si>
  <si>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</si>
  <si>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</si>
  <si>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</si>
  <si>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</si>
  <si>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</si>
  <si>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</si>
  <si>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</si>
  <si>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</si>
  <si>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</si>
  <si>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</si>
  <si>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</si>
  <si>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</si>
  <si>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</si>
  <si>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</si>
  <si>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</si>
  <si>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</si>
  <si>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</si>
  <si>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</si>
  <si>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</si>
  <si>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</si>
  <si>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</si>
  <si>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</si>
  <si>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</si>
  <si>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</si>
  <si>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</si>
  <si>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</si>
  <si>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</si>
  <si>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</si>
  <si>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</si>
  <si>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</si>
  <si>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</si>
  <si>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</si>
  <si>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</si>
  <si>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</si>
  <si>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</si>
  <si>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</si>
  <si>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</si>
  <si>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</si>
  <si>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</si>
  <si>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</si>
  <si>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</si>
  <si>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</si>
  <si>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</si>
  <si>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</si>
  <si>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</si>
  <si>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</si>
  <si>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</si>
  <si>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</si>
  <si>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</si>
  <si>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</si>
  <si>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</si>
  <si>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</si>
  <si>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</si>
  <si>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</si>
  <si>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</si>
  <si>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</si>
  <si>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</si>
  <si>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</si>
  <si>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</si>
  <si>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</si>
  <si>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</si>
  <si>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</si>
  <si>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</si>
  <si>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</si>
  <si>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</si>
  <si>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</si>
  <si>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</si>
  <si>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</si>
  <si>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</si>
  <si>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</si>
  <si>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</si>
  <si>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</si>
  <si>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</si>
  <si>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</si>
  <si>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</si>
  <si>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</si>
  <si>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</si>
  <si>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</si>
  <si>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</si>
  <si>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</si>
  <si>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</si>
  <si>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</si>
  <si>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</si>
  <si>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</si>
  <si>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</si>
  <si>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</si>
  <si>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</si>
  <si>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</si>
  <si>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</si>
  <si>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</si>
  <si>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</si>
  <si>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</si>
  <si>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</si>
  <si>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</si>
  <si>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</si>
  <si>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</si>
  <si>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</si>
  <si>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</si>
  <si>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</si>
  <si>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</si>
  <si>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</si>
  <si>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</si>
  <si>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</si>
  <si>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</si>
  <si>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</si>
  <si>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</si>
  <si>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</si>
  <si>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</si>
  <si>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</si>
  <si>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</si>
  <si>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</si>
  <si>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</si>
  <si>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</si>
  <si>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</si>
  <si>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</si>
  <si>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</si>
  <si>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</si>
  <si>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</si>
  <si>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</si>
  <si>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</si>
  <si>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</si>
  <si>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</si>
  <si>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</si>
  <si>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</si>
  <si>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</si>
  <si>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</si>
  <si>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Describir las características musicales básicas de una obra a partir de la escucha activa, el estudio de partituras y otros soportes musicales, analizando sus elementos constitutiv</t>
  </si>
  <si>
    <t>Analizar, de forma guiada, obras musicales, identificando los elementos técnicos básicos, la estructura formal y los procedimientos compositivos utilizados, apoyándose en distintos</t>
  </si>
  <si>
    <t xml:space="preserve">Asociar las obras analizadas con su contexto de creación, investigando sobre su autor o autora y su época, relacionando el momento de su creación y el momento actual con respeto y </t>
  </si>
  <si>
    <t>Reproducir patrones melódicos, rítmicos, armónicos y formales de obras analizadas, aplicando estrategias de memorización y utilizando la interpretación vocal, corporal o instrument</t>
  </si>
  <si>
    <t xml:space="preserve">Identificar las funciones que cumple la música cuando se asocia con otras formas de expresión (cine, teatro, danza...), analizando sus características y el efecto que genera en el </t>
  </si>
  <si>
    <t>Expresar libremente y con actitud abierta las impresiones y sentimientos producidos por la música escuchada, utilizando argumentos, basados en el análisis de elementos musicales, q</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</si>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</sst>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163</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50</v>
      </c>
      <c r="B5" s="5" t="s">
        <v>247</v>
      </c>
      <c r="C5" s="5" t="s">
        <v>248</v>
      </c>
      <c r="D5" s="5" t="s">
        <v>249</v>
      </c>
    </row>
    <row r="6" spans="1:4">
      <c r="A6" s="5" t="s">
        <v>57</v>
      </c>
      <c r="B6" s="5" t="s">
        <v>250</v>
      </c>
      <c r="C6" s="5" t="s">
        <v>251</v>
      </c>
      <c r="D6" s="5" t="s">
        <v>252</v>
      </c>
    </row>
    <row r="7" spans="1:4">
      <c r="A7" s="5" t="s">
        <v>64</v>
      </c>
      <c r="B7" s="5" t="s">
        <v>253</v>
      </c>
      <c r="C7" s="5" t="s">
        <v>254</v>
      </c>
      <c r="D7"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139</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264</v>
      </c>
      <c r="D5" s="5" t="s">
        <v>272</v>
      </c>
      <c r="E5" s="5" t="s">
        <v>273</v>
      </c>
    </row>
    <row r="6" spans="1:5">
      <c r="A6" s="5">
        <v>4</v>
      </c>
      <c r="B6" s="5" t="s">
        <v>274</v>
      </c>
      <c r="C6" s="5" t="s">
        <v>264</v>
      </c>
      <c r="D6" s="5" t="s">
        <v>275</v>
      </c>
      <c r="E6" s="5" t="s">
        <v>276</v>
      </c>
    </row>
    <row r="7" spans="1:5">
      <c r="A7" s="5">
        <v>5</v>
      </c>
      <c r="B7" s="5" t="s">
        <v>277</v>
      </c>
      <c r="C7" s="5" t="s">
        <v>278</v>
      </c>
      <c r="D7" s="5" t="s">
        <v>279</v>
      </c>
      <c r="E7" s="5" t="s">
        <v>280</v>
      </c>
    </row>
    <row r="8" spans="1:5">
      <c r="A8" s="5">
        <v>6</v>
      </c>
      <c r="B8" s="5" t="s">
        <v>281</v>
      </c>
      <c r="C8" s="5" t="s">
        <v>264</v>
      </c>
      <c r="D8" s="5" t="s">
        <v>282</v>
      </c>
      <c r="E8" s="5" t="s">
        <v>283</v>
      </c>
    </row>
    <row r="9" spans="1:5">
      <c r="A9" s="5">
        <v>7</v>
      </c>
      <c r="B9" s="5" t="s">
        <v>284</v>
      </c>
      <c r="C9" s="5" t="s">
        <v>264</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70</v>
      </c>
      <c r="C2" s="6" t="s">
        <v>288</v>
      </c>
      <c r="D2" s="6" t="s">
        <v>289</v>
      </c>
      <c r="E2" s="6" t="s">
        <v>290</v>
      </c>
      <c r="F2" s="6" t="s">
        <v>291</v>
      </c>
    </row>
    <row r="3" spans="1:6">
      <c r="A3" s="5">
        <v>1.1</v>
      </c>
      <c r="B3" s="5" t="s">
        <v>36</v>
      </c>
      <c r="C3" s="5" t="s">
        <v>77</v>
      </c>
      <c r="D3" s="7">
        <v>10.0</v>
      </c>
      <c r="E3" s="7">
        <v>10.0</v>
      </c>
      <c r="F3" s="5"/>
    </row>
    <row r="4" spans="1:6">
      <c r="A4" s="5">
        <v>1.2</v>
      </c>
      <c r="B4" s="5" t="s">
        <v>36</v>
      </c>
      <c r="C4" s="5" t="s">
        <v>292</v>
      </c>
      <c r="D4" s="7">
        <v>10.0</v>
      </c>
      <c r="E4" s="7">
        <v>10.0</v>
      </c>
      <c r="F4" s="5"/>
    </row>
    <row r="5" spans="1:6">
      <c r="A5" s="5">
        <v>2.1</v>
      </c>
      <c r="B5" s="5" t="s">
        <v>43</v>
      </c>
      <c r="C5" s="5" t="s">
        <v>293</v>
      </c>
      <c r="D5" s="7">
        <v>12.5</v>
      </c>
      <c r="E5" s="7">
        <v>12.5</v>
      </c>
      <c r="F5" s="5"/>
    </row>
    <row r="6" spans="1:6">
      <c r="A6" s="5">
        <v>2.2</v>
      </c>
      <c r="B6" s="5" t="s">
        <v>43</v>
      </c>
      <c r="C6" s="5" t="s">
        <v>294</v>
      </c>
      <c r="D6" s="7">
        <v>12.5</v>
      </c>
      <c r="E6" s="7">
        <v>12.5</v>
      </c>
      <c r="F6" s="5"/>
    </row>
    <row r="7" spans="1:6">
      <c r="A7" s="5">
        <v>3.1</v>
      </c>
      <c r="B7" s="5" t="s">
        <v>50</v>
      </c>
      <c r="C7" s="5" t="s">
        <v>101</v>
      </c>
      <c r="D7" s="7">
        <v>10.0</v>
      </c>
      <c r="E7" s="7">
        <v>10.0</v>
      </c>
      <c r="F7" s="5"/>
    </row>
    <row r="8" spans="1:6">
      <c r="A8" s="5">
        <v>3.2</v>
      </c>
      <c r="B8" s="5" t="s">
        <v>50</v>
      </c>
      <c r="C8" s="5" t="s">
        <v>107</v>
      </c>
      <c r="D8" s="7">
        <v>10.0</v>
      </c>
      <c r="E8" s="7">
        <v>10.0</v>
      </c>
      <c r="F8" s="5"/>
    </row>
    <row r="9" spans="1:6">
      <c r="A9" s="5">
        <v>4.1</v>
      </c>
      <c r="B9" s="5" t="s">
        <v>57</v>
      </c>
      <c r="C9" s="5" t="s">
        <v>295</v>
      </c>
      <c r="D9" s="7">
        <v>6.67</v>
      </c>
      <c r="E9" s="7">
        <v>6.67</v>
      </c>
      <c r="F9" s="5"/>
    </row>
    <row r="10" spans="1:6">
      <c r="A10" s="5">
        <v>4.2</v>
      </c>
      <c r="B10" s="5" t="s">
        <v>57</v>
      </c>
      <c r="C10" s="5" t="s">
        <v>119</v>
      </c>
      <c r="D10" s="7">
        <v>6.67</v>
      </c>
      <c r="E10" s="7">
        <v>6.67</v>
      </c>
      <c r="F10" s="5"/>
    </row>
    <row r="11" spans="1:6">
      <c r="A11" s="5">
        <v>4.3</v>
      </c>
      <c r="B11" s="5" t="s">
        <v>57</v>
      </c>
      <c r="C11" s="5" t="s">
        <v>125</v>
      </c>
      <c r="D11" s="7">
        <v>6.67</v>
      </c>
      <c r="E11" s="7">
        <v>6.67</v>
      </c>
      <c r="F11" s="5"/>
    </row>
    <row r="12" spans="1:6">
      <c r="A12" s="5">
        <v>5.1</v>
      </c>
      <c r="B12" s="5" t="s">
        <v>64</v>
      </c>
      <c r="C12" s="5" t="s">
        <v>296</v>
      </c>
      <c r="D12" s="7">
        <v>7.5</v>
      </c>
      <c r="E12" s="7">
        <v>7.5</v>
      </c>
      <c r="F12" s="5"/>
    </row>
    <row r="13" spans="1:6">
      <c r="A13" s="5">
        <v>5.2</v>
      </c>
      <c r="B13" s="5" t="s">
        <v>64</v>
      </c>
      <c r="C13" s="5" t="s">
        <v>297</v>
      </c>
      <c r="D13" s="7">
        <v>7.5</v>
      </c>
      <c r="E13" s="7">
        <v>7.5</v>
      </c>
      <c r="F13" s="5"/>
    </row>
    <row r="14" spans="1:6">
      <c r="A14" s="5" t="s">
        <v>298</v>
      </c>
      <c r="B14" s="5"/>
      <c r="C14" s="5"/>
      <c r="D14" s="7"/>
      <c r="E14" s="7">
        <f>SUM(E3:E13)</f>
        <v>100.010000000000005</v>
      </c>
      <c r="F14" s="5" t="s">
        <v>299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300</v>
      </c>
      <c r="B1" s="6" t="s">
        <v>301</v>
      </c>
      <c r="C1" s="6">
        <v>1.1</v>
      </c>
      <c r="D1" s="6">
        <v>1.2</v>
      </c>
      <c r="E1" s="6">
        <v>2.1</v>
      </c>
      <c r="F1" s="6">
        <v>2.2</v>
      </c>
      <c r="G1" s="6">
        <v>3.1</v>
      </c>
      <c r="H1" s="6">
        <v>3.2</v>
      </c>
      <c r="I1" s="6">
        <v>4.1</v>
      </c>
      <c r="J1" s="6">
        <v>4.2</v>
      </c>
      <c r="K1" s="6">
        <v>4.3</v>
      </c>
      <c r="L1" s="6">
        <v>5.1</v>
      </c>
      <c r="M1" s="6">
        <v>5.2</v>
      </c>
      <c r="N1" s="6" t="s">
        <v>302</v>
      </c>
      <c r="O1" s="6" t="s">
        <v>291</v>
      </c>
    </row>
    <row r="2" spans="1:15">
      <c r="A2" s="5" t="s">
        <v>303</v>
      </c>
      <c r="B2" s="5"/>
      <c r="C2" s="5"/>
      <c r="D2" s="5"/>
      <c r="E2" s="5"/>
      <c r="F2" s="5"/>
      <c r="G2" s="5"/>
      <c r="H2" s="5"/>
      <c r="I2" s="5"/>
      <c r="J2" s="5"/>
      <c r="K2" s="5"/>
      <c r="L2" s="5"/>
      <c r="M2" s="5"/>
      <c r="N2" s="5" t="str">
        <f>IFERROR(AVERAGE(C2:M2),"")</f>
        <v/>
      </c>
      <c r="O2" s="5"/>
    </row>
    <row r="3" spans="1:15">
      <c r="A3" s="5" t="s">
        <v>304</v>
      </c>
      <c r="B3" s="5"/>
      <c r="C3" s="5"/>
      <c r="D3" s="5"/>
      <c r="E3" s="5"/>
      <c r="F3" s="5"/>
      <c r="G3" s="5"/>
      <c r="H3" s="5"/>
      <c r="I3" s="5"/>
      <c r="J3" s="5"/>
      <c r="K3" s="5"/>
      <c r="L3" s="5"/>
      <c r="M3" s="5"/>
      <c r="N3" s="5" t="str">
        <f>IFERROR(AVERAGE(C3:M3),"")</f>
        <v/>
      </c>
      <c r="O3" s="5"/>
    </row>
    <row r="4" spans="1:15">
      <c r="A4" s="5" t="s">
        <v>305</v>
      </c>
      <c r="B4" s="5"/>
      <c r="C4" s="5"/>
      <c r="D4" s="5"/>
      <c r="E4" s="5"/>
      <c r="F4" s="5"/>
      <c r="G4" s="5"/>
      <c r="H4" s="5"/>
      <c r="I4" s="5"/>
      <c r="J4" s="5"/>
      <c r="K4" s="5"/>
      <c r="L4" s="5"/>
      <c r="M4" s="5"/>
      <c r="N4" s="5" t="str">
        <f>IFERROR(AVERAGE(C4:M4),"")</f>
        <v/>
      </c>
      <c r="O4" s="5"/>
    </row>
    <row r="5" spans="1:15">
      <c r="A5" s="5" t="s">
        <v>306</v>
      </c>
      <c r="B5" s="5"/>
      <c r="C5" s="5"/>
      <c r="D5" s="5"/>
      <c r="E5" s="5"/>
      <c r="F5" s="5"/>
      <c r="G5" s="5"/>
      <c r="H5" s="5"/>
      <c r="I5" s="5"/>
      <c r="J5" s="5"/>
      <c r="K5" s="5"/>
      <c r="L5" s="5"/>
      <c r="M5" s="5"/>
      <c r="N5" s="5" t="str">
        <f>IFERROR(AVERAGE(C5:M5),"")</f>
        <v/>
      </c>
      <c r="O5" s="5"/>
    </row>
    <row r="6" spans="1:15">
      <c r="A6" s="5" t="s">
        <v>307</v>
      </c>
      <c r="B6" s="5"/>
      <c r="C6" s="5"/>
      <c r="D6" s="5"/>
      <c r="E6" s="5"/>
      <c r="F6" s="5"/>
      <c r="G6" s="5"/>
      <c r="H6" s="5"/>
      <c r="I6" s="5"/>
      <c r="J6" s="5"/>
      <c r="K6" s="5"/>
      <c r="L6" s="5"/>
      <c r="M6" s="5"/>
      <c r="N6" s="5" t="str">
        <f>IFERROR(AVERAGE(C6:M6),"")</f>
        <v/>
      </c>
      <c r="O6" s="5"/>
    </row>
    <row r="7" spans="1:15">
      <c r="A7" s="5" t="s">
        <v>308</v>
      </c>
      <c r="B7" s="5"/>
      <c r="C7" s="5"/>
      <c r="D7" s="5"/>
      <c r="E7" s="5"/>
      <c r="F7" s="5"/>
      <c r="G7" s="5"/>
      <c r="H7" s="5"/>
      <c r="I7" s="5"/>
      <c r="J7" s="5"/>
      <c r="K7" s="5"/>
      <c r="L7" s="5"/>
      <c r="M7" s="5"/>
      <c r="N7" s="5" t="str">
        <f>IFERROR(AVERAGE(C7:M7),"")</f>
        <v/>
      </c>
      <c r="O7" s="5"/>
    </row>
    <row r="8" spans="1:15">
      <c r="A8" s="5" t="s">
        <v>309</v>
      </c>
      <c r="B8" s="5"/>
      <c r="C8" s="5"/>
      <c r="D8" s="5"/>
      <c r="E8" s="5"/>
      <c r="F8" s="5"/>
      <c r="G8" s="5"/>
      <c r="H8" s="5"/>
      <c r="I8" s="5"/>
      <c r="J8" s="5"/>
      <c r="K8" s="5"/>
      <c r="L8" s="5"/>
      <c r="M8" s="5"/>
      <c r="N8" s="5" t="str">
        <f>IFERROR(AVERAGE(C8:M8),"")</f>
        <v/>
      </c>
      <c r="O8" s="5"/>
    </row>
    <row r="9" spans="1:15">
      <c r="A9" s="5" t="s">
        <v>310</v>
      </c>
      <c r="B9" s="5"/>
      <c r="C9" s="5"/>
      <c r="D9" s="5"/>
      <c r="E9" s="5"/>
      <c r="F9" s="5"/>
      <c r="G9" s="5"/>
      <c r="H9" s="5"/>
      <c r="I9" s="5"/>
      <c r="J9" s="5"/>
      <c r="K9" s="5"/>
      <c r="L9" s="5"/>
      <c r="M9" s="5"/>
      <c r="N9" s="5" t="str">
        <f>IFERROR(AVERAGE(C9:M9),"")</f>
        <v/>
      </c>
      <c r="O9" s="5"/>
    </row>
    <row r="10" spans="1:15">
      <c r="A10" s="5" t="s">
        <v>311</v>
      </c>
      <c r="B10" s="5"/>
      <c r="C10" s="5"/>
      <c r="D10" s="5"/>
      <c r="E10" s="5"/>
      <c r="F10" s="5"/>
      <c r="G10" s="5"/>
      <c r="H10" s="5"/>
      <c r="I10" s="5"/>
      <c r="J10" s="5"/>
      <c r="K10" s="5"/>
      <c r="L10" s="5"/>
      <c r="M10" s="5"/>
      <c r="N10" s="5" t="str">
        <f>IFERROR(AVERAGE(C10:M10),"")</f>
        <v/>
      </c>
      <c r="O10" s="5"/>
    </row>
    <row r="11" spans="1:15">
      <c r="A11" s="5" t="s">
        <v>312</v>
      </c>
      <c r="B11" s="5"/>
      <c r="C11" s="5"/>
      <c r="D11" s="5"/>
      <c r="E11" s="5"/>
      <c r="F11" s="5"/>
      <c r="G11" s="5"/>
      <c r="H11" s="5"/>
      <c r="I11" s="5"/>
      <c r="J11" s="5"/>
      <c r="K11" s="5"/>
      <c r="L11" s="5"/>
      <c r="M11" s="5"/>
      <c r="N11" s="5" t="str">
        <f>IFERROR(AVERAGE(C11:M11),"")</f>
        <v/>
      </c>
      <c r="O11" s="5"/>
    </row>
    <row r="12" spans="1:15">
      <c r="A12" s="5" t="s">
        <v>313</v>
      </c>
      <c r="B12" s="5"/>
      <c r="C12" s="5"/>
      <c r="D12" s="5"/>
      <c r="E12" s="5"/>
      <c r="F12" s="5"/>
      <c r="G12" s="5"/>
      <c r="H12" s="5"/>
      <c r="I12" s="5"/>
      <c r="J12" s="5"/>
      <c r="K12" s="5"/>
      <c r="L12" s="5"/>
      <c r="M12" s="5"/>
      <c r="N12" s="5" t="str">
        <f>IFERROR(AVERAGE(C12:M12),"")</f>
        <v/>
      </c>
      <c r="O12" s="5"/>
    </row>
    <row r="13" spans="1:15">
      <c r="A13" s="5" t="s">
        <v>314</v>
      </c>
      <c r="B13" s="5"/>
      <c r="C13" s="5"/>
      <c r="D13" s="5"/>
      <c r="E13" s="5"/>
      <c r="F13" s="5"/>
      <c r="G13" s="5"/>
      <c r="H13" s="5"/>
      <c r="I13" s="5"/>
      <c r="J13" s="5"/>
      <c r="K13" s="5"/>
      <c r="L13" s="5"/>
      <c r="M13" s="5"/>
      <c r="N13" s="5" t="str">
        <f>IFERROR(AVERAGE(C13:M13),"")</f>
        <v/>
      </c>
      <c r="O13" s="5"/>
    </row>
    <row r="14" spans="1:15">
      <c r="A14" s="5" t="s">
        <v>315</v>
      </c>
      <c r="B14" s="5"/>
      <c r="C14" s="5"/>
      <c r="D14" s="5"/>
      <c r="E14" s="5"/>
      <c r="F14" s="5"/>
      <c r="G14" s="5"/>
      <c r="H14" s="5"/>
      <c r="I14" s="5"/>
      <c r="J14" s="5"/>
      <c r="K14" s="5"/>
      <c r="L14" s="5"/>
      <c r="M14" s="5"/>
      <c r="N14" s="5" t="str">
        <f>IFERROR(AVERAGE(C14:M14),"")</f>
        <v/>
      </c>
      <c r="O14" s="5"/>
    </row>
    <row r="15" spans="1:15">
      <c r="A15" s="5" t="s">
        <v>316</v>
      </c>
      <c r="B15" s="5"/>
      <c r="C15" s="5"/>
      <c r="D15" s="5"/>
      <c r="E15" s="5"/>
      <c r="F15" s="5"/>
      <c r="G15" s="5"/>
      <c r="H15" s="5"/>
      <c r="I15" s="5"/>
      <c r="J15" s="5"/>
      <c r="K15" s="5"/>
      <c r="L15" s="5"/>
      <c r="M15" s="5"/>
      <c r="N15" s="5" t="str">
        <f>IFERROR(AVERAGE(C15:M15),"")</f>
        <v/>
      </c>
      <c r="O15" s="5"/>
    </row>
    <row r="16" spans="1:15">
      <c r="A16" s="5" t="s">
        <v>317</v>
      </c>
      <c r="B16" s="5"/>
      <c r="C16" s="5"/>
      <c r="D16" s="5"/>
      <c r="E16" s="5"/>
      <c r="F16" s="5"/>
      <c r="G16" s="5"/>
      <c r="H16" s="5"/>
      <c r="I16" s="5"/>
      <c r="J16" s="5"/>
      <c r="K16" s="5"/>
      <c r="L16" s="5"/>
      <c r="M16" s="5"/>
      <c r="N16" s="5" t="str">
        <f>IFERROR(AVERAGE(C16:M16),"")</f>
        <v/>
      </c>
      <c r="O16" s="5"/>
    </row>
    <row r="17" spans="1:15">
      <c r="A17" s="5" t="s">
        <v>318</v>
      </c>
      <c r="B17" s="5"/>
      <c r="C17" s="5"/>
      <c r="D17" s="5"/>
      <c r="E17" s="5"/>
      <c r="F17" s="5"/>
      <c r="G17" s="5"/>
      <c r="H17" s="5"/>
      <c r="I17" s="5"/>
      <c r="J17" s="5"/>
      <c r="K17" s="5"/>
      <c r="L17" s="5"/>
      <c r="M17" s="5"/>
      <c r="N17" s="5" t="str">
        <f>IFERROR(AVERAGE(C17:M17),"")</f>
        <v/>
      </c>
      <c r="O17" s="5"/>
    </row>
    <row r="18" spans="1:15">
      <c r="A18" s="5" t="s">
        <v>319</v>
      </c>
      <c r="B18" s="5"/>
      <c r="C18" s="5"/>
      <c r="D18" s="5"/>
      <c r="E18" s="5"/>
      <c r="F18" s="5"/>
      <c r="G18" s="5"/>
      <c r="H18" s="5"/>
      <c r="I18" s="5"/>
      <c r="J18" s="5"/>
      <c r="K18" s="5"/>
      <c r="L18" s="5"/>
      <c r="M18" s="5"/>
      <c r="N18" s="5" t="str">
        <f>IFERROR(AVERAGE(C18:M18),"")</f>
        <v/>
      </c>
      <c r="O18" s="5"/>
    </row>
    <row r="19" spans="1:15">
      <c r="A19" s="5" t="s">
        <v>320</v>
      </c>
      <c r="B19" s="5"/>
      <c r="C19" s="5"/>
      <c r="D19" s="5"/>
      <c r="E19" s="5"/>
      <c r="F19" s="5"/>
      <c r="G19" s="5"/>
      <c r="H19" s="5"/>
      <c r="I19" s="5"/>
      <c r="J19" s="5"/>
      <c r="K19" s="5"/>
      <c r="L19" s="5"/>
      <c r="M19" s="5"/>
      <c r="N19" s="5" t="str">
        <f>IFERROR(AVERAGE(C19:M19),"")</f>
        <v/>
      </c>
      <c r="O19" s="5"/>
    </row>
    <row r="20" spans="1:15">
      <c r="A20" s="5" t="s">
        <v>321</v>
      </c>
      <c r="B20" s="5"/>
      <c r="C20" s="5"/>
      <c r="D20" s="5"/>
      <c r="E20" s="5"/>
      <c r="F20" s="5"/>
      <c r="G20" s="5"/>
      <c r="H20" s="5"/>
      <c r="I20" s="5"/>
      <c r="J20" s="5"/>
      <c r="K20" s="5"/>
      <c r="L20" s="5"/>
      <c r="M20" s="5"/>
      <c r="N20" s="5" t="str">
        <f>IFERROR(AVERAGE(C20:M20),"")</f>
        <v/>
      </c>
      <c r="O20" s="5"/>
    </row>
    <row r="21" spans="1:15">
      <c r="A21" s="5" t="s">
        <v>322</v>
      </c>
      <c r="B21" s="5"/>
      <c r="C21" s="5"/>
      <c r="D21" s="5"/>
      <c r="E21" s="5"/>
      <c r="F21" s="5"/>
      <c r="G21" s="5"/>
      <c r="H21" s="5"/>
      <c r="I21" s="5"/>
      <c r="J21" s="5"/>
      <c r="K21" s="5"/>
      <c r="L21" s="5"/>
      <c r="M21" s="5"/>
      <c r="N21" s="5" t="str">
        <f>IFERROR(AVERAGE(C21:M21),"")</f>
        <v/>
      </c>
      <c r="O21" s="5"/>
    </row>
    <row r="22" spans="1:15">
      <c r="A22" s="5" t="s">
        <v>323</v>
      </c>
      <c r="B22" s="5"/>
      <c r="C22" s="5"/>
      <c r="D22" s="5"/>
      <c r="E22" s="5"/>
      <c r="F22" s="5"/>
      <c r="G22" s="5"/>
      <c r="H22" s="5"/>
      <c r="I22" s="5"/>
      <c r="J22" s="5"/>
      <c r="K22" s="5"/>
      <c r="L22" s="5"/>
      <c r="M22" s="5"/>
      <c r="N22" s="5" t="str">
        <f>IFERROR(AVERAGE(C22:M22),"")</f>
        <v/>
      </c>
      <c r="O22" s="5"/>
    </row>
    <row r="23" spans="1:15">
      <c r="A23" s="5" t="s">
        <v>324</v>
      </c>
      <c r="B23" s="5"/>
      <c r="C23" s="5"/>
      <c r="D23" s="5"/>
      <c r="E23" s="5"/>
      <c r="F23" s="5"/>
      <c r="G23" s="5"/>
      <c r="H23" s="5"/>
      <c r="I23" s="5"/>
      <c r="J23" s="5"/>
      <c r="K23" s="5"/>
      <c r="L23" s="5"/>
      <c r="M23" s="5"/>
      <c r="N23" s="5" t="str">
        <f>IFERROR(AVERAGE(C23:M23),"")</f>
        <v/>
      </c>
      <c r="O23" s="5"/>
    </row>
    <row r="24" spans="1:15">
      <c r="A24" s="5" t="s">
        <v>325</v>
      </c>
      <c r="B24" s="5"/>
      <c r="C24" s="5"/>
      <c r="D24" s="5"/>
      <c r="E24" s="5"/>
      <c r="F24" s="5"/>
      <c r="G24" s="5"/>
      <c r="H24" s="5"/>
      <c r="I24" s="5"/>
      <c r="J24" s="5"/>
      <c r="K24" s="5"/>
      <c r="L24" s="5"/>
      <c r="M24" s="5"/>
      <c r="N24" s="5" t="str">
        <f>IFERROR(AVERAGE(C24:M24),"")</f>
        <v/>
      </c>
      <c r="O24" s="5"/>
    </row>
    <row r="25" spans="1:15">
      <c r="A25" s="5" t="s">
        <v>326</v>
      </c>
      <c r="B25" s="5"/>
      <c r="C25" s="5"/>
      <c r="D25" s="5"/>
      <c r="E25" s="5"/>
      <c r="F25" s="5"/>
      <c r="G25" s="5"/>
      <c r="H25" s="5"/>
      <c r="I25" s="5"/>
      <c r="J25" s="5"/>
      <c r="K25" s="5"/>
      <c r="L25" s="5"/>
      <c r="M25" s="5"/>
      <c r="N25" s="5" t="str">
        <f>IFERROR(AVERAGE(C25:M25),"")</f>
        <v/>
      </c>
      <c r="O25" s="5"/>
    </row>
    <row r="26" spans="1:15">
      <c r="A26" s="5" t="s">
        <v>327</v>
      </c>
      <c r="B26" s="5"/>
      <c r="C26" s="5"/>
      <c r="D26" s="5"/>
      <c r="E26" s="5"/>
      <c r="F26" s="5"/>
      <c r="G26" s="5"/>
      <c r="H26" s="5"/>
      <c r="I26" s="5"/>
      <c r="J26" s="5"/>
      <c r="K26" s="5"/>
      <c r="L26" s="5"/>
      <c r="M26" s="5"/>
      <c r="N26" s="5" t="str">
        <f>IFERROR(AVERAGE(C26:M26),"")</f>
        <v/>
      </c>
      <c r="O26" s="5"/>
    </row>
    <row r="27" spans="1:15">
      <c r="A27" s="5" t="s">
        <v>328</v>
      </c>
      <c r="B27" s="5"/>
      <c r="C27" s="5"/>
      <c r="D27" s="5"/>
      <c r="E27" s="5"/>
      <c r="F27" s="5"/>
      <c r="G27" s="5"/>
      <c r="H27" s="5"/>
      <c r="I27" s="5"/>
      <c r="J27" s="5"/>
      <c r="K27" s="5"/>
      <c r="L27" s="5"/>
      <c r="M27" s="5"/>
      <c r="N27" s="5" t="str">
        <f>IFERROR(AVERAGE(C27:M27),"")</f>
        <v/>
      </c>
      <c r="O27" s="5"/>
    </row>
    <row r="28" spans="1:15">
      <c r="A28" s="5" t="s">
        <v>329</v>
      </c>
      <c r="B28" s="5"/>
      <c r="C28" s="5"/>
      <c r="D28" s="5"/>
      <c r="E28" s="5"/>
      <c r="F28" s="5"/>
      <c r="G28" s="5"/>
      <c r="H28" s="5"/>
      <c r="I28" s="5"/>
      <c r="J28" s="5"/>
      <c r="K28" s="5"/>
      <c r="L28" s="5"/>
      <c r="M28" s="5"/>
      <c r="N28" s="5" t="str">
        <f>IFERROR(AVERAGE(C28:M28),"")</f>
        <v/>
      </c>
      <c r="O28" s="5"/>
    </row>
    <row r="29" spans="1:15">
      <c r="A29" s="5" t="s">
        <v>330</v>
      </c>
      <c r="B29" s="5"/>
      <c r="C29" s="5"/>
      <c r="D29" s="5"/>
      <c r="E29" s="5"/>
      <c r="F29" s="5"/>
      <c r="G29" s="5"/>
      <c r="H29" s="5"/>
      <c r="I29" s="5"/>
      <c r="J29" s="5"/>
      <c r="K29" s="5"/>
      <c r="L29" s="5"/>
      <c r="M29" s="5"/>
      <c r="N29" s="5" t="str">
        <f>IFERROR(AVERAGE(C29:M29),"")</f>
        <v/>
      </c>
      <c r="O29" s="5"/>
    </row>
    <row r="30" spans="1:15">
      <c r="A30" s="5" t="s">
        <v>331</v>
      </c>
      <c r="B30" s="5"/>
      <c r="C30" s="5"/>
      <c r="D30" s="5"/>
      <c r="E30" s="5"/>
      <c r="F30" s="5"/>
      <c r="G30" s="5"/>
      <c r="H30" s="5"/>
      <c r="I30" s="5"/>
      <c r="J30" s="5"/>
      <c r="K30" s="5"/>
      <c r="L30" s="5"/>
      <c r="M30" s="5"/>
      <c r="N30" s="5" t="str">
        <f>IFERROR(AVERAGE(C30:M30),"")</f>
        <v/>
      </c>
      <c r="O30" s="5"/>
    </row>
    <row r="31" spans="1:15">
      <c r="A31" s="5" t="s">
        <v>332</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42</v>
      </c>
      <c r="G4" s="5" t="s">
        <v>92</v>
      </c>
      <c r="H4" s="5" t="s">
        <v>87</v>
      </c>
      <c r="I4" s="5" t="s">
        <v>93</v>
      </c>
      <c r="J4" s="5" t="s">
        <v>94</v>
      </c>
      <c r="K4" s="7">
        <v>9.09</v>
      </c>
    </row>
    <row r="5" spans="1:11">
      <c r="A5" s="5" t="s">
        <v>35</v>
      </c>
      <c r="B5" s="5">
        <v>2.2</v>
      </c>
      <c r="C5" s="5" t="s">
        <v>43</v>
      </c>
      <c r="D5" s="5" t="s">
        <v>95</v>
      </c>
      <c r="E5" s="5" t="s">
        <v>96</v>
      </c>
      <c r="F5" s="5" t="s">
        <v>97</v>
      </c>
      <c r="G5" s="5" t="s">
        <v>98</v>
      </c>
      <c r="H5" s="5" t="s">
        <v>87</v>
      </c>
      <c r="I5" s="5" t="s">
        <v>99</v>
      </c>
      <c r="J5" s="5" t="s">
        <v>100</v>
      </c>
      <c r="K5" s="7">
        <v>9.09</v>
      </c>
    </row>
    <row r="6" spans="1:11">
      <c r="A6" s="5" t="s">
        <v>35</v>
      </c>
      <c r="B6" s="5">
        <v>3.1</v>
      </c>
      <c r="C6" s="5" t="s">
        <v>50</v>
      </c>
      <c r="D6" s="5" t="s">
        <v>101</v>
      </c>
      <c r="E6" s="5" t="s">
        <v>102</v>
      </c>
      <c r="F6" s="5" t="s">
        <v>103</v>
      </c>
      <c r="G6" s="5" t="s">
        <v>104</v>
      </c>
      <c r="H6" s="5" t="s">
        <v>87</v>
      </c>
      <c r="I6" s="5" t="s">
        <v>105</v>
      </c>
      <c r="J6" s="5" t="s">
        <v>106</v>
      </c>
      <c r="K6" s="7">
        <v>9.09</v>
      </c>
    </row>
    <row r="7" spans="1:11">
      <c r="A7" s="5" t="s">
        <v>35</v>
      </c>
      <c r="B7" s="5">
        <v>3.2</v>
      </c>
      <c r="C7" s="5" t="s">
        <v>50</v>
      </c>
      <c r="D7" s="5" t="s">
        <v>107</v>
      </c>
      <c r="E7" s="5" t="s">
        <v>108</v>
      </c>
      <c r="F7" s="5" t="s">
        <v>109</v>
      </c>
      <c r="G7" s="5" t="s">
        <v>110</v>
      </c>
      <c r="H7" s="5" t="s">
        <v>87</v>
      </c>
      <c r="I7" s="5" t="s">
        <v>111</v>
      </c>
      <c r="J7" s="5" t="s">
        <v>112</v>
      </c>
      <c r="K7" s="7">
        <v>9.09</v>
      </c>
    </row>
    <row r="8" spans="1:11">
      <c r="A8" s="5" t="s">
        <v>35</v>
      </c>
      <c r="B8" s="5">
        <v>4.1</v>
      </c>
      <c r="C8" s="5" t="s">
        <v>57</v>
      </c>
      <c r="D8" s="5" t="s">
        <v>113</v>
      </c>
      <c r="E8" s="5" t="s">
        <v>114</v>
      </c>
      <c r="F8" s="5" t="s">
        <v>115</v>
      </c>
      <c r="G8" s="5" t="s">
        <v>116</v>
      </c>
      <c r="H8" s="5" t="s">
        <v>87</v>
      </c>
      <c r="I8" s="5" t="s">
        <v>117</v>
      </c>
      <c r="J8" s="5" t="s">
        <v>118</v>
      </c>
      <c r="K8" s="7">
        <v>9.09</v>
      </c>
    </row>
    <row r="9" spans="1:11">
      <c r="A9" s="5" t="s">
        <v>35</v>
      </c>
      <c r="B9" s="5">
        <v>4.2</v>
      </c>
      <c r="C9" s="5" t="s">
        <v>57</v>
      </c>
      <c r="D9" s="5" t="s">
        <v>119</v>
      </c>
      <c r="E9" s="5" t="s">
        <v>120</v>
      </c>
      <c r="F9" s="5" t="s">
        <v>121</v>
      </c>
      <c r="G9" s="5" t="s">
        <v>122</v>
      </c>
      <c r="H9" s="5" t="s">
        <v>87</v>
      </c>
      <c r="I9" s="5" t="s">
        <v>123</v>
      </c>
      <c r="J9" s="5" t="s">
        <v>124</v>
      </c>
      <c r="K9" s="7">
        <v>9.09</v>
      </c>
    </row>
    <row r="10" spans="1:11">
      <c r="A10" s="5" t="s">
        <v>35</v>
      </c>
      <c r="B10" s="5">
        <v>4.3</v>
      </c>
      <c r="C10" s="5" t="s">
        <v>57</v>
      </c>
      <c r="D10" s="5" t="s">
        <v>125</v>
      </c>
      <c r="E10" s="5" t="s">
        <v>126</v>
      </c>
      <c r="F10" s="5" t="s">
        <v>127</v>
      </c>
      <c r="G10" s="5" t="s">
        <v>128</v>
      </c>
      <c r="H10" s="5" t="s">
        <v>87</v>
      </c>
      <c r="I10" s="5" t="s">
        <v>129</v>
      </c>
      <c r="J10" s="5" t="s">
        <v>130</v>
      </c>
      <c r="K10" s="7">
        <v>9.09</v>
      </c>
    </row>
    <row r="11" spans="1:11">
      <c r="A11" s="5" t="s">
        <v>35</v>
      </c>
      <c r="B11" s="5">
        <v>5.1</v>
      </c>
      <c r="C11" s="5" t="s">
        <v>64</v>
      </c>
      <c r="D11" s="5" t="s">
        <v>131</v>
      </c>
      <c r="E11" s="5" t="s">
        <v>132</v>
      </c>
      <c r="F11" s="5" t="s">
        <v>42</v>
      </c>
      <c r="G11" s="5" t="s">
        <v>133</v>
      </c>
      <c r="H11" s="5" t="s">
        <v>87</v>
      </c>
      <c r="I11" s="5" t="s">
        <v>134</v>
      </c>
      <c r="J11" s="5" t="s">
        <v>135</v>
      </c>
      <c r="K11" s="7">
        <v>9.09</v>
      </c>
    </row>
    <row r="12" spans="1:11">
      <c r="A12" s="5" t="s">
        <v>35</v>
      </c>
      <c r="B12" s="5">
        <v>5.2</v>
      </c>
      <c r="C12" s="5" t="s">
        <v>64</v>
      </c>
      <c r="D12" s="5" t="s">
        <v>136</v>
      </c>
      <c r="E12" s="5"/>
      <c r="F12" s="5"/>
      <c r="G12" s="5"/>
      <c r="H12" s="5" t="s">
        <v>137</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6</v>
      </c>
      <c r="D7" s="5" t="s">
        <v>151</v>
      </c>
      <c r="E7" s="5"/>
      <c r="F7" s="5"/>
      <c r="G7" s="5"/>
      <c r="H7" s="5"/>
      <c r="I7" s="5"/>
    </row>
    <row r="8" spans="1:9">
      <c r="A8" s="5" t="s">
        <v>35</v>
      </c>
      <c r="B8" s="5" t="s">
        <v>145</v>
      </c>
      <c r="C8" s="5">
        <v>7</v>
      </c>
      <c r="D8" s="5" t="s">
        <v>152</v>
      </c>
      <c r="E8" s="5"/>
      <c r="F8" s="5"/>
      <c r="G8" s="5"/>
      <c r="H8" s="5"/>
      <c r="I8" s="5"/>
    </row>
    <row r="9" spans="1:9">
      <c r="A9" s="5" t="s">
        <v>35</v>
      </c>
      <c r="B9" s="5" t="s">
        <v>145</v>
      </c>
      <c r="C9" s="5">
        <v>8</v>
      </c>
      <c r="D9" s="5" t="s">
        <v>153</v>
      </c>
      <c r="E9" s="5"/>
      <c r="F9" s="5"/>
      <c r="G9" s="5"/>
      <c r="H9" s="5"/>
      <c r="I9" s="5"/>
    </row>
    <row r="10" spans="1:9">
      <c r="A10" s="5" t="s">
        <v>35</v>
      </c>
      <c r="B10" s="5" t="s">
        <v>145</v>
      </c>
      <c r="C10" s="5">
        <v>9</v>
      </c>
      <c r="D10" s="5" t="s">
        <v>154</v>
      </c>
      <c r="E10" s="5"/>
      <c r="F10" s="5"/>
      <c r="G10" s="5"/>
      <c r="H10" s="5"/>
      <c r="I10" s="5"/>
    </row>
    <row r="11" spans="1:9">
      <c r="A11" s="5" t="s">
        <v>35</v>
      </c>
      <c r="B11" s="5" t="s">
        <v>145</v>
      </c>
      <c r="C11" s="5">
        <v>10</v>
      </c>
      <c r="D11" s="5" t="s">
        <v>155</v>
      </c>
      <c r="E11" s="5"/>
      <c r="F11" s="5"/>
      <c r="G11" s="5"/>
      <c r="H11" s="5"/>
      <c r="I11" s="5"/>
    </row>
    <row r="12" spans="1:9">
      <c r="A12" s="5" t="s">
        <v>35</v>
      </c>
      <c r="B12" s="5" t="s">
        <v>145</v>
      </c>
      <c r="C12" s="5">
        <v>1</v>
      </c>
      <c r="D12" s="5" t="s">
        <v>156</v>
      </c>
      <c r="E12" s="5"/>
      <c r="F12" s="5"/>
      <c r="G12" s="5"/>
      <c r="H12" s="5"/>
      <c r="I12" s="5"/>
    </row>
    <row r="13" spans="1:9">
      <c r="A13" s="5" t="s">
        <v>35</v>
      </c>
      <c r="B13" s="5" t="s">
        <v>145</v>
      </c>
      <c r="C13" s="5">
        <v>2</v>
      </c>
      <c r="D13" s="5" t="s">
        <v>157</v>
      </c>
      <c r="E13" s="5"/>
      <c r="F13" s="5"/>
      <c r="G13" s="5"/>
      <c r="H13" s="5"/>
      <c r="I13" s="5"/>
    </row>
    <row r="14" spans="1:9">
      <c r="A14" s="5" t="s">
        <v>35</v>
      </c>
      <c r="B14" s="5" t="s">
        <v>145</v>
      </c>
      <c r="C14" s="5">
        <v>3</v>
      </c>
      <c r="D14" s="5" t="s">
        <v>158</v>
      </c>
      <c r="E14" s="5"/>
      <c r="F14" s="5"/>
      <c r="G14" s="5"/>
      <c r="H14" s="5"/>
      <c r="I14" s="5"/>
    </row>
    <row r="15" spans="1:9">
      <c r="A15" s="5" t="s">
        <v>35</v>
      </c>
      <c r="B15" s="5" t="s">
        <v>145</v>
      </c>
      <c r="C15" s="5">
        <v>4</v>
      </c>
      <c r="D15" s="5" t="s">
        <v>159</v>
      </c>
      <c r="E15" s="5"/>
      <c r="F15" s="5"/>
      <c r="G15" s="5"/>
      <c r="H15" s="5"/>
      <c r="I15" s="5"/>
    </row>
    <row r="16" spans="1:9">
      <c r="A16" s="5" t="s">
        <v>35</v>
      </c>
      <c r="B16" s="5" t="s">
        <v>145</v>
      </c>
      <c r="C16" s="5">
        <v>5</v>
      </c>
      <c r="D16" s="5" t="s">
        <v>160</v>
      </c>
      <c r="E16" s="5"/>
      <c r="F16" s="5"/>
      <c r="G16" s="5"/>
      <c r="H16" s="5"/>
      <c r="I16" s="5"/>
    </row>
    <row r="17" spans="1:9">
      <c r="A17" s="5" t="s">
        <v>35</v>
      </c>
      <c r="B17" s="5" t="s">
        <v>145</v>
      </c>
      <c r="C17" s="5">
        <v>6</v>
      </c>
      <c r="D17" s="5" t="s">
        <v>161</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20</v>
      </c>
      <c r="C3" s="5" t="s">
        <v>80</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25</v>
      </c>
      <c r="C7" s="5" t="s">
        <v>182</v>
      </c>
      <c r="D7" s="5">
        <v>1</v>
      </c>
      <c r="E7" s="5" t="s">
        <v>170</v>
      </c>
      <c r="F7" s="5" t="s">
        <v>171</v>
      </c>
      <c r="G7" s="5" t="s">
        <v>183</v>
      </c>
    </row>
    <row r="8" spans="1:7">
      <c r="A8" s="5"/>
      <c r="B8" s="5"/>
      <c r="C8" s="5"/>
      <c r="D8" s="5">
        <v>2</v>
      </c>
      <c r="E8" s="5" t="s">
        <v>173</v>
      </c>
      <c r="F8" s="5" t="s">
        <v>174</v>
      </c>
      <c r="G8" s="5" t="s">
        <v>184</v>
      </c>
    </row>
    <row r="9" spans="1:7">
      <c r="A9" s="5"/>
      <c r="B9" s="5"/>
      <c r="C9" s="5"/>
      <c r="D9" s="5">
        <v>3</v>
      </c>
      <c r="E9" s="5" t="s">
        <v>176</v>
      </c>
      <c r="F9" s="5" t="s">
        <v>177</v>
      </c>
      <c r="G9" s="5" t="s">
        <v>185</v>
      </c>
    </row>
    <row r="10" spans="1:7">
      <c r="A10" s="5"/>
      <c r="B10" s="5"/>
      <c r="C10" s="5"/>
      <c r="D10" s="5">
        <v>4</v>
      </c>
      <c r="E10" s="5" t="s">
        <v>179</v>
      </c>
      <c r="F10" s="5" t="s">
        <v>180</v>
      </c>
      <c r="G10" s="5" t="s">
        <v>186</v>
      </c>
    </row>
    <row r="11" spans="1:7">
      <c r="A11" s="5" t="s">
        <v>50</v>
      </c>
      <c r="B11" s="5">
        <v>20</v>
      </c>
      <c r="C11" s="5" t="s">
        <v>182</v>
      </c>
      <c r="D11" s="5">
        <v>1</v>
      </c>
      <c r="E11" s="5" t="s">
        <v>170</v>
      </c>
      <c r="F11" s="5" t="s">
        <v>171</v>
      </c>
      <c r="G11" s="5" t="s">
        <v>187</v>
      </c>
    </row>
    <row r="12" spans="1:7">
      <c r="A12" s="5"/>
      <c r="B12" s="5"/>
      <c r="C12" s="5"/>
      <c r="D12" s="5">
        <v>2</v>
      </c>
      <c r="E12" s="5" t="s">
        <v>173</v>
      </c>
      <c r="F12" s="5" t="s">
        <v>174</v>
      </c>
      <c r="G12" s="5" t="s">
        <v>188</v>
      </c>
    </row>
    <row r="13" spans="1:7">
      <c r="A13" s="5"/>
      <c r="B13" s="5"/>
      <c r="C13" s="5"/>
      <c r="D13" s="5">
        <v>3</v>
      </c>
      <c r="E13" s="5" t="s">
        <v>176</v>
      </c>
      <c r="F13" s="5" t="s">
        <v>177</v>
      </c>
      <c r="G13" s="5" t="s">
        <v>189</v>
      </c>
    </row>
    <row r="14" spans="1:7">
      <c r="A14" s="5"/>
      <c r="B14" s="5"/>
      <c r="C14" s="5"/>
      <c r="D14" s="5">
        <v>4</v>
      </c>
      <c r="E14" s="5" t="s">
        <v>179</v>
      </c>
      <c r="F14" s="5" t="s">
        <v>180</v>
      </c>
      <c r="G14" s="5" t="s">
        <v>190</v>
      </c>
    </row>
    <row r="15" spans="1:7">
      <c r="A15" s="5" t="s">
        <v>57</v>
      </c>
      <c r="B15" s="5">
        <v>20</v>
      </c>
      <c r="C15" s="5" t="s">
        <v>182</v>
      </c>
      <c r="D15" s="5">
        <v>1</v>
      </c>
      <c r="E15" s="5" t="s">
        <v>170</v>
      </c>
      <c r="F15" s="5" t="s">
        <v>171</v>
      </c>
      <c r="G15" s="5" t="s">
        <v>191</v>
      </c>
    </row>
    <row r="16" spans="1:7">
      <c r="A16" s="5"/>
      <c r="B16" s="5"/>
      <c r="C16" s="5"/>
      <c r="D16" s="5">
        <v>2</v>
      </c>
      <c r="E16" s="5" t="s">
        <v>173</v>
      </c>
      <c r="F16" s="5" t="s">
        <v>174</v>
      </c>
      <c r="G16" s="5" t="s">
        <v>192</v>
      </c>
    </row>
    <row r="17" spans="1:7">
      <c r="A17" s="5"/>
      <c r="B17" s="5"/>
      <c r="C17" s="5"/>
      <c r="D17" s="5">
        <v>3</v>
      </c>
      <c r="E17" s="5" t="s">
        <v>176</v>
      </c>
      <c r="F17" s="5" t="s">
        <v>177</v>
      </c>
      <c r="G17" s="5" t="s">
        <v>193</v>
      </c>
    </row>
    <row r="18" spans="1:7">
      <c r="A18" s="5"/>
      <c r="B18" s="5"/>
      <c r="C18" s="5"/>
      <c r="D18" s="5">
        <v>4</v>
      </c>
      <c r="E18" s="5" t="s">
        <v>179</v>
      </c>
      <c r="F18" s="5" t="s">
        <v>180</v>
      </c>
      <c r="G18" s="5" t="s">
        <v>194</v>
      </c>
    </row>
    <row r="19" spans="1:7">
      <c r="A19" s="5" t="s">
        <v>64</v>
      </c>
      <c r="B19" s="5">
        <v>15</v>
      </c>
      <c r="C19" s="5" t="s">
        <v>87</v>
      </c>
      <c r="D19" s="5">
        <v>1</v>
      </c>
      <c r="E19" s="5" t="s">
        <v>170</v>
      </c>
      <c r="F19" s="5" t="s">
        <v>171</v>
      </c>
      <c r="G19" s="5" t="s">
        <v>195</v>
      </c>
    </row>
    <row r="20" spans="1:7">
      <c r="A20" s="5"/>
      <c r="B20" s="5"/>
      <c r="C20" s="5"/>
      <c r="D20" s="5">
        <v>2</v>
      </c>
      <c r="E20" s="5" t="s">
        <v>173</v>
      </c>
      <c r="F20" s="5" t="s">
        <v>174</v>
      </c>
      <c r="G20" s="5" t="s">
        <v>196</v>
      </c>
    </row>
    <row r="21" spans="1:7">
      <c r="A21" s="5"/>
      <c r="B21" s="5"/>
      <c r="C21" s="5"/>
      <c r="D21" s="5">
        <v>3</v>
      </c>
      <c r="E21" s="5" t="s">
        <v>176</v>
      </c>
      <c r="F21" s="5" t="s">
        <v>177</v>
      </c>
      <c r="G21" s="5" t="s">
        <v>197</v>
      </c>
    </row>
    <row r="22" spans="1:7">
      <c r="A22" s="5"/>
      <c r="B22" s="5"/>
      <c r="C22" s="5"/>
      <c r="D22" s="5">
        <v>4</v>
      </c>
      <c r="E22" s="5" t="s">
        <v>179</v>
      </c>
      <c r="F22" s="5" t="s">
        <v>180</v>
      </c>
      <c r="G22"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163</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216</v>
      </c>
      <c r="D6" s="5" t="s">
        <v>217</v>
      </c>
    </row>
    <row r="7" spans="1:4">
      <c r="A7" s="5" t="s">
        <v>43</v>
      </c>
      <c r="B7" s="5" t="s">
        <v>210</v>
      </c>
      <c r="C7" s="5" t="s">
        <v>218</v>
      </c>
      <c r="D7" s="5" t="s">
        <v>219</v>
      </c>
    </row>
    <row r="8" spans="1:4">
      <c r="A8" s="5" t="s">
        <v>43</v>
      </c>
      <c r="B8" s="5" t="s">
        <v>213</v>
      </c>
      <c r="C8" s="5" t="s">
        <v>220</v>
      </c>
      <c r="D8" s="5" t="s">
        <v>221</v>
      </c>
    </row>
    <row r="9" spans="1:4">
      <c r="A9" s="5" t="s">
        <v>50</v>
      </c>
      <c r="B9" s="5" t="s">
        <v>207</v>
      </c>
      <c r="C9" s="5" t="s">
        <v>216</v>
      </c>
      <c r="D9" s="5" t="s">
        <v>222</v>
      </c>
    </row>
    <row r="10" spans="1:4">
      <c r="A10" s="5" t="s">
        <v>50</v>
      </c>
      <c r="B10" s="5" t="s">
        <v>210</v>
      </c>
      <c r="C10" s="5" t="s">
        <v>218</v>
      </c>
      <c r="D10" s="5" t="s">
        <v>223</v>
      </c>
    </row>
    <row r="11" spans="1:4">
      <c r="A11" s="5" t="s">
        <v>50</v>
      </c>
      <c r="B11" s="5" t="s">
        <v>213</v>
      </c>
      <c r="C11" s="5" t="s">
        <v>220</v>
      </c>
      <c r="D11" s="5" t="s">
        <v>224</v>
      </c>
    </row>
    <row r="12" spans="1:4">
      <c r="A12" s="5" t="s">
        <v>57</v>
      </c>
      <c r="B12" s="5" t="s">
        <v>207</v>
      </c>
      <c r="C12" s="5" t="s">
        <v>225</v>
      </c>
      <c r="D12" s="5" t="s">
        <v>226</v>
      </c>
    </row>
    <row r="13" spans="1:4">
      <c r="A13" s="5" t="s">
        <v>57</v>
      </c>
      <c r="B13" s="5" t="s">
        <v>210</v>
      </c>
      <c r="C13" s="5" t="s">
        <v>227</v>
      </c>
      <c r="D13" s="5" t="s">
        <v>228</v>
      </c>
    </row>
    <row r="14" spans="1:4">
      <c r="A14" s="5" t="s">
        <v>57</v>
      </c>
      <c r="B14" s="5" t="s">
        <v>213</v>
      </c>
      <c r="C14" s="5" t="s">
        <v>229</v>
      </c>
      <c r="D14" s="5" t="s">
        <v>230</v>
      </c>
    </row>
    <row r="15" spans="1:4">
      <c r="A15" s="5" t="s">
        <v>64</v>
      </c>
      <c r="B15" s="5" t="s">
        <v>207</v>
      </c>
      <c r="C15" s="5" t="s">
        <v>231</v>
      </c>
      <c r="D15" s="5" t="s">
        <v>232</v>
      </c>
    </row>
    <row r="16" spans="1:4">
      <c r="A16" s="5" t="s">
        <v>64</v>
      </c>
      <c r="B16" s="5" t="s">
        <v>210</v>
      </c>
      <c r="C16" s="5" t="s">
        <v>233</v>
      </c>
      <c r="D16" s="5" t="s">
        <v>234</v>
      </c>
    </row>
    <row r="17" spans="1:4">
      <c r="A17" s="5" t="s">
        <v>64</v>
      </c>
      <c r="B17" s="5" t="s">
        <v>213</v>
      </c>
      <c r="C17" s="5" t="s">
        <v>235</v>
      </c>
      <c r="D17"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2026-05-26T18:54:23+02:00</dcterms:created>
  <dcterms:modified xsi:type="dcterms:W3CDTF">2026-05-26T18:54:23+02:00</dcterms:modified>
  <dc:title>Currículo LOMLOE Analisis musical 1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