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<sst xmlns="http://schemas.openxmlformats.org/spreadsheetml/2006/main" uniqueCount="239">
  <si>
    <t>Corrigiendo.es</t>
  </si>
  <si>
    <t>Materia</t>
  </si>
  <si>
    <t>Analisis musical 1</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</si>
  <si>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</si>
  <si>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</si>
  <si>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</si>
  <si>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</si>
  <si>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</si>
  <si>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</si>
  <si>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</si>
  <si>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</si>
  <si>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</si>
  <si>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</si>
  <si>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</si>
  <si>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</si>
  <si>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</si>
  <si>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</si>
  <si>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</si>
  <si>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</si>
  <si>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</si>
  <si>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</si>
  <si>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</si>
  <si>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</si>
  <si>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</si>
  <si>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</si>
  <si>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</si>
  <si>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</si>
  <si>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</si>
  <si>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</si>
  <si>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</si>
  <si>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</si>
  <si>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</si>
  <si>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</si>
  <si>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</si>
  <si>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</si>
  <si>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t>
  </si>
  <si>
    <t>OBJ1</t>
  </si>
  <si>
    <t>Analizar los elementos musicales de diferentes obras, utilizando la escucha activa y el estudio de partituras, para describir sus características y establecer comparaciones. - La identificación, a través del análisis y a partir de la escucha activa o del estudio de partituras, de los elementos que constituyen una obra musical y de la función que estos realizan dentro de la composición resulta fundamental para su comprensión.</t>
  </si>
  <si>
    <t>OBJ2</t>
  </si>
  <si>
    <t>Establecer relaciones entre los elementos musicales de una composición, a través del análisis de su estructura y de los procedimientos compositivos utilizados, para asociar la obra con un género, un estilo y un contexto de creación. - En el discurso musical se establecen relaciones entre los distintos elementos que forman parte de una obra. Quien compone utilizó procedimientos (repetición, variación, contraste, desarrollo, etc.) que determinan en gran medida la naturaleza de dichas relaciones y la estructura o forma resultante. Su análisis no solo permite profundizar en la comprensión de las técnicas compositivas empleadas, sino que, además, favorece la construcción de una visión global de la obra musical a través de la interrelación que se produce entre los diversos componentes y los factores contextuales y estilísticos que inciden en el resultado musical final.</t>
  </si>
  <si>
    <t>OBJ3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</si>
  <si>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 - El desarrollo de habilidades de identificación, análisis y descripción de elementos musicales, así como de comparación entre diversas obras e interpretaciones, aporta al alumnado la terminología y las herramientas necesarias para expresar, de manera fundamentada, su valoración personal sobre la creación o sobre la interpretación de una obra determinada. - Estos comentarios personales se verán enriquecidos por la puesta en común en la clase de diferentes puntos de vista argumentados y por la información obtenida a través de la consulta de distintas fuentes fiables.</t>
  </si>
  <si>
    <t>OBJ4</t>
  </si>
  <si>
    <t>Utilizar los procedimientos compositivos fundamentales y las tecnologías digitales, empleando los elementos y las estructuras musicales más adecuadas, para crear obras sencillas y realizar improvisaciones. - Comprender la música a través de su visión analítica permite al alumnado reconocer los elementos sobre los que se construye la obra.</t>
  </si>
  <si>
    <t>OBJ5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</si>
  <si>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 - Tradicionalmente se enfocó el análisis musical en la comprensión de la obra en su contexto de creación, sin hacer hincapié en el efecto que la música puede generar en quien la percibe. - El uso de la música como medio terapéutico fue objeto de numerosas investigaciones en las últimas décadas e existen evidencias del beneficio que produce en personas con problemas físicos, cognitivos, psicológicos o sociales. Esto supone una oportunidad para que el alumnado enriquezca su visión analítica de la música a través de la identificación de las características de aquella utilizada con fines terapéuticos y su incidencia en la salud y en las emociones.</t>
  </si>
  <si>
    <t>Competencia</t>
  </si>
  <si>
    <t>Verbo de desempeño</t>
  </si>
  <si>
    <t>Evidencia observable</t>
  </si>
  <si>
    <t>Instrumento sugerido</t>
  </si>
  <si>
    <t>Contexto en el aula</t>
  </si>
  <si>
    <t>Errata típica a evitar</t>
  </si>
  <si>
    <t>Peso sugerido %</t>
  </si>
  <si>
    <t>CE1.1</t>
  </si>
  <si>
    <t>Identificar los elementos que constituyen una obra musical y su función dentro de la composición a través de la escucha activa y con apoyo de la partitura.</t>
  </si>
  <si>
    <t>Instrumento competencial</t>
  </si>
  <si>
    <t>CE1.2</t>
  </si>
  <si>
    <t>Describir las características musicales básicas de una obra a partir de la escucha activa y el estudio de partituras, analizando sus elementos constitutivos.</t>
  </si>
  <si>
    <t>CE1.3</t>
  </si>
  <si>
    <t>Analizar, de forma guiada, obras musicales, identificando la estructura formal y los procedimientos compositivos utilizados.</t>
  </si>
  <si>
    <t>CE1.4</t>
  </si>
  <si>
    <t>Asociar las obras analizadas con su contexto de creación, investigando sobre su autor o autora y su época.</t>
  </si>
  <si>
    <t>CE1.5</t>
  </si>
  <si>
    <t>Expresar una opinión propia, informada y fundamentada, sobre las obras analizadas, utilizando un vocabulario musical adecuado.</t>
  </si>
  <si>
    <t>CE1.6</t>
  </si>
  <si>
    <t>Utilizar, de forma guiada, las tecnologías digitales en la composición musical.</t>
  </si>
  <si>
    <t>CE2.1</t>
  </si>
  <si>
    <t>CE2.2</t>
  </si>
  <si>
    <t>CE2.3</t>
  </si>
  <si>
    <t>CE2.4</t>
  </si>
  <si>
    <t>Reproducir patrones melódicos, rítmicos, armónicos y formales de obras analizadas, aplicando estrategias de memorización y utilizando la interpretación vocal, corporal o instrumental en proyectos musicales grupales.</t>
  </si>
  <si>
    <t>CE2.5</t>
  </si>
  <si>
    <t>Generar nuevas ideas musicales, combinando patrones melódicos, rítmicos, armónicos y formales previamente analizados e interiorizados.</t>
  </si>
  <si>
    <t>CE2.6</t>
  </si>
  <si>
    <t>CE2.7</t>
  </si>
  <si>
    <t>Identificar las funciones que cumple la música cuando se asocia con otras formas de expresión (cine, teatro, danza…), analizando sus características y el efecto que genera en el espectador.</t>
  </si>
  <si>
    <t>Bloque</t>
  </si>
  <si>
    <t>#</t>
  </si>
  <si>
    <t>Saber oficial</t>
  </si>
  <si>
    <t>Dimensión</t>
  </si>
  <si>
    <t>Saber previo necesario</t>
  </si>
  <si>
    <t>Conexión competencial</t>
  </si>
  <si>
    <t>Ejemplo actividad de aula</t>
  </si>
  <si>
    <t>Saberes básicos del decreto</t>
  </si>
  <si>
    <t>La escucha activa y el estudio de partituras como soportes para el análisis.</t>
  </si>
  <si>
    <t>Elementos básicos de la música y la relación entre ellos: ritmo, tiempo, melodía, armonía, textura, timbre, dinámica y agógica.</t>
  </si>
  <si>
    <t>Técnicas de análisis auditivo de obras de diferentes estilos y géneros. Estrategias de análisis de los elementos musicales de la partitura con apoyo de la audición.</t>
  </si>
  <si>
    <t>Reseñas musicales.</t>
  </si>
  <si>
    <t>Recursos digitales para la investigación, la composición y la difusión musical.</t>
  </si>
  <si>
    <t>Derechos de autor y propiedad intelectual.</t>
  </si>
  <si>
    <t>Elementos estructurales: célula, motivo, frase y semifrase, período, sección y movimiento. Ritmo melódico y armónico. Cadencias.</t>
  </si>
  <si>
    <t>Formas simples, formas compuestas y libres. Formas-tipo. Representación de esquemas formales.</t>
  </si>
  <si>
    <t>Procedimientos compositivos fundamentales: repetición, variación, contraste y desarrollo.</t>
  </si>
  <si>
    <t>Función de la música en combinación con otras manifestaciones artísticas.</t>
  </si>
  <si>
    <t>Improvisación, creación e interpretación de estructuras musicales breves para la interiorización de los elementos formales trabajados previamente.</t>
  </si>
  <si>
    <t>Normas de comportamiento individuales y grupales en la interpretación. 2º curso. Materia de Análisis Musical II</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</si>
  <si>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</si>
  <si>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</si>
  <si>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</si>
  <si>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</si>
  <si>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</si>
  <si>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</si>
  <si>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</si>
  <si>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</si>
  <si>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</si>
  <si>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</si>
  <si>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</si>
  <si>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</si>
  <si>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</si>
  <si>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</si>
  <si>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</si>
  <si>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</si>
  <si>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</si>
  <si>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</si>
  <si>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medios de representación para que el alumnado acceda al contenido musical de forma variada.</t>
  </si>
  <si>
    <t xml:space="preserve">
• Ofrecer partituras digitales interactivas que permitan resaltar y aislar líneas melódicas, armónicas o rítmicas mediante capas de color.
• Facilitar grabaciones de audio de alta calidad junto con espectrogramas o visualizaciones en tiempo real para identificar texturas y dinámicas.
• Proporcionar esquemas visuales de la forma musical (mapas de estructura) sincronizados con la escucha, destacando secciones y temas.</t>
  </si>
  <si>
    <t>Acción y expresión</t>
  </si>
  <si>
    <t>Facilitar múltiples medios de expresión para que el alumnado demuestre su comprensión analítica de forma diversa.</t>
  </si>
  <si>
    <t xml:space="preserve">
• Elaborar un cuaderno de campo digital donde, mediante plantillas, el alumnado describa elementos musicales (melodía, armonía, ritmo) y los compare entre dos obras.
• Diseñar una infografía colaborativa en línea que sintetice las características de una obra, combinando texto, fragmentos de partitura y enlaces a audios.
• Realizar una presentación oral- visual de 5 minutos explicando una comparación entre dos piezas, apoyada en la partitura anotada digitalmente.</t>
  </si>
  <si>
    <t>Implicación / motivación</t>
  </si>
  <si>
    <t>Ofrecer opciones para mantener el interés y la autorregulación del aprendizaje en el análisis musical.</t>
  </si>
  <si>
    <t xml:space="preserve">
• Permitir que el alumnado elija entre una selección de obras de diferentes estilos (clásico, jazz, bandas sonoras) para realizar el análisis comparativo.
• Plantear un reto por equipos: identificar y justificar el mayor número de elementos musicales en una escucha ciega de 30 segundos, puntuando la precisión.
• Vincular el análisis con la creación: tras escuchar y analizar una obra, proponer que el alumnado componga un breve fragmento que imite alguno de sus elementos.</t>
  </si>
  <si>
    <t>CE.2</t>
  </si>
  <si>
    <t>Proporcionar múltiples formas de representación (qué ofrece el profesor)</t>
  </si>
  <si>
    <t xml:space="preserve">
• Entregar partituras anotadas con codificación cromática para cada elemento (melodía en azul, armonía en rojo, ritmo en verde) acompañadas de audio sincronizado.
• Ofrecer un mapa interactivo de épocas y géneros musicales con ejemplos sonoros y partituras originales.
• Proyectar análisis en vídeo de una obra donde se superpongan diagramas formales y se señalen procedimientos compositivos en tiempo real.</t>
  </si>
  <si>
    <t>Proporcionar múltiples formas de expresión (qué entrega el alumnado)</t>
  </si>
  <si>
    <t xml:space="preserve">
• Permitir que el alumnado elabore un mapa visual (digital o analógico) que relacione elementos musicales con género y contexto, explicándolo oralmente.
• Solicitar una comparación oral breve entre dos piezas de distintos estilos justificando las diferencias compositivas.
• Pedir la composición de un fragmento breve que imite un estilo concreto (ej. barroco o clásico) y exponer los procedimientos empleados.</t>
  </si>
  <si>
    <t>Proporcionar múltiples formas de motivación (cómo se engancha)</t>
  </si>
  <si>
    <t xml:space="preserve">
• Ofrecer un banco de piezas variadas (incluyendo bandas sonoras actuales) para que cada estudiante elija la que más le interese analizar.
• Utilizar una dinámica de juego de roles: cada alumno defiende que su obra pertenece a un estilo frente a un tribunal de compañeros.
• Plantear un reto de identificación de estilos a partir de fragmentos breves en una competición por equipos.</t>
  </si>
  <si>
    <t>CE.3</t>
  </si>
  <si>
    <t xml:space="preserve">
• Proporcionar la partitura en formato digital (PDF interactivo, audio MIDI sincronizado) y en papel, junto con una grabación de la obra para que el alumnado pueda seguir la estructura visual y sonora simultáneamente.
• Diseñar guías de audición con preguntas escalonadas (identificación de temas, texturas, instrumentación) y un diagrama formal que se pueda rellenar durante la escucha, disponible en papel y en formulario online.
• Presentar ejemplos de críticas musicales de distintos géneros (prensa clásica, blogs, reseñas en Spotify) en formato texto, audio y videoblog, para que el alumnado compare distintos enfoques y terminología.</t>
  </si>
  <si>
    <t xml:space="preserve">
• Ofrecer la opción de realizar el comentario crítico como un texto escrito, un podcast de máximo 5 minutos, o un vídeo-crítica con ejemplos sonoros editados, para que cada estudiante elija el medio que mejor refleje su análisis.
• Permitir que el alumnado elabore un mapa conceptual interactivo (con herramientas como Genially o CmapTools) que conecte los elementos analizados (armonía, forma, contexto) con la opinión personal fundamentada.
• Facilitar una plantilla de comentario estructurada con apartados guiados (contexto, análisis técnico, valoración) que pueda completarse de forma escrita, oral (grabación) o mediante un póster digital, según preferencias.</t>
  </si>
  <si>
    <t xml:space="preserve">
• Permitir que cada estudiante seleccione una obra de su propio interés (dentro de un listado de estilos variados o también propuesta libre justificada) para realizar el comentario crítico, aumentando la conexión personal con la tarea.
• Organizar un concurso de críticas musicales simulando una red social (tipo Twitter o Instagram) donde el alumnado publique micro-reseñas con etiquetas y reciba 'me gusta' y comentarios constructivos de compañeros y docente.
• Ofrecer la posibilidad de presentar el comentario en formato 'defensa oral' ante un jurado simulado (compañeros/as) o en vídeo para un canal de clase, con opción a obtener una insignia digital por claridad expositiva y fundamentación.</t>
  </si>
  <si>
    <t>CE.4</t>
  </si>
  <si>
    <t>Proporcionar múltiples formas de representación</t>
  </si>
  <si>
    <t xml:space="preserve">
• Ofrecer partituras en formato digital (MusicXML, PDF) y en papel, junto con archivos de audio (MP3, MIDI) para que el alumnado pueda escuchar y seguir la obra simultáneamente.
• Proporcionar esquemas visuales de las estructuras formales (tipo diagrama de barras o flechas) junto con la partitura, destacando en colores los procedimientos compositivos (repetición, variación, secuencia).
• Incluir breves videotutoriales que expliquen paso a paso cómo identificar un motivo o cómo se desarrolla una frase, con subtítulos y opción de velocidad variable.</t>
  </si>
  <si>
    <t>Proporcionar múltiples formas de expresión</t>
  </si>
  <si>
    <t xml:space="preserve">
• Permitir que la creación o improvisación se realice con instrumento propio, con un software de edición de partituras (MuseScore), o mediante un secuenciador MIDI (p.ej., GarageBand), según preferencia.
• Ofrecer la opción de presentar un análisis compositivo escrito, una grabación comentada en audio, o una infografía digital que muestre los elementos utilizados en la obra creada.
• Para la improvisación, aceptar tanto una grabación en vivo como una secuencia programada con patrones rítmicos y armónicos predefinidos, valorando la intencionalidad estructural.</t>
  </si>
  <si>
    <t>Proporcionar múltiples formas de motivación</t>
  </si>
  <si>
    <t xml:space="preserve">
• Plantear la creación de una banda sonora breve para una escena de una película elegida por el alumnado, vinculando los procedimientos compositivos al efecto expresivo deseado.
• Ofrecer la posibilidad de elegir entre géneros musicales (clásico, jazz, pop, electrónica) para la obra o improvisación, manteniendo la obligación de aplicar al menos dos procedimientos compositivos trabajados.
• Organizar un 'laboratorio de ideas' semanal donde se compartan fragmentos de obras propias o ajenas que empleen un procedimiento concreto, fomentando la autoevaluación y la retroalimentación entre pares.</t>
  </si>
  <si>
    <t>CE.5</t>
  </si>
  <si>
    <t>Proporcionar múltiples formas de representación de la información y los contenidos.</t>
  </si>
  <si>
    <t xml:space="preserve">
• Ofrecer ejemplos sonoros variados (música clásica, bandas sonoras, música étnica) que ilustren distintos efectos emocionales, junto con gráficos de espectros de frecuencia y análisis armónico simplificado.
• Presentar textos breves y esquemas visuales que relacionen parámetros musicales (tempo, modo, dinámica) con respuestas fisiológicas y emocionales documentadas.
• Incluir mapas conceptuales interactivos que conecten obras, compositores, contextos terapéuticos y características musicales, permitiendo navegar por niveles de detalle.</t>
  </si>
  <si>
    <t>Proporcionar múltiples formas de expresión y de acción.</t>
  </si>
  <si>
    <t xml:space="preserve">
• Solicitar un análisis escrito donde el alumnado explique cómo elementos musicales específicos (intervalos, texturas, timbres) inciden en el estado de ánimo del oyente, justificándolo con referencias a fuentes.
• Permitir la creación de un podcast o vídeo corto en el que se compare el efecto de dos versiones de una misma obra (por ejemplo, original vs. arreglo terapéutico) y se argumente la elección de parámetros.
• Ofrecer la opción de elaborar un póster digital o infografía que sintetice la investigación sobre un uso concreto de la música en terapia (musicoterapia neonatal, rehabilitación motriz, etc.) incluyendo partituras comentadas.</t>
  </si>
  <si>
    <t>Proporcionar múltiples formas de implicación y motivación.</t>
  </si>
  <si>
    <t xml:space="preserve">
• Plantear un proyecto de elección personal: cada estudiante selecciona una obra o género musical que le haya producido una emoción intensa y analiza por qué, estableciendo hipótesis sobre los mecanismos musicales implicados.
• Organizar un debate guiado sobre si la intencionalidad del compositor o la percepción del oyente determinan el efecto terapéutico, fomentando la toma de postura con evidencias de las fuentes trabajadas.
• Diseñar una actividad de ‘escucha activa’ donde el alumnado registre en tiempo real sus sensaciones corporales y emocionales mientras escucha fragmentos, y luego compare sus registros con los de compañeros para discutir diferencias.</t>
  </si>
  <si>
    <t>Mapeo CE → descriptores del Perfil de Salida</t>
  </si>
  <si>
    <t>Descriptores principales</t>
  </si>
  <si>
    <t>Descriptores secundarios</t>
  </si>
  <si>
    <t>Justificación</t>
  </si>
  <si>
    <t>CCL3, STEM2, CCEC1</t>
  </si>
  <si>
    <t>CCL2, STEM1, CCEC2</t>
  </si>
  <si>
    <t>La CE implica describir características y establecer comparaciones (CCL3: producir textos), analizar elementos utilizando la escucha activa y partituras (STEM2: planificar procesos de análisis), y apreciar las obras musicales (CCEC1: apreciar manifestaciones culturales). Secundariamente, comprender interpretaciones (CCL2), interpretar la realidad musical (STEM1) y reconocer estilos (CCEC2).</t>
  </si>
  <si>
    <t>CCEC1, CCEC2, STEM1</t>
  </si>
  <si>
    <t>CCL1, CPSAA4, CC3</t>
  </si>
  <si>
    <t>La CE requiere asociar la obra con géneros, estilos o autores (CCEC1: apreciar manifestaciones culturales, CCEC2: reconocer estilos), y analizar estructura y procedimientos compositivos (STEM1: interpretar la realidad musical). Secundariamente, expresión oral/escrita (CCL1), reflexión crítica (CPSAA4) y conocimiento de contextos (CC3).</t>
  </si>
  <si>
    <t>CCL3, CCL5, CD1</t>
  </si>
  <si>
    <t>CCEC1, CPSAA4, STEM2</t>
  </si>
  <si>
    <t>La CE implica elaborar comentarios y críticas (CCL3: producir textos, CCL5: argumentar), consultar distintas fuentes de información (CD1: búsqueda y gestión de información). Secundariamente, apreciación musical (CCEC1), reflexión y evaluación (CPSAA4) y análisis estructurado (STEM2).</t>
  </si>
  <si>
    <t>CCEC3, CD3, CE1</t>
  </si>
  <si>
    <t>STEM2, CPSAA3, CD2</t>
  </si>
  <si>
    <t>La CE consiste en crear obras e improvisar usando procedimientos compositivos y tecnologías digitales (CCEC3: creación artística, CD3: creación digital con herramientas, CE1: creatividad emprendedora). Secundariamente, planificación (STEM2), iniciativa (CPSAA3) y uso de herramientas digitales (CD2).</t>
  </si>
  <si>
    <t>STEM1, CD1, CPSAA2</t>
  </si>
  <si>
    <t>CCEC1, CCEC4, CC3</t>
  </si>
  <si>
    <t>La CE exige investigar usos terapéuticos y combinaciones artísticas (STEM1: interpretar fenómenos), utilizar fuentes de información (CD1: gestión de información) y abordar la salud (CPSAA2: cuidado personal). Secundariamente, apreciar manifestaciones artísticas (CCEC1), conocer la dimensión social (CCEC4) y principios éticos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</si>
  <si>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</si>
  <si>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</si>
  <si>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</si>
  <si>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</si>
  <si>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</si>
  <si>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</si>
  <si>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</si>
  <si>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</si>
  <si>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</si>
  <si>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Real Decreto 243/2022 de Bachillerato y el decreto autonómico de tu CCAA. Identifica las 5 competencias específicas, 10 criterios de evaluación, 11 saberes básicos y los 2 bloques de la materia Análisis Musical I. Anota las relaciones entre ellos.</t>
  </si>
  <si>
    <t>No te limites a leer en pantalla; imprime o crea una tabla comparativa de competencias, criterios y saberes para visualizar las conexiones.</t>
  </si>
  <si>
    <t>Listar las CE y criterios</t>
  </si>
  <si>
    <t>30 minutos</t>
  </si>
  <si>
    <t>Transcribe las 5 competencias específicas con sus 10 criterios de evaluación correspondientes. Numéralos y redacta una versión comprensible para ti, asegurando que cada criterio describa una acción observable del alumnado.</t>
  </si>
  <si>
    <t>Usa colores para marcar criterios que aparecen en más de una competencia; así evitarás duplicar evaluaciones.</t>
  </si>
  <si>
    <t>Priorizar criterios e instrumentos</t>
  </si>
  <si>
    <t>Decide qué criterios evaluarás con instrumentos comunes (rúbricas, listas de cotejo) y cuáles requieren producciones específicas (análisis escritos, audiciones comentadas, presentaciones). Distribuye los criterios entre las tres evaluaciones.</t>
  </si>
  <si>
    <t>No evalúes todos los criterios en cada trimestre; prioriza unos pocos cada vez para que sea manejable y significativo.</t>
  </si>
  <si>
    <t>Distribuir saberes por trimestre</t>
  </si>
  <si>
    <t>Asigna los 11 saberes básicos (pertenecientes a 2 bloques: ej. 'Percepción y análisis' y 'Contexto y creación') a los tres trimestres. Procura una progresión de lo guiado a lo autónomo y de lo analítico a lo creativo.</t>
  </si>
  <si>
    <t>Empieza con análisis guiados de obras breves en el primer trimestre, y termina con análisis autónomos y propuestas creativas en el tercero.</t>
  </si>
  <si>
    <t>Diseñar una SDA tipo por trimestre</t>
  </si>
  <si>
    <t>2-3 horas</t>
  </si>
  <si>
    <t>Crea una situación de aprendizaje (SDA) para cada trimestre que integre varios saberes y criterios. Por ejemplo, en el primer trimestre: 'Analizar una pieza musical clásica identificando elementos melódicos, armónicos y formales'. Define producto final, temporalización y criterios de evaluación.</t>
  </si>
  <si>
    <t>La SDA debe generar un producto final (informe, presentación, grabación) que permita recoger evidencia de al menos 3-4 criterios distintos.</t>
  </si>
  <si>
    <t>Establecer ponderaciones del departamento</t>
  </si>
  <si>
    <t>Acuerda con el departamento el peso de cada criterio en la nota final. Agrupa criterios afines en bloques (ej. análisis auditivo 40%, expresión escrita 30%, creación 30%). Evita porcentajes muy fragmentados.</t>
  </si>
  <si>
    <t>Usa solo 3-4 bloques de criterios para simplificar el cálculo y la comunicación a las familias.</t>
  </si>
  <si>
    <t>Documentar atención a la diversidad y recuperación</t>
  </si>
  <si>
    <t>Incluye medidas generales (adaptaciones no significativas, DUA) y específicas (refuerzo, ampliación). Define el plan de recuperación: qué criterios, cómo y cuándo se recuperan (pruebas, trabajos adicionales).</t>
  </si>
  <si>
    <t>Diseña un plan de recuperación trimestral con actividades de refuerzo que no suponga una repetición de la evaluación inicial.</t>
  </si>
  <si>
    <t>Calculadora de ponderaciones — edita los pesos y mantén el total en 100 %</t>
  </si>
  <si>
    <t>Descripción breve</t>
  </si>
  <si>
    <t>Peso sugerido IA %</t>
  </si>
  <si>
    <t>Peso editable %</t>
  </si>
  <si>
    <t>Observaciones</t>
  </si>
  <si>
    <t>Reproducir patrones melódicos, rítmicos, armónicos y formales de obras analizadas, aplicando estrategias de memorización y utilizando la interpretación vocal, corporal o instrument</t>
  </si>
  <si>
    <t>Identificar las funciones que cumple la música cuando se asocia con otras formas de expresión (cine, teatro, danza…), analizando sus características y el efecto que genera en el 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</si>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</sst>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147</v>
      </c>
      <c r="B1" s="3"/>
      <c r="C1" s="3"/>
      <c r="D1" s="3"/>
    </row>
    <row r="2" spans="1:4">
      <c r="A2" s="6" t="s">
        <v>97</v>
      </c>
      <c r="B2" s="6" t="s">
        <v>148</v>
      </c>
      <c r="C2" s="6" t="s">
        <v>149</v>
      </c>
      <c r="D2" s="6" t="s">
        <v>150</v>
      </c>
    </row>
    <row r="3" spans="1:4">
      <c r="A3" s="5" t="s">
        <v>112</v>
      </c>
      <c r="B3" s="5" t="s">
        <v>151</v>
      </c>
      <c r="C3" s="5" t="s">
        <v>152</v>
      </c>
      <c r="D3" s="5" t="s">
        <v>153</v>
      </c>
    </row>
    <row r="4" spans="1:4">
      <c r="A4" s="5" t="s">
        <v>122</v>
      </c>
      <c r="B4" s="5" t="s">
        <v>154</v>
      </c>
      <c r="C4" s="5" t="s">
        <v>155</v>
      </c>
      <c r="D4" s="5" t="s">
        <v>156</v>
      </c>
    </row>
    <row r="5" spans="1:4">
      <c r="A5" s="5" t="s">
        <v>129</v>
      </c>
      <c r="B5" s="5" t="s">
        <v>157</v>
      </c>
      <c r="C5" s="5" t="s">
        <v>158</v>
      </c>
      <c r="D5" s="5" t="s">
        <v>159</v>
      </c>
    </row>
    <row r="6" spans="1:4">
      <c r="A6" s="5" t="s">
        <v>133</v>
      </c>
      <c r="B6" s="5" t="s">
        <v>160</v>
      </c>
      <c r="C6" s="5" t="s">
        <v>161</v>
      </c>
      <c r="D6" s="5" t="s">
        <v>162</v>
      </c>
    </row>
    <row r="7" spans="1:4">
      <c r="A7" s="5" t="s">
        <v>140</v>
      </c>
      <c r="B7" s="5" t="s">
        <v>163</v>
      </c>
      <c r="C7" s="5" t="s">
        <v>164</v>
      </c>
      <c r="D7" s="5" t="s">
        <v>165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166</v>
      </c>
    </row>
    <row r="2" spans="1:1">
      <c r="A2" t="s">
        <v>167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168</v>
      </c>
      <c r="B1" s="3"/>
      <c r="C1" s="3"/>
      <c r="D1" s="3"/>
      <c r="E1" s="3"/>
    </row>
    <row r="2" spans="1:5">
      <c r="A2" s="6" t="s">
        <v>77</v>
      </c>
      <c r="B2" s="6" t="s">
        <v>169</v>
      </c>
      <c r="C2" s="6" t="s">
        <v>170</v>
      </c>
      <c r="D2" s="6" t="s">
        <v>171</v>
      </c>
      <c r="E2" s="6" t="s">
        <v>172</v>
      </c>
    </row>
    <row r="3" spans="1:5">
      <c r="A3" s="5">
        <v>1</v>
      </c>
      <c r="B3" s="5" t="s">
        <v>173</v>
      </c>
      <c r="C3" s="5" t="s">
        <v>174</v>
      </c>
      <c r="D3" s="5" t="s">
        <v>175</v>
      </c>
      <c r="E3" s="5" t="s">
        <v>176</v>
      </c>
    </row>
    <row r="4" spans="1:5">
      <c r="A4" s="5">
        <v>2</v>
      </c>
      <c r="B4" s="5" t="s">
        <v>177</v>
      </c>
      <c r="C4" s="5" t="s">
        <v>178</v>
      </c>
      <c r="D4" s="5" t="s">
        <v>179</v>
      </c>
      <c r="E4" s="5" t="s">
        <v>180</v>
      </c>
    </row>
    <row r="5" spans="1:5">
      <c r="A5" s="5">
        <v>3</v>
      </c>
      <c r="B5" s="5" t="s">
        <v>181</v>
      </c>
      <c r="C5" s="5" t="s">
        <v>174</v>
      </c>
      <c r="D5" s="5" t="s">
        <v>182</v>
      </c>
      <c r="E5" s="5" t="s">
        <v>183</v>
      </c>
    </row>
    <row r="6" spans="1:5">
      <c r="A6" s="5">
        <v>4</v>
      </c>
      <c r="B6" s="5" t="s">
        <v>184</v>
      </c>
      <c r="C6" s="5" t="s">
        <v>174</v>
      </c>
      <c r="D6" s="5" t="s">
        <v>185</v>
      </c>
      <c r="E6" s="5" t="s">
        <v>186</v>
      </c>
    </row>
    <row r="7" spans="1:5">
      <c r="A7" s="5">
        <v>5</v>
      </c>
      <c r="B7" s="5" t="s">
        <v>187</v>
      </c>
      <c r="C7" s="5" t="s">
        <v>188</v>
      </c>
      <c r="D7" s="5" t="s">
        <v>189</v>
      </c>
      <c r="E7" s="5" t="s">
        <v>190</v>
      </c>
    </row>
    <row r="8" spans="1:5">
      <c r="A8" s="5">
        <v>6</v>
      </c>
      <c r="B8" s="5" t="s">
        <v>191</v>
      </c>
      <c r="C8" s="5" t="s">
        <v>174</v>
      </c>
      <c r="D8" s="5" t="s">
        <v>192</v>
      </c>
      <c r="E8" s="5" t="s">
        <v>193</v>
      </c>
    </row>
    <row r="9" spans="1:5">
      <c r="A9" s="5">
        <v>7</v>
      </c>
      <c r="B9" s="5" t="s">
        <v>194</v>
      </c>
      <c r="C9" s="5" t="s">
        <v>174</v>
      </c>
      <c r="D9" s="5" t="s">
        <v>195</v>
      </c>
      <c r="E9" s="5" t="s">
        <v>196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197</v>
      </c>
      <c r="B1" s="3"/>
      <c r="C1" s="3"/>
      <c r="D1" s="3"/>
      <c r="E1" s="3"/>
      <c r="F1" s="3"/>
    </row>
    <row r="2" spans="1:6">
      <c r="A2" s="6" t="s">
        <v>28</v>
      </c>
      <c r="B2" s="6" t="s">
        <v>46</v>
      </c>
      <c r="C2" s="6" t="s">
        <v>198</v>
      </c>
      <c r="D2" s="6" t="s">
        <v>199</v>
      </c>
      <c r="E2" s="6" t="s">
        <v>200</v>
      </c>
      <c r="F2" s="6" t="s">
        <v>201</v>
      </c>
    </row>
    <row r="3" spans="1:6">
      <c r="A3" s="5" t="s">
        <v>53</v>
      </c>
      <c r="B3" s="5" t="s">
        <v>36</v>
      </c>
      <c r="C3" s="5" t="s">
        <v>54</v>
      </c>
      <c r="D3" s="7"/>
      <c r="E3" s="7">
        <v>7.69</v>
      </c>
      <c r="F3" s="5"/>
    </row>
    <row r="4" spans="1:6">
      <c r="A4" s="5" t="s">
        <v>56</v>
      </c>
      <c r="B4" s="5" t="s">
        <v>36</v>
      </c>
      <c r="C4" s="5" t="s">
        <v>57</v>
      </c>
      <c r="D4" s="7"/>
      <c r="E4" s="7">
        <v>7.69</v>
      </c>
      <c r="F4" s="5"/>
    </row>
    <row r="5" spans="1:6">
      <c r="A5" s="5" t="s">
        <v>58</v>
      </c>
      <c r="B5" s="5" t="s">
        <v>36</v>
      </c>
      <c r="C5" s="5" t="s">
        <v>59</v>
      </c>
      <c r="D5" s="7"/>
      <c r="E5" s="7">
        <v>7.69</v>
      </c>
      <c r="F5" s="5"/>
    </row>
    <row r="6" spans="1:6">
      <c r="A6" s="5" t="s">
        <v>60</v>
      </c>
      <c r="B6" s="5" t="s">
        <v>36</v>
      </c>
      <c r="C6" s="5" t="s">
        <v>61</v>
      </c>
      <c r="D6" s="7"/>
      <c r="E6" s="7">
        <v>7.69</v>
      </c>
      <c r="F6" s="5"/>
    </row>
    <row r="7" spans="1:6">
      <c r="A7" s="5" t="s">
        <v>62</v>
      </c>
      <c r="B7" s="5" t="s">
        <v>36</v>
      </c>
      <c r="C7" s="5" t="s">
        <v>63</v>
      </c>
      <c r="D7" s="7"/>
      <c r="E7" s="7">
        <v>7.69</v>
      </c>
      <c r="F7" s="5"/>
    </row>
    <row r="8" spans="1:6">
      <c r="A8" s="5" t="s">
        <v>64</v>
      </c>
      <c r="B8" s="5" t="s">
        <v>36</v>
      </c>
      <c r="C8" s="5" t="s">
        <v>65</v>
      </c>
      <c r="D8" s="7"/>
      <c r="E8" s="7">
        <v>7.69</v>
      </c>
      <c r="F8" s="5"/>
    </row>
    <row r="9" spans="1:6">
      <c r="A9" s="5" t="s">
        <v>66</v>
      </c>
      <c r="B9" s="5" t="s">
        <v>36</v>
      </c>
      <c r="C9" s="5" t="s">
        <v>54</v>
      </c>
      <c r="D9" s="7"/>
      <c r="E9" s="7">
        <v>7.69</v>
      </c>
      <c r="F9" s="5"/>
    </row>
    <row r="10" spans="1:6">
      <c r="A10" s="5" t="s">
        <v>67</v>
      </c>
      <c r="B10" s="5" t="s">
        <v>36</v>
      </c>
      <c r="C10" s="5" t="s">
        <v>57</v>
      </c>
      <c r="D10" s="7"/>
      <c r="E10" s="7">
        <v>7.69</v>
      </c>
      <c r="F10" s="5"/>
    </row>
    <row r="11" spans="1:6">
      <c r="A11" s="5" t="s">
        <v>68</v>
      </c>
      <c r="B11" s="5" t="s">
        <v>38</v>
      </c>
      <c r="C11" s="5" t="s">
        <v>59</v>
      </c>
      <c r="D11" s="7"/>
      <c r="E11" s="7">
        <v>7.69</v>
      </c>
      <c r="F11" s="5"/>
    </row>
    <row r="12" spans="1:6">
      <c r="A12" s="5" t="s">
        <v>69</v>
      </c>
      <c r="B12" s="5" t="s">
        <v>42</v>
      </c>
      <c r="C12" s="5" t="s">
        <v>202</v>
      </c>
      <c r="D12" s="7"/>
      <c r="E12" s="7">
        <v>7.69</v>
      </c>
      <c r="F12" s="5"/>
    </row>
    <row r="13" spans="1:6">
      <c r="A13" s="5" t="s">
        <v>71</v>
      </c>
      <c r="B13" s="5" t="s">
        <v>42</v>
      </c>
      <c r="C13" s="5" t="s">
        <v>72</v>
      </c>
      <c r="D13" s="7"/>
      <c r="E13" s="7">
        <v>7.69</v>
      </c>
      <c r="F13" s="5"/>
    </row>
    <row r="14" spans="1:6">
      <c r="A14" s="5" t="s">
        <v>73</v>
      </c>
      <c r="B14" s="5" t="s">
        <v>42</v>
      </c>
      <c r="C14" s="5" t="s">
        <v>65</v>
      </c>
      <c r="D14" s="7"/>
      <c r="E14" s="7">
        <v>7.69</v>
      </c>
      <c r="F14" s="5"/>
    </row>
    <row r="15" spans="1:6">
      <c r="A15" s="5" t="s">
        <v>74</v>
      </c>
      <c r="B15" s="5" t="s">
        <v>44</v>
      </c>
      <c r="C15" s="5" t="s">
        <v>203</v>
      </c>
      <c r="D15" s="7"/>
      <c r="E15" s="7">
        <v>7.69</v>
      </c>
      <c r="F15" s="5"/>
    </row>
    <row r="16" spans="1:6">
      <c r="A16" s="5" t="s">
        <v>204</v>
      </c>
      <c r="B16" s="5"/>
      <c r="C16" s="5"/>
      <c r="D16" s="7"/>
      <c r="E16" s="7">
        <f>SUM(E3:E15)</f>
        <v>99.96999999999998</v>
      </c>
      <c r="F16" s="5" t="s">
        <v>205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18.71" bestFit="true" customWidth="true" style="0"/>
    <col min="17" max="17" width="18.71" bestFit="true" customWidth="true" style="0"/>
  </cols>
  <sheetData>
    <row r="1" spans="1:17">
      <c r="A1" s="6" t="s">
        <v>206</v>
      </c>
      <c r="B1" s="6" t="s">
        <v>207</v>
      </c>
      <c r="C1" s="6" t="s">
        <v>53</v>
      </c>
      <c r="D1" s="6" t="s">
        <v>56</v>
      </c>
      <c r="E1" s="6" t="s">
        <v>58</v>
      </c>
      <c r="F1" s="6" t="s">
        <v>60</v>
      </c>
      <c r="G1" s="6" t="s">
        <v>62</v>
      </c>
      <c r="H1" s="6" t="s">
        <v>64</v>
      </c>
      <c r="I1" s="6" t="s">
        <v>66</v>
      </c>
      <c r="J1" s="6" t="s">
        <v>67</v>
      </c>
      <c r="K1" s="6" t="s">
        <v>68</v>
      </c>
      <c r="L1" s="6" t="s">
        <v>69</v>
      </c>
      <c r="M1" s="6" t="s">
        <v>71</v>
      </c>
      <c r="N1" s="6" t="s">
        <v>73</v>
      </c>
      <c r="O1" s="6" t="s">
        <v>74</v>
      </c>
      <c r="P1" s="6" t="s">
        <v>208</v>
      </c>
      <c r="Q1" s="6" t="s">
        <v>201</v>
      </c>
    </row>
    <row r="2" spans="1:17">
      <c r="A2" s="5" t="s">
        <v>209</v>
      </c>
      <c r="B2" s="5"/>
      <c r="C2" s="5"/>
      <c r="D2" s="5"/>
      <c r="E2" s="5"/>
      <c r="F2" s="5"/>
      <c r="G2" s="5"/>
      <c r="H2" s="5"/>
      <c r="I2" s="5"/>
      <c r="J2" s="5"/>
      <c r="K2" s="5"/>
      <c r="L2" s="5"/>
      <c r="M2" s="5"/>
      <c r="N2" s="5"/>
      <c r="O2" s="5"/>
      <c r="P2" s="5" t="str">
        <f>IFERROR(AVERAGE(C2:O2),"")</f>
        <v/>
      </c>
      <c r="Q2" s="5"/>
    </row>
    <row r="3" spans="1:17">
      <c r="A3" s="5" t="s">
        <v>210</v>
      </c>
      <c r="B3" s="5"/>
      <c r="C3" s="5"/>
      <c r="D3" s="5"/>
      <c r="E3" s="5"/>
      <c r="F3" s="5"/>
      <c r="G3" s="5"/>
      <c r="H3" s="5"/>
      <c r="I3" s="5"/>
      <c r="J3" s="5"/>
      <c r="K3" s="5"/>
      <c r="L3" s="5"/>
      <c r="M3" s="5"/>
      <c r="N3" s="5"/>
      <c r="O3" s="5"/>
      <c r="P3" s="5" t="str">
        <f>IFERROR(AVERAGE(C3:O3),"")</f>
        <v/>
      </c>
      <c r="Q3" s="5"/>
    </row>
    <row r="4" spans="1:17">
      <c r="A4" s="5" t="s">
        <v>211</v>
      </c>
      <c r="B4" s="5"/>
      <c r="C4" s="5"/>
      <c r="D4" s="5"/>
      <c r="E4" s="5"/>
      <c r="F4" s="5"/>
      <c r="G4" s="5"/>
      <c r="H4" s="5"/>
      <c r="I4" s="5"/>
      <c r="J4" s="5"/>
      <c r="K4" s="5"/>
      <c r="L4" s="5"/>
      <c r="M4" s="5"/>
      <c r="N4" s="5"/>
      <c r="O4" s="5"/>
      <c r="P4" s="5" t="str">
        <f>IFERROR(AVERAGE(C4:O4),"")</f>
        <v/>
      </c>
      <c r="Q4" s="5"/>
    </row>
    <row r="5" spans="1:17">
      <c r="A5" s="5" t="s">
        <v>212</v>
      </c>
      <c r="B5" s="5"/>
      <c r="C5" s="5"/>
      <c r="D5" s="5"/>
      <c r="E5" s="5"/>
      <c r="F5" s="5"/>
      <c r="G5" s="5"/>
      <c r="H5" s="5"/>
      <c r="I5" s="5"/>
      <c r="J5" s="5"/>
      <c r="K5" s="5"/>
      <c r="L5" s="5"/>
      <c r="M5" s="5"/>
      <c r="N5" s="5"/>
      <c r="O5" s="5"/>
      <c r="P5" s="5" t="str">
        <f>IFERROR(AVERAGE(C5:O5),"")</f>
        <v/>
      </c>
      <c r="Q5" s="5"/>
    </row>
    <row r="6" spans="1:17">
      <c r="A6" s="5" t="s">
        <v>213</v>
      </c>
      <c r="B6" s="5"/>
      <c r="C6" s="5"/>
      <c r="D6" s="5"/>
      <c r="E6" s="5"/>
      <c r="F6" s="5"/>
      <c r="G6" s="5"/>
      <c r="H6" s="5"/>
      <c r="I6" s="5"/>
      <c r="J6" s="5"/>
      <c r="K6" s="5"/>
      <c r="L6" s="5"/>
      <c r="M6" s="5"/>
      <c r="N6" s="5"/>
      <c r="O6" s="5"/>
      <c r="P6" s="5" t="str">
        <f>IFERROR(AVERAGE(C6:O6),"")</f>
        <v/>
      </c>
      <c r="Q6" s="5"/>
    </row>
    <row r="7" spans="1:17">
      <c r="A7" s="5" t="s">
        <v>214</v>
      </c>
      <c r="B7" s="5"/>
      <c r="C7" s="5"/>
      <c r="D7" s="5"/>
      <c r="E7" s="5"/>
      <c r="F7" s="5"/>
      <c r="G7" s="5"/>
      <c r="H7" s="5"/>
      <c r="I7" s="5"/>
      <c r="J7" s="5"/>
      <c r="K7" s="5"/>
      <c r="L7" s="5"/>
      <c r="M7" s="5"/>
      <c r="N7" s="5"/>
      <c r="O7" s="5"/>
      <c r="P7" s="5" t="str">
        <f>IFERROR(AVERAGE(C7:O7),"")</f>
        <v/>
      </c>
      <c r="Q7" s="5"/>
    </row>
    <row r="8" spans="1:17">
      <c r="A8" s="5" t="s">
        <v>215</v>
      </c>
      <c r="B8" s="5"/>
      <c r="C8" s="5"/>
      <c r="D8" s="5"/>
      <c r="E8" s="5"/>
      <c r="F8" s="5"/>
      <c r="G8" s="5"/>
      <c r="H8" s="5"/>
      <c r="I8" s="5"/>
      <c r="J8" s="5"/>
      <c r="K8" s="5"/>
      <c r="L8" s="5"/>
      <c r="M8" s="5"/>
      <c r="N8" s="5"/>
      <c r="O8" s="5"/>
      <c r="P8" s="5" t="str">
        <f>IFERROR(AVERAGE(C8:O8),"")</f>
        <v/>
      </c>
      <c r="Q8" s="5"/>
    </row>
    <row r="9" spans="1:17">
      <c r="A9" s="5" t="s">
        <v>216</v>
      </c>
      <c r="B9" s="5"/>
      <c r="C9" s="5"/>
      <c r="D9" s="5"/>
      <c r="E9" s="5"/>
      <c r="F9" s="5"/>
      <c r="G9" s="5"/>
      <c r="H9" s="5"/>
      <c r="I9" s="5"/>
      <c r="J9" s="5"/>
      <c r="K9" s="5"/>
      <c r="L9" s="5"/>
      <c r="M9" s="5"/>
      <c r="N9" s="5"/>
      <c r="O9" s="5"/>
      <c r="P9" s="5" t="str">
        <f>IFERROR(AVERAGE(C9:O9),"")</f>
        <v/>
      </c>
      <c r="Q9" s="5"/>
    </row>
    <row r="10" spans="1:17">
      <c r="A10" s="5" t="s">
        <v>217</v>
      </c>
      <c r="B10" s="5"/>
      <c r="C10" s="5"/>
      <c r="D10" s="5"/>
      <c r="E10" s="5"/>
      <c r="F10" s="5"/>
      <c r="G10" s="5"/>
      <c r="H10" s="5"/>
      <c r="I10" s="5"/>
      <c r="J10" s="5"/>
      <c r="K10" s="5"/>
      <c r="L10" s="5"/>
      <c r="M10" s="5"/>
      <c r="N10" s="5"/>
      <c r="O10" s="5"/>
      <c r="P10" s="5" t="str">
        <f>IFERROR(AVERAGE(C10:O10),"")</f>
        <v/>
      </c>
      <c r="Q10" s="5"/>
    </row>
    <row r="11" spans="1:17">
      <c r="A11" s="5" t="s">
        <v>218</v>
      </c>
      <c r="B11" s="5"/>
      <c r="C11" s="5"/>
      <c r="D11" s="5"/>
      <c r="E11" s="5"/>
      <c r="F11" s="5"/>
      <c r="G11" s="5"/>
      <c r="H11" s="5"/>
      <c r="I11" s="5"/>
      <c r="J11" s="5"/>
      <c r="K11" s="5"/>
      <c r="L11" s="5"/>
      <c r="M11" s="5"/>
      <c r="N11" s="5"/>
      <c r="O11" s="5"/>
      <c r="P11" s="5" t="str">
        <f>IFERROR(AVERAGE(C11:O11),"")</f>
        <v/>
      </c>
      <c r="Q11" s="5"/>
    </row>
    <row r="12" spans="1:17">
      <c r="A12" s="5" t="s">
        <v>219</v>
      </c>
      <c r="B12" s="5"/>
      <c r="C12" s="5"/>
      <c r="D12" s="5"/>
      <c r="E12" s="5"/>
      <c r="F12" s="5"/>
      <c r="G12" s="5"/>
      <c r="H12" s="5"/>
      <c r="I12" s="5"/>
      <c r="J12" s="5"/>
      <c r="K12" s="5"/>
      <c r="L12" s="5"/>
      <c r="M12" s="5"/>
      <c r="N12" s="5"/>
      <c r="O12" s="5"/>
      <c r="P12" s="5" t="str">
        <f>IFERROR(AVERAGE(C12:O12),"")</f>
        <v/>
      </c>
      <c r="Q12" s="5"/>
    </row>
    <row r="13" spans="1:17">
      <c r="A13" s="5" t="s">
        <v>220</v>
      </c>
      <c r="B13" s="5"/>
      <c r="C13" s="5"/>
      <c r="D13" s="5"/>
      <c r="E13" s="5"/>
      <c r="F13" s="5"/>
      <c r="G13" s="5"/>
      <c r="H13" s="5"/>
      <c r="I13" s="5"/>
      <c r="J13" s="5"/>
      <c r="K13" s="5"/>
      <c r="L13" s="5"/>
      <c r="M13" s="5"/>
      <c r="N13" s="5"/>
      <c r="O13" s="5"/>
      <c r="P13" s="5" t="str">
        <f>IFERROR(AVERAGE(C13:O13),"")</f>
        <v/>
      </c>
      <c r="Q13" s="5"/>
    </row>
    <row r="14" spans="1:17">
      <c r="A14" s="5" t="s">
        <v>221</v>
      </c>
      <c r="B14" s="5"/>
      <c r="C14" s="5"/>
      <c r="D14" s="5"/>
      <c r="E14" s="5"/>
      <c r="F14" s="5"/>
      <c r="G14" s="5"/>
      <c r="H14" s="5"/>
      <c r="I14" s="5"/>
      <c r="J14" s="5"/>
      <c r="K14" s="5"/>
      <c r="L14" s="5"/>
      <c r="M14" s="5"/>
      <c r="N14" s="5"/>
      <c r="O14" s="5"/>
      <c r="P14" s="5" t="str">
        <f>IFERROR(AVERAGE(C14:O14),"")</f>
        <v/>
      </c>
      <c r="Q14" s="5"/>
    </row>
    <row r="15" spans="1:17">
      <c r="A15" s="5" t="s">
        <v>222</v>
      </c>
      <c r="B15" s="5"/>
      <c r="C15" s="5"/>
      <c r="D15" s="5"/>
      <c r="E15" s="5"/>
      <c r="F15" s="5"/>
      <c r="G15" s="5"/>
      <c r="H15" s="5"/>
      <c r="I15" s="5"/>
      <c r="J15" s="5"/>
      <c r="K15" s="5"/>
      <c r="L15" s="5"/>
      <c r="M15" s="5"/>
      <c r="N15" s="5"/>
      <c r="O15" s="5"/>
      <c r="P15" s="5" t="str">
        <f>IFERROR(AVERAGE(C15:O15),"")</f>
        <v/>
      </c>
      <c r="Q15" s="5"/>
    </row>
    <row r="16" spans="1:17">
      <c r="A16" s="5" t="s">
        <v>223</v>
      </c>
      <c r="B16" s="5"/>
      <c r="C16" s="5"/>
      <c r="D16" s="5"/>
      <c r="E16" s="5"/>
      <c r="F16" s="5"/>
      <c r="G16" s="5"/>
      <c r="H16" s="5"/>
      <c r="I16" s="5"/>
      <c r="J16" s="5"/>
      <c r="K16" s="5"/>
      <c r="L16" s="5"/>
      <c r="M16" s="5"/>
      <c r="N16" s="5"/>
      <c r="O16" s="5"/>
      <c r="P16" s="5" t="str">
        <f>IFERROR(AVERAGE(C16:O16),"")</f>
        <v/>
      </c>
      <c r="Q16" s="5"/>
    </row>
    <row r="17" spans="1:17">
      <c r="A17" s="5" t="s">
        <v>224</v>
      </c>
      <c r="B17" s="5"/>
      <c r="C17" s="5"/>
      <c r="D17" s="5"/>
      <c r="E17" s="5"/>
      <c r="F17" s="5"/>
      <c r="G17" s="5"/>
      <c r="H17" s="5"/>
      <c r="I17" s="5"/>
      <c r="J17" s="5"/>
      <c r="K17" s="5"/>
      <c r="L17" s="5"/>
      <c r="M17" s="5"/>
      <c r="N17" s="5"/>
      <c r="O17" s="5"/>
      <c r="P17" s="5" t="str">
        <f>IFERROR(AVERAGE(C17:O17),"")</f>
        <v/>
      </c>
      <c r="Q17" s="5"/>
    </row>
    <row r="18" spans="1:17">
      <c r="A18" s="5" t="s">
        <v>225</v>
      </c>
      <c r="B18" s="5"/>
      <c r="C18" s="5"/>
      <c r="D18" s="5"/>
      <c r="E18" s="5"/>
      <c r="F18" s="5"/>
      <c r="G18" s="5"/>
      <c r="H18" s="5"/>
      <c r="I18" s="5"/>
      <c r="J18" s="5"/>
      <c r="K18" s="5"/>
      <c r="L18" s="5"/>
      <c r="M18" s="5"/>
      <c r="N18" s="5"/>
      <c r="O18" s="5"/>
      <c r="P18" s="5" t="str">
        <f>IFERROR(AVERAGE(C18:O18),"")</f>
        <v/>
      </c>
      <c r="Q18" s="5"/>
    </row>
    <row r="19" spans="1:17">
      <c r="A19" s="5" t="s">
        <v>226</v>
      </c>
      <c r="B19" s="5"/>
      <c r="C19" s="5"/>
      <c r="D19" s="5"/>
      <c r="E19" s="5"/>
      <c r="F19" s="5"/>
      <c r="G19" s="5"/>
      <c r="H19" s="5"/>
      <c r="I19" s="5"/>
      <c r="J19" s="5"/>
      <c r="K19" s="5"/>
      <c r="L19" s="5"/>
      <c r="M19" s="5"/>
      <c r="N19" s="5"/>
      <c r="O19" s="5"/>
      <c r="P19" s="5" t="str">
        <f>IFERROR(AVERAGE(C19:O19),"")</f>
        <v/>
      </c>
      <c r="Q19" s="5"/>
    </row>
    <row r="20" spans="1:17">
      <c r="A20" s="5" t="s">
        <v>227</v>
      </c>
      <c r="B20" s="5"/>
      <c r="C20" s="5"/>
      <c r="D20" s="5"/>
      <c r="E20" s="5"/>
      <c r="F20" s="5"/>
      <c r="G20" s="5"/>
      <c r="H20" s="5"/>
      <c r="I20" s="5"/>
      <c r="J20" s="5"/>
      <c r="K20" s="5"/>
      <c r="L20" s="5"/>
      <c r="M20" s="5"/>
      <c r="N20" s="5"/>
      <c r="O20" s="5"/>
      <c r="P20" s="5" t="str">
        <f>IFERROR(AVERAGE(C20:O20),"")</f>
        <v/>
      </c>
      <c r="Q20" s="5"/>
    </row>
    <row r="21" spans="1:17">
      <c r="A21" s="5" t="s">
        <v>228</v>
      </c>
      <c r="B21" s="5"/>
      <c r="C21" s="5"/>
      <c r="D21" s="5"/>
      <c r="E21" s="5"/>
      <c r="F21" s="5"/>
      <c r="G21" s="5"/>
      <c r="H21" s="5"/>
      <c r="I21" s="5"/>
      <c r="J21" s="5"/>
      <c r="K21" s="5"/>
      <c r="L21" s="5"/>
      <c r="M21" s="5"/>
      <c r="N21" s="5"/>
      <c r="O21" s="5"/>
      <c r="P21" s="5" t="str">
        <f>IFERROR(AVERAGE(C21:O21),"")</f>
        <v/>
      </c>
      <c r="Q21" s="5"/>
    </row>
    <row r="22" spans="1:17">
      <c r="A22" s="5" t="s">
        <v>229</v>
      </c>
      <c r="B22" s="5"/>
      <c r="C22" s="5"/>
      <c r="D22" s="5"/>
      <c r="E22" s="5"/>
      <c r="F22" s="5"/>
      <c r="G22" s="5"/>
      <c r="H22" s="5"/>
      <c r="I22" s="5"/>
      <c r="J22" s="5"/>
      <c r="K22" s="5"/>
      <c r="L22" s="5"/>
      <c r="M22" s="5"/>
      <c r="N22" s="5"/>
      <c r="O22" s="5"/>
      <c r="P22" s="5" t="str">
        <f>IFERROR(AVERAGE(C22:O22),"")</f>
        <v/>
      </c>
      <c r="Q22" s="5"/>
    </row>
    <row r="23" spans="1:17">
      <c r="A23" s="5" t="s">
        <v>230</v>
      </c>
      <c r="B23" s="5"/>
      <c r="C23" s="5"/>
      <c r="D23" s="5"/>
      <c r="E23" s="5"/>
      <c r="F23" s="5"/>
      <c r="G23" s="5"/>
      <c r="H23" s="5"/>
      <c r="I23" s="5"/>
      <c r="J23" s="5"/>
      <c r="K23" s="5"/>
      <c r="L23" s="5"/>
      <c r="M23" s="5"/>
      <c r="N23" s="5"/>
      <c r="O23" s="5"/>
      <c r="P23" s="5" t="str">
        <f>IFERROR(AVERAGE(C23:O23),"")</f>
        <v/>
      </c>
      <c r="Q23" s="5"/>
    </row>
    <row r="24" spans="1:17">
      <c r="A24" s="5" t="s">
        <v>231</v>
      </c>
      <c r="B24" s="5"/>
      <c r="C24" s="5"/>
      <c r="D24" s="5"/>
      <c r="E24" s="5"/>
      <c r="F24" s="5"/>
      <c r="G24" s="5"/>
      <c r="H24" s="5"/>
      <c r="I24" s="5"/>
      <c r="J24" s="5"/>
      <c r="K24" s="5"/>
      <c r="L24" s="5"/>
      <c r="M24" s="5"/>
      <c r="N24" s="5"/>
      <c r="O24" s="5"/>
      <c r="P24" s="5" t="str">
        <f>IFERROR(AVERAGE(C24:O24),"")</f>
        <v/>
      </c>
      <c r="Q24" s="5"/>
    </row>
    <row r="25" spans="1:17">
      <c r="A25" s="5" t="s">
        <v>232</v>
      </c>
      <c r="B25" s="5"/>
      <c r="C25" s="5"/>
      <c r="D25" s="5"/>
      <c r="E25" s="5"/>
      <c r="F25" s="5"/>
      <c r="G25" s="5"/>
      <c r="H25" s="5"/>
      <c r="I25" s="5"/>
      <c r="J25" s="5"/>
      <c r="K25" s="5"/>
      <c r="L25" s="5"/>
      <c r="M25" s="5"/>
      <c r="N25" s="5"/>
      <c r="O25" s="5"/>
      <c r="P25" s="5" t="str">
        <f>IFERROR(AVERAGE(C25:O25),"")</f>
        <v/>
      </c>
      <c r="Q25" s="5"/>
    </row>
    <row r="26" spans="1:17">
      <c r="A26" s="5" t="s">
        <v>233</v>
      </c>
      <c r="B26" s="5"/>
      <c r="C26" s="5"/>
      <c r="D26" s="5"/>
      <c r="E26" s="5"/>
      <c r="F26" s="5"/>
      <c r="G26" s="5"/>
      <c r="H26" s="5"/>
      <c r="I26" s="5"/>
      <c r="J26" s="5"/>
      <c r="K26" s="5"/>
      <c r="L26" s="5"/>
      <c r="M26" s="5"/>
      <c r="N26" s="5"/>
      <c r="O26" s="5"/>
      <c r="P26" s="5" t="str">
        <f>IFERROR(AVERAGE(C26:O26),"")</f>
        <v/>
      </c>
      <c r="Q26" s="5"/>
    </row>
    <row r="27" spans="1:17">
      <c r="A27" s="5" t="s">
        <v>234</v>
      </c>
      <c r="B27" s="5"/>
      <c r="C27" s="5"/>
      <c r="D27" s="5"/>
      <c r="E27" s="5"/>
      <c r="F27" s="5"/>
      <c r="G27" s="5"/>
      <c r="H27" s="5"/>
      <c r="I27" s="5"/>
      <c r="J27" s="5"/>
      <c r="K27" s="5"/>
      <c r="L27" s="5"/>
      <c r="M27" s="5"/>
      <c r="N27" s="5"/>
      <c r="O27" s="5"/>
      <c r="P27" s="5" t="str">
        <f>IFERROR(AVERAGE(C27:O27),"")</f>
        <v/>
      </c>
      <c r="Q27" s="5"/>
    </row>
    <row r="28" spans="1:17">
      <c r="A28" s="5" t="s">
        <v>235</v>
      </c>
      <c r="B28" s="5"/>
      <c r="C28" s="5"/>
      <c r="D28" s="5"/>
      <c r="E28" s="5"/>
      <c r="F28" s="5"/>
      <c r="G28" s="5"/>
      <c r="H28" s="5"/>
      <c r="I28" s="5"/>
      <c r="J28" s="5"/>
      <c r="K28" s="5"/>
      <c r="L28" s="5"/>
      <c r="M28" s="5"/>
      <c r="N28" s="5"/>
      <c r="O28" s="5"/>
      <c r="P28" s="5" t="str">
        <f>IFERROR(AVERAGE(C28:O28),"")</f>
        <v/>
      </c>
      <c r="Q28" s="5"/>
    </row>
    <row r="29" spans="1:17">
      <c r="A29" s="5" t="s">
        <v>236</v>
      </c>
      <c r="B29" s="5"/>
      <c r="C29" s="5"/>
      <c r="D29" s="5"/>
      <c r="E29" s="5"/>
      <c r="F29" s="5"/>
      <c r="G29" s="5"/>
      <c r="H29" s="5"/>
      <c r="I29" s="5"/>
      <c r="J29" s="5"/>
      <c r="K29" s="5"/>
      <c r="L29" s="5"/>
      <c r="M29" s="5"/>
      <c r="N29" s="5"/>
      <c r="O29" s="5"/>
      <c r="P29" s="5" t="str">
        <f>IFERROR(AVERAGE(C29:O29),"")</f>
        <v/>
      </c>
      <c r="Q29" s="5"/>
    </row>
    <row r="30" spans="1:17">
      <c r="A30" s="5" t="s">
        <v>237</v>
      </c>
      <c r="B30" s="5"/>
      <c r="C30" s="5"/>
      <c r="D30" s="5"/>
      <c r="E30" s="5"/>
      <c r="F30" s="5"/>
      <c r="G30" s="5"/>
      <c r="H30" s="5"/>
      <c r="I30" s="5"/>
      <c r="J30" s="5"/>
      <c r="K30" s="5"/>
      <c r="L30" s="5"/>
      <c r="M30" s="5"/>
      <c r="N30" s="5"/>
      <c r="O30" s="5"/>
      <c r="P30" s="5" t="str">
        <f>IFERROR(AVERAGE(C30:O30),"")</f>
        <v/>
      </c>
      <c r="Q30" s="5"/>
    </row>
    <row r="31" spans="1:17">
      <c r="A31" s="5" t="s">
        <v>238</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7.69</v>
      </c>
    </row>
    <row r="3" spans="1:11">
      <c r="A3" s="5" t="s">
        <v>35</v>
      </c>
      <c r="B3" s="5" t="s">
        <v>56</v>
      </c>
      <c r="C3" s="5" t="s">
        <v>36</v>
      </c>
      <c r="D3" s="5" t="s">
        <v>57</v>
      </c>
      <c r="E3" s="5"/>
      <c r="F3" s="5"/>
      <c r="G3" s="5"/>
      <c r="H3" s="5" t="s">
        <v>55</v>
      </c>
      <c r="I3" s="5"/>
      <c r="J3" s="5"/>
      <c r="K3" s="7">
        <v>7.69</v>
      </c>
    </row>
    <row r="4" spans="1:11">
      <c r="A4" s="5" t="s">
        <v>35</v>
      </c>
      <c r="B4" s="5" t="s">
        <v>58</v>
      </c>
      <c r="C4" s="5" t="s">
        <v>36</v>
      </c>
      <c r="D4" s="5" t="s">
        <v>59</v>
      </c>
      <c r="E4" s="5"/>
      <c r="F4" s="5"/>
      <c r="G4" s="5"/>
      <c r="H4" s="5" t="s">
        <v>55</v>
      </c>
      <c r="I4" s="5"/>
      <c r="J4" s="5"/>
      <c r="K4" s="7">
        <v>7.69</v>
      </c>
    </row>
    <row r="5" spans="1:11">
      <c r="A5" s="5" t="s">
        <v>35</v>
      </c>
      <c r="B5" s="5" t="s">
        <v>60</v>
      </c>
      <c r="C5" s="5" t="s">
        <v>36</v>
      </c>
      <c r="D5" s="5" t="s">
        <v>61</v>
      </c>
      <c r="E5" s="5"/>
      <c r="F5" s="5"/>
      <c r="G5" s="5"/>
      <c r="H5" s="5" t="s">
        <v>55</v>
      </c>
      <c r="I5" s="5"/>
      <c r="J5" s="5"/>
      <c r="K5" s="7">
        <v>7.69</v>
      </c>
    </row>
    <row r="6" spans="1:11">
      <c r="A6" s="5" t="s">
        <v>35</v>
      </c>
      <c r="B6" s="5" t="s">
        <v>62</v>
      </c>
      <c r="C6" s="5" t="s">
        <v>36</v>
      </c>
      <c r="D6" s="5" t="s">
        <v>63</v>
      </c>
      <c r="E6" s="5"/>
      <c r="F6" s="5"/>
      <c r="G6" s="5"/>
      <c r="H6" s="5" t="s">
        <v>55</v>
      </c>
      <c r="I6" s="5"/>
      <c r="J6" s="5"/>
      <c r="K6" s="7">
        <v>7.69</v>
      </c>
    </row>
    <row r="7" spans="1:11">
      <c r="A7" s="5" t="s">
        <v>35</v>
      </c>
      <c r="B7" s="5" t="s">
        <v>64</v>
      </c>
      <c r="C7" s="5" t="s">
        <v>36</v>
      </c>
      <c r="D7" s="5" t="s">
        <v>65</v>
      </c>
      <c r="E7" s="5"/>
      <c r="F7" s="5"/>
      <c r="G7" s="5"/>
      <c r="H7" s="5" t="s">
        <v>55</v>
      </c>
      <c r="I7" s="5"/>
      <c r="J7" s="5"/>
      <c r="K7" s="7">
        <v>7.69</v>
      </c>
    </row>
    <row r="8" spans="1:11">
      <c r="A8" s="5" t="s">
        <v>35</v>
      </c>
      <c r="B8" s="5" t="s">
        <v>66</v>
      </c>
      <c r="C8" s="5" t="s">
        <v>36</v>
      </c>
      <c r="D8" s="5" t="s">
        <v>54</v>
      </c>
      <c r="E8" s="5"/>
      <c r="F8" s="5"/>
      <c r="G8" s="5"/>
      <c r="H8" s="5" t="s">
        <v>55</v>
      </c>
      <c r="I8" s="5"/>
      <c r="J8" s="5"/>
      <c r="K8" s="7">
        <v>7.69</v>
      </c>
    </row>
    <row r="9" spans="1:11">
      <c r="A9" s="5" t="s">
        <v>35</v>
      </c>
      <c r="B9" s="5" t="s">
        <v>67</v>
      </c>
      <c r="C9" s="5" t="s">
        <v>36</v>
      </c>
      <c r="D9" s="5" t="s">
        <v>57</v>
      </c>
      <c r="E9" s="5"/>
      <c r="F9" s="5"/>
      <c r="G9" s="5"/>
      <c r="H9" s="5" t="s">
        <v>55</v>
      </c>
      <c r="I9" s="5"/>
      <c r="J9" s="5"/>
      <c r="K9" s="7">
        <v>7.69</v>
      </c>
    </row>
    <row r="10" spans="1:11">
      <c r="A10" s="5" t="s">
        <v>35</v>
      </c>
      <c r="B10" s="5" t="s">
        <v>68</v>
      </c>
      <c r="C10" s="5" t="s">
        <v>38</v>
      </c>
      <c r="D10" s="5" t="s">
        <v>59</v>
      </c>
      <c r="E10" s="5"/>
      <c r="F10" s="5"/>
      <c r="G10" s="5"/>
      <c r="H10" s="5" t="s">
        <v>55</v>
      </c>
      <c r="I10" s="5"/>
      <c r="J10" s="5"/>
      <c r="K10" s="7">
        <v>7.69</v>
      </c>
    </row>
    <row r="11" spans="1:11">
      <c r="A11" s="5" t="s">
        <v>35</v>
      </c>
      <c r="B11" s="5" t="s">
        <v>69</v>
      </c>
      <c r="C11" s="5" t="s">
        <v>42</v>
      </c>
      <c r="D11" s="5" t="s">
        <v>70</v>
      </c>
      <c r="E11" s="5"/>
      <c r="F11" s="5"/>
      <c r="G11" s="5"/>
      <c r="H11" s="5" t="s">
        <v>55</v>
      </c>
      <c r="I11" s="5"/>
      <c r="J11" s="5"/>
      <c r="K11" s="7">
        <v>7.69</v>
      </c>
    </row>
    <row r="12" spans="1:11">
      <c r="A12" s="5" t="s">
        <v>35</v>
      </c>
      <c r="B12" s="5" t="s">
        <v>71</v>
      </c>
      <c r="C12" s="5" t="s">
        <v>42</v>
      </c>
      <c r="D12" s="5" t="s">
        <v>72</v>
      </c>
      <c r="E12" s="5"/>
      <c r="F12" s="5"/>
      <c r="G12" s="5"/>
      <c r="H12" s="5" t="s">
        <v>55</v>
      </c>
      <c r="I12" s="5"/>
      <c r="J12" s="5"/>
      <c r="K12" s="7">
        <v>7.69</v>
      </c>
    </row>
    <row r="13" spans="1:11">
      <c r="A13" s="5" t="s">
        <v>35</v>
      </c>
      <c r="B13" s="5" t="s">
        <v>73</v>
      </c>
      <c r="C13" s="5" t="s">
        <v>42</v>
      </c>
      <c r="D13" s="5" t="s">
        <v>65</v>
      </c>
      <c r="E13" s="5"/>
      <c r="F13" s="5"/>
      <c r="G13" s="5"/>
      <c r="H13" s="5" t="s">
        <v>55</v>
      </c>
      <c r="I13" s="5"/>
      <c r="J13" s="5"/>
      <c r="K13" s="7">
        <v>7.69</v>
      </c>
    </row>
    <row r="14" spans="1:11">
      <c r="A14" s="5" t="s">
        <v>35</v>
      </c>
      <c r="B14" s="5" t="s">
        <v>74</v>
      </c>
      <c r="C14" s="5" t="s">
        <v>44</v>
      </c>
      <c r="D14" s="5" t="s">
        <v>75</v>
      </c>
      <c r="E14" s="5"/>
      <c r="F14" s="5"/>
      <c r="G14" s="5"/>
      <c r="H14" s="5" t="s">
        <v>55</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76</v>
      </c>
      <c r="C1" s="6" t="s">
        <v>77</v>
      </c>
      <c r="D1" s="6" t="s">
        <v>78</v>
      </c>
      <c r="E1" s="6" t="s">
        <v>30</v>
      </c>
      <c r="F1" s="6" t="s">
        <v>79</v>
      </c>
      <c r="G1" s="6" t="s">
        <v>80</v>
      </c>
      <c r="H1" s="6" t="s">
        <v>81</v>
      </c>
      <c r="I1" s="6" t="s">
        <v>82</v>
      </c>
    </row>
    <row r="2" spans="1:9">
      <c r="A2" s="5" t="s">
        <v>35</v>
      </c>
      <c r="B2" s="5" t="s">
        <v>83</v>
      </c>
      <c r="C2" s="5">
        <v>1</v>
      </c>
      <c r="D2" s="5" t="s">
        <v>84</v>
      </c>
      <c r="E2" s="5"/>
      <c r="F2" s="5"/>
      <c r="G2" s="5"/>
      <c r="H2" s="5"/>
      <c r="I2" s="5"/>
    </row>
    <row r="3" spans="1:9">
      <c r="A3" s="5" t="s">
        <v>35</v>
      </c>
      <c r="B3" s="5" t="s">
        <v>83</v>
      </c>
      <c r="C3" s="5">
        <v>2</v>
      </c>
      <c r="D3" s="5" t="s">
        <v>85</v>
      </c>
      <c r="E3" s="5"/>
      <c r="F3" s="5"/>
      <c r="G3" s="5"/>
      <c r="H3" s="5"/>
      <c r="I3" s="5"/>
    </row>
    <row r="4" spans="1:9">
      <c r="A4" s="5" t="s">
        <v>35</v>
      </c>
      <c r="B4" s="5" t="s">
        <v>83</v>
      </c>
      <c r="C4" s="5">
        <v>3</v>
      </c>
      <c r="D4" s="5" t="s">
        <v>86</v>
      </c>
      <c r="E4" s="5"/>
      <c r="F4" s="5"/>
      <c r="G4" s="5"/>
      <c r="H4" s="5"/>
      <c r="I4" s="5"/>
    </row>
    <row r="5" spans="1:9">
      <c r="A5" s="5" t="s">
        <v>35</v>
      </c>
      <c r="B5" s="5" t="s">
        <v>83</v>
      </c>
      <c r="C5" s="5">
        <v>4</v>
      </c>
      <c r="D5" s="5" t="s">
        <v>87</v>
      </c>
      <c r="E5" s="5"/>
      <c r="F5" s="5"/>
      <c r="G5" s="5"/>
      <c r="H5" s="5"/>
      <c r="I5" s="5"/>
    </row>
    <row r="6" spans="1:9">
      <c r="A6" s="5" t="s">
        <v>35</v>
      </c>
      <c r="B6" s="5" t="s">
        <v>83</v>
      </c>
      <c r="C6" s="5">
        <v>5</v>
      </c>
      <c r="D6" s="5" t="s">
        <v>88</v>
      </c>
      <c r="E6" s="5"/>
      <c r="F6" s="5"/>
      <c r="G6" s="5"/>
      <c r="H6" s="5"/>
      <c r="I6" s="5"/>
    </row>
    <row r="7" spans="1:9">
      <c r="A7" s="5" t="s">
        <v>35</v>
      </c>
      <c r="B7" s="5" t="s">
        <v>83</v>
      </c>
      <c r="C7" s="5">
        <v>6</v>
      </c>
      <c r="D7" s="5" t="s">
        <v>89</v>
      </c>
      <c r="E7" s="5"/>
      <c r="F7" s="5"/>
      <c r="G7" s="5"/>
      <c r="H7" s="5"/>
      <c r="I7" s="5"/>
    </row>
    <row r="8" spans="1:9">
      <c r="A8" s="5" t="s">
        <v>35</v>
      </c>
      <c r="B8" s="5" t="s">
        <v>83</v>
      </c>
      <c r="C8" s="5">
        <v>1</v>
      </c>
      <c r="D8" s="5" t="s">
        <v>90</v>
      </c>
      <c r="E8" s="5"/>
      <c r="F8" s="5"/>
      <c r="G8" s="5"/>
      <c r="H8" s="5"/>
      <c r="I8" s="5"/>
    </row>
    <row r="9" spans="1:9">
      <c r="A9" s="5" t="s">
        <v>35</v>
      </c>
      <c r="B9" s="5" t="s">
        <v>83</v>
      </c>
      <c r="C9" s="5">
        <v>2</v>
      </c>
      <c r="D9" s="5" t="s">
        <v>91</v>
      </c>
      <c r="E9" s="5"/>
      <c r="F9" s="5"/>
      <c r="G9" s="5"/>
      <c r="H9" s="5"/>
      <c r="I9" s="5"/>
    </row>
    <row r="10" spans="1:9">
      <c r="A10" s="5" t="s">
        <v>35</v>
      </c>
      <c r="B10" s="5" t="s">
        <v>83</v>
      </c>
      <c r="C10" s="5">
        <v>3</v>
      </c>
      <c r="D10" s="5" t="s">
        <v>92</v>
      </c>
      <c r="E10" s="5"/>
      <c r="F10" s="5"/>
      <c r="G10" s="5"/>
      <c r="H10" s="5"/>
      <c r="I10" s="5"/>
    </row>
    <row r="11" spans="1:9">
      <c r="A11" s="5" t="s">
        <v>35</v>
      </c>
      <c r="B11" s="5" t="s">
        <v>83</v>
      </c>
      <c r="C11" s="5">
        <v>4</v>
      </c>
      <c r="D11" s="5" t="s">
        <v>93</v>
      </c>
      <c r="E11" s="5"/>
      <c r="F11" s="5"/>
      <c r="G11" s="5"/>
      <c r="H11" s="5"/>
      <c r="I11" s="5"/>
    </row>
    <row r="12" spans="1:9">
      <c r="A12" s="5" t="s">
        <v>35</v>
      </c>
      <c r="B12" s="5" t="s">
        <v>83</v>
      </c>
      <c r="C12" s="5">
        <v>5</v>
      </c>
      <c r="D12" s="5" t="s">
        <v>94</v>
      </c>
      <c r="E12" s="5"/>
      <c r="F12" s="5"/>
      <c r="G12" s="5"/>
      <c r="H12" s="5"/>
      <c r="I12" s="5"/>
    </row>
    <row r="13" spans="1:9">
      <c r="A13" s="5" t="s">
        <v>35</v>
      </c>
      <c r="B13" s="5" t="s">
        <v>83</v>
      </c>
      <c r="C13" s="5">
        <v>6</v>
      </c>
      <c r="D13" s="5" t="s">
        <v>95</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96</v>
      </c>
      <c r="B1" s="3"/>
      <c r="C1" s="3"/>
      <c r="D1" s="3"/>
      <c r="E1" s="3"/>
      <c r="F1" s="3"/>
      <c r="G1" s="3"/>
    </row>
    <row r="2" spans="1:7">
      <c r="A2" s="6" t="s">
        <v>97</v>
      </c>
      <c r="B2" s="6" t="s">
        <v>98</v>
      </c>
      <c r="C2" s="6" t="s">
        <v>99</v>
      </c>
      <c r="D2" s="6" t="s">
        <v>100</v>
      </c>
      <c r="E2" s="6" t="s">
        <v>101</v>
      </c>
      <c r="F2" s="6" t="s">
        <v>102</v>
      </c>
      <c r="G2" s="6" t="s">
        <v>103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104</v>
      </c>
    </row>
    <row r="2" spans="1:1">
      <c r="A2" t="s">
        <v>105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106</v>
      </c>
    </row>
    <row r="2" spans="1:1">
      <c r="A2" t="s">
        <v>107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108</v>
      </c>
      <c r="B1" s="3"/>
      <c r="C1" s="3"/>
      <c r="D1" s="3"/>
    </row>
    <row r="2" spans="1:4">
      <c r="A2" s="6" t="s">
        <v>97</v>
      </c>
      <c r="B2" s="6" t="s">
        <v>109</v>
      </c>
      <c r="C2" s="6" t="s">
        <v>110</v>
      </c>
      <c r="D2" s="6" t="s">
        <v>111</v>
      </c>
    </row>
    <row r="3" spans="1:4">
      <c r="A3" s="5" t="s">
        <v>112</v>
      </c>
      <c r="B3" s="5" t="s">
        <v>113</v>
      </c>
      <c r="C3" s="5" t="s">
        <v>114</v>
      </c>
      <c r="D3" s="5" t="s">
        <v>115</v>
      </c>
    </row>
    <row r="4" spans="1:4">
      <c r="A4" s="5" t="s">
        <v>112</v>
      </c>
      <c r="B4" s="5" t="s">
        <v>116</v>
      </c>
      <c r="C4" s="5" t="s">
        <v>117</v>
      </c>
      <c r="D4" s="5" t="s">
        <v>118</v>
      </c>
    </row>
    <row r="5" spans="1:4">
      <c r="A5" s="5" t="s">
        <v>112</v>
      </c>
      <c r="B5" s="5" t="s">
        <v>119</v>
      </c>
      <c r="C5" s="5" t="s">
        <v>120</v>
      </c>
      <c r="D5" s="5" t="s">
        <v>121</v>
      </c>
    </row>
    <row r="6" spans="1:4">
      <c r="A6" s="5" t="s">
        <v>122</v>
      </c>
      <c r="B6" s="5" t="s">
        <v>113</v>
      </c>
      <c r="C6" s="5" t="s">
        <v>123</v>
      </c>
      <c r="D6" s="5" t="s">
        <v>124</v>
      </c>
    </row>
    <row r="7" spans="1:4">
      <c r="A7" s="5" t="s">
        <v>122</v>
      </c>
      <c r="B7" s="5" t="s">
        <v>116</v>
      </c>
      <c r="C7" s="5" t="s">
        <v>125</v>
      </c>
      <c r="D7" s="5" t="s">
        <v>126</v>
      </c>
    </row>
    <row r="8" spans="1:4">
      <c r="A8" s="5" t="s">
        <v>122</v>
      </c>
      <c r="B8" s="5" t="s">
        <v>119</v>
      </c>
      <c r="C8" s="5" t="s">
        <v>127</v>
      </c>
      <c r="D8" s="5" t="s">
        <v>128</v>
      </c>
    </row>
    <row r="9" spans="1:4">
      <c r="A9" s="5" t="s">
        <v>129</v>
      </c>
      <c r="B9" s="5" t="s">
        <v>113</v>
      </c>
      <c r="C9" s="5" t="s">
        <v>123</v>
      </c>
      <c r="D9" s="5" t="s">
        <v>130</v>
      </c>
    </row>
    <row r="10" spans="1:4">
      <c r="A10" s="5" t="s">
        <v>129</v>
      </c>
      <c r="B10" s="5" t="s">
        <v>116</v>
      </c>
      <c r="C10" s="5" t="s">
        <v>125</v>
      </c>
      <c r="D10" s="5" t="s">
        <v>131</v>
      </c>
    </row>
    <row r="11" spans="1:4">
      <c r="A11" s="5" t="s">
        <v>129</v>
      </c>
      <c r="B11" s="5" t="s">
        <v>119</v>
      </c>
      <c r="C11" s="5" t="s">
        <v>127</v>
      </c>
      <c r="D11" s="5" t="s">
        <v>132</v>
      </c>
    </row>
    <row r="12" spans="1:4">
      <c r="A12" s="5" t="s">
        <v>133</v>
      </c>
      <c r="B12" s="5" t="s">
        <v>113</v>
      </c>
      <c r="C12" s="5" t="s">
        <v>134</v>
      </c>
      <c r="D12" s="5" t="s">
        <v>135</v>
      </c>
    </row>
    <row r="13" spans="1:4">
      <c r="A13" s="5" t="s">
        <v>133</v>
      </c>
      <c r="B13" s="5" t="s">
        <v>116</v>
      </c>
      <c r="C13" s="5" t="s">
        <v>136</v>
      </c>
      <c r="D13" s="5" t="s">
        <v>137</v>
      </c>
    </row>
    <row r="14" spans="1:4">
      <c r="A14" s="5" t="s">
        <v>133</v>
      </c>
      <c r="B14" s="5" t="s">
        <v>119</v>
      </c>
      <c r="C14" s="5" t="s">
        <v>138</v>
      </c>
      <c r="D14" s="5" t="s">
        <v>139</v>
      </c>
    </row>
    <row r="15" spans="1:4">
      <c r="A15" s="5" t="s">
        <v>140</v>
      </c>
      <c r="B15" s="5" t="s">
        <v>113</v>
      </c>
      <c r="C15" s="5" t="s">
        <v>141</v>
      </c>
      <c r="D15" s="5" t="s">
        <v>142</v>
      </c>
    </row>
    <row r="16" spans="1:4">
      <c r="A16" s="5" t="s">
        <v>140</v>
      </c>
      <c r="B16" s="5" t="s">
        <v>116</v>
      </c>
      <c r="C16" s="5" t="s">
        <v>143</v>
      </c>
      <c r="D16" s="5" t="s">
        <v>144</v>
      </c>
    </row>
    <row r="17" spans="1:4">
      <c r="A17" s="5" t="s">
        <v>140</v>
      </c>
      <c r="B17" s="5" t="s">
        <v>119</v>
      </c>
      <c r="C17" s="5" t="s">
        <v>145</v>
      </c>
      <c r="D17" s="5" t="s">
        <v>146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2026-05-26T18:54:38+02:00</dcterms:created>
  <dcterms:modified xsi:type="dcterms:W3CDTF">2026-05-26T18:54:38+02:00</dcterms:modified>
  <dc:title>Currículo LOMLOE Analisis musical 1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