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<sst xmlns="http://schemas.openxmlformats.org/spreadsheetml/2006/main" uniqueCount="460">
  <si>
    <t>Corrigiendo.es</t>
  </si>
  <si>
    <t>Materia</t>
  </si>
  <si>
    <t>Analisis musical 1</t>
  </si>
  <si>
    <t>Curso</t>
  </si>
  <si>
    <t>1.º Bachillerato</t>
  </si>
  <si>
    <t>Comunidad Autónoma</t>
  </si>
  <si>
    <t>Comunidad de Madrid</t>
  </si>
  <si>
    <t>Normativa autonómica</t>
  </si>
  <si>
    <t>Decreto 64/2022, de 20 de julio</t>
  </si>
  <si>
    <t>Estado normativo</t>
  </si>
  <si>
    <t>Fallback boe</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</si>
  <si>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</si>
  <si>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</si>
  <si>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</si>
  <si>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</si>
  <si>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</si>
  <si>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</si>
  <si>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</si>
  <si>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 · secuenciación trimestral · SDAs sugeridas · comparativa CCAA · FAQs CCAA</t>
  </si>
  <si>
    <t>Fuente</t>
  </si>
  <si>
    <t>Decreto autonómico publicado + sintetización pedagógica con IA Gemini</t>
  </si>
  <si>
    <t>Generado</t>
  </si>
  <si>
    <t>27/05/2026 23:40</t>
  </si>
  <si>
    <t>Resumen ejecutivo (CCAA vs BOE)</t>
  </si>
  <si>
    <t>Madrid no ha publicado decreto propio para Análisis Musical I en Bachillerato; se aplica íntegramente el RD 243/2022 estatal.</t>
  </si>
  <si>
    <t>Contexto pedagógico del curso</t>
  </si>
  <si>
    <t>Primer curso post-obligatorio. El alumnado entra con motivación y nivel muy variables tras 4.º ESO. Los criterios LOMLOE exigen ya razonamiento de nivel medio-alto y autonomía en el aprendizaje.</t>
  </si>
  <si>
    <t>Comunidad de Madrid vs BOE — Analisis musical 1</t>
  </si>
  <si>
    <t>Resumen ejecutivo</t>
  </si>
  <si>
    <t>Mantiene del BOE</t>
  </si>
  <si>
    <t>Sí, se mantienen todos los criterios de evaluación y competencias específicas del BOE.</t>
  </si>
  <si>
    <t>Decreto de referencia</t>
  </si>
  <si>
    <t>Real Decreto 243/2022, de 5 de abril, por el que se establecen la ordenación y las enseñanzas mínimas del Bachillerato.</t>
  </si>
  <si>
    <t>Implicación para la programación</t>
  </si>
  <si>
    <t>No se requieren adaptaciones autonómicas; la programación debe basarse en el BOE.</t>
  </si>
  <si>
    <t>Variante</t>
  </si>
  <si>
    <t>Código</t>
  </si>
  <si>
    <t>Descripción oficial</t>
  </si>
  <si>
    <t>Resumen claro</t>
  </si>
  <si>
    <t>Qué hace el alumnado</t>
  </si>
  <si>
    <t>No es</t>
  </si>
  <si>
    <t>Ejemplo de actividad</t>
  </si>
  <si>
    <t>Palabra clave pedagógica</t>
  </si>
  <si>
    <t>Análisis Musical I</t>
  </si>
  <si>
    <t>CE.1</t>
  </si>
  <si>
    <t>Analizar los elementos musicales de diferentes obras, utilizando la escucha y el estudio de partituras, para describir sus características y establecer comparaciones. La identificación, a través del análisis y a partir de la escucha activa o del estudio de partituras, de los elementos que constituyen una obra musical y de la función que estos realizan dentro de la composición resulta fundamental para la comprensión de la misma. Junto a este análisis, la descripción de las características de los elementos que constituyen la obra (ritmo, melodía, armonía, timbre, componentes expresivos, etc.) potencia la conexión entre</t>
  </si>
  <si>
    <t>El alumnado analiza obras escuchando y leyendo partituras para describir y comparar sus elementos musicales.</t>
  </si>
  <si>
    <t>El alumnado escucha activamente y estudia partituras para identificar elementos musicales, describir sus características y comparar diferentes obras.</t>
  </si>
  <si>
    <t>No es memorizar teoría musical ni recitar nombres de instrumentos. Es aplicar el oído y la partitura para entender y contrastar obras.</t>
  </si>
  <si>
    <t>Compara la textura y armonía de una fuga de Bach y una canción pop mediante análisis auditivo y de partitura.</t>
  </si>
  <si>
    <t>analizar</t>
  </si>
  <si>
    <t>CE.2</t>
  </si>
  <si>
    <t>Establecer relaciones entre los elementos musicales de una composición, a través del análisis de su estructura y de los procedimientos compositivos utilizados, para asociar la obra con un género, un estilo y un contexto de creación.</t>
  </si>
  <si>
    <t>El alumnado analiza partituras para relacionar elementos musicales con género, estilo y contexto.</t>
  </si>
  <si>
    <t>El alumnado estudia la estructura y los procedimientos compositivos de una obra para conectarla con su género, estilo y época.</t>
  </si>
  <si>
    <t>No es memorizar etiquetas de géneros. No es rellenar fichas sin escuchar. No es enumerar procedimientos sin interpretar la obra.</t>
  </si>
  <si>
    <t>Analizar la forma sonata de Mozart identificando secciones y relacionándola con el Clasicismo.</t>
  </si>
  <si>
    <t>conectar</t>
  </si>
  <si>
    <t>CE.3</t>
  </si>
  <si>
    <t>Elaborar comentarios y críticas musicales sobre las obras analizadas, utilizando una terminología adecuada y consultando distintas fuentes de información, para expresar juicios personales fundamentados y contribuir a la difusión del patrimonio musical a través de los medios disponibles.</t>
  </si>
  <si>
    <t>El alumnado escribe críticas musicales fundamentadas sobre obras analizadas y las difunde.</t>
  </si>
  <si>
    <t>El alumnado investiga sobre una obra, elabora una crítica personal con argumentos y la publica en algún medio.</t>
  </si>
  <si>
    <t>No es solo describir la obra ni repetir datos históricos. Es construir un juicio propio con fuentes.</t>
  </si>
  <si>
    <t>Tras analizar una obra de Falla, escriben una reseña para el blog del instituto con su valoración.</t>
  </si>
  <si>
    <t>elaborar</t>
  </si>
  <si>
    <t>CE.4</t>
  </si>
  <si>
    <t>Utilizar los procedimientos compositivos fundamentales y las tecnologías digitales, empleando los elementos y las estructuras musicales más adecuadas, para crear obras sencillas y realizar improvisaciones.</t>
  </si>
  <si>
    <t>El alumnado compone canciones sencillas e improvisa usando procedimientos básicos y herramientas digitales.</t>
  </si>
  <si>
    <t>El alumnado crea pequeñas obras musicales y realiza improvisaciones aplicando elementos compositivos y tecnologías digitales.</t>
  </si>
  <si>
    <t>No es memorizar reglas de armonía ni repetir fragmentos de oído. Es producir música propia con intención expresiva.</t>
  </si>
  <si>
    <t>El alumnado compone un motivo de 8 compases con una progresión armónica simple y lo improvisa variando el ritmo.</t>
  </si>
  <si>
    <t>crear</t>
  </si>
  <si>
    <t>CE.5</t>
  </si>
  <si>
    <t>Investigar sobre los usos de la música con fines terapéuticos y en combinación con otras formas de expresión artística, utilizando diferentes fuentes de información y analizando las características musicales de las obras, para entender de qué forma inciden determinados rasgos musicales en la salud y en las emociones. Tradicionalmente se ha enfocado el análisis musical en la comprensión de la obra en su contexto de creación, sin hacer hincapié en el efecto que la música puede generar en quien la percibe.</t>
  </si>
  <si>
    <t>El alumnado analiza cómo los rasgos musicales afectan a la salud y las emociones, combinando música con otras artes.</t>
  </si>
  <si>
    <t>El alumnado investiga usos terapéuticos de la música, analiza características musicales y explica su incidencia en la salud y emociones.</t>
  </si>
  <si>
    <t>No es memorizar listas de obras terapéuticas ni solo escuchar música; implica indagar y relacionar rasgos musicales con efectos reales.</t>
  </si>
  <si>
    <t>Analizar una obra musical utilizada en musicoterapia, identificar sus rasgos armónicos y rítmicos, y redactar un texto argumentativo sobre su efecto emocional.</t>
  </si>
  <si>
    <t>Competencia</t>
  </si>
  <si>
    <t>Verbo de desempeño</t>
  </si>
  <si>
    <t>Evidencia observable</t>
  </si>
  <si>
    <t>Instrumento sugerido</t>
  </si>
  <si>
    <t>Contexto en el aula</t>
  </si>
  <si>
    <t>Errata típica a evitar</t>
  </si>
  <si>
    <t>Peso sugerido %</t>
  </si>
  <si>
    <t>Identificar los elementos que constituyen una obra musical y su función dentro de la composición a través de la escucha activa y con apoyo de la partitura.</t>
  </si>
  <si>
    <t>Analizar los elementos musicales de una obra mediante escucha activa y partitura para describir su función.</t>
  </si>
  <si>
    <t>El alumnado realiza un análisis escrito identificando elementos musicales y explicando su función en la composición.</t>
  </si>
  <si>
    <t>Examen escrito</t>
  </si>
  <si>
    <t>Escucha de un fragmento musical breve con partitura y respuesta escrita individual.</t>
  </si>
  <si>
    <t>Confundir el motivo temático con el tema principal.</t>
  </si>
  <si>
    <t>Describir las características musicales básicas de una obra a partir de la escucha activa y el estudio de partituras, analizando sus elementos constitutivos.</t>
  </si>
  <si>
    <t>Describir las características musicales básicas de una obra mediante escucha activa y análisis de partitura, identificando sus elementos constitutivos.</t>
  </si>
  <si>
    <t>explicar</t>
  </si>
  <si>
    <t>El alumnado produce un texto escrito donde explica las características musicales básicas de una obra, basándose en la escucha y el estudio de la partitura.</t>
  </si>
  <si>
    <t>Rubrica produccion</t>
  </si>
  <si>
    <t>En clase se escucha un fragmento musical y se proporciona la partitura; el alumnado redacta una breve descripción analítica.</t>
  </si>
  <si>
    <t>Confundir la descripción objetiva de elementos musicales con juicios de valor subjetivos.</t>
  </si>
  <si>
    <t>Analizar, de forma guiada, obras musicales, identificando la estructura formal y los procedimientos compositivos utilizados.</t>
  </si>
  <si>
    <t>Analizar obras musicales con ayuda docente, reconociendo estructura formal y procedimientos compositivos empleados.</t>
  </si>
  <si>
    <t>El alumnado entrega un análisis escrito o anotado de una partitura breve, identificando la estructura formal y los procedimientos compositivos usados.</t>
  </si>
  <si>
    <t>Análisis guiado en clase con una partitura breve y apoyo del profesor.</t>
  </si>
  <si>
    <t>Confundir estructura formal (ej. sonata) con procedimientos compositivos (ej. secuencia).</t>
  </si>
  <si>
    <t>Asociar las obras analizadas con su contexto de creación, investigando sobre su autor y su época.</t>
  </si>
  <si>
    <t>Investigar el contexto histórico y autoral de obras analizadas, asociándolas con género, estilo y época.</t>
  </si>
  <si>
    <t>investigar</t>
  </si>
  <si>
    <t>El alumnado elabora un informe escrito o exposición oral donde relaciona elementos musicales con autor, época y contexto.</t>
  </si>
  <si>
    <t>Tras analizar una obra, el alumnado investiga sobre compositor y época para explicar su contexto.</t>
  </si>
  <si>
    <t>El alumnado presenta datos biográficos sin vincularlos a elementos musicales de la obra.</t>
  </si>
  <si>
    <t>Expresar una opinión propia, informada y fundamentada, sobre las obras analizadas, utilizando un vocabulario musical adecuado.</t>
  </si>
  <si>
    <t>El alumnado argumenta su opinión personal sobre obras analizadas usando vocabulario musical preciso y fundamentado.</t>
  </si>
  <si>
    <t>argumentar</t>
  </si>
  <si>
    <t>El alumnado produce un comentario crítico escrito u oral donde expone y justifica su opinión sobre la obra.</t>
  </si>
  <si>
    <t>Audición de una obra y posterior redacción individual de un comentario crítico.</t>
  </si>
  <si>
    <t>Confundir la descripción técnica con la opinión personal fundamentada.</t>
  </si>
  <si>
    <t>Publicar reseñas musicales en los medios disponibles, analógicos y digitales, respetando los derechos de autor y la propiedad intelectual.</t>
  </si>
  <si>
    <t>Publicar reseñas musicales en medios analógicos y digitales respetando derechos de autor y propiedad intelectual.</t>
  </si>
  <si>
    <t>producir</t>
  </si>
  <si>
    <t>El alumnado produce y publica reseñas musicales en plataformas del centro o personales, citando fuentes y respetando la propiedad intelectual.</t>
  </si>
  <si>
    <t>El alumnado elabora reseñas de obras analizadas en clase y las publica en el blog del departamento o red social educativa.</t>
  </si>
  <si>
    <t>Los alumnos publican reseñas sin un análisis previo, limitándose a opiniones subjetivas y sin citar fuentes.</t>
  </si>
  <si>
    <t>Publicar críticas musicales y comentarios propios en los medios disponibles, analógicos y digitales, respetando los derechos de autor y la propiedad intelectual.</t>
  </si>
  <si>
    <t>Instrumento competencial</t>
  </si>
  <si>
    <t>Reproducir patrones melódicos, rítmicos, armónicos y formales de obras analizadas, aplicando estrategias de memorización y utilizando la interpretación vocal, corporal o instrumental en proyectos musicales grupales.</t>
  </si>
  <si>
    <t>Interpretar patrones melódicos, rítmicos, armónicos y formales de obras analizadas mediante la voz, el cuerpo o instrumentos en proyectos grupales.</t>
  </si>
  <si>
    <t>interpretar</t>
  </si>
  <si>
    <t>El alumnado reproduce fielmente patrones musicales extraídos de una obra mediante interpretación vocal, corporal o instrumental en proyectos colaborativos.</t>
  </si>
  <si>
    <t>En grupos cooperativos, tras el análisis de una partitura, ensayan y ejecutan los patrones identificados.</t>
  </si>
  <si>
    <t>Confundir la memorización con la reproducción; evaluar con un examen escrito en lugar de una interpretación.</t>
  </si>
  <si>
    <t>Generar nuevas ideas musicales, combinando patrones melódicos, rítmicos, armónicos y formales previamente analizados e interiorizados.</t>
  </si>
  <si>
    <t>El alumnado combina patrones melódicos, rítmicos, armónicos y formales previamente trabajados para crear ideas musicales nuevas.</t>
  </si>
  <si>
    <t>generar</t>
  </si>
  <si>
    <t>El alumnado entrega una breve composición o improvisación que integra y transforma patrones analizados en clase.</t>
  </si>
  <si>
    <t>Taller donde, tras analizar ejemplos, el alumnado crea y presenta un fragmento musical original.</t>
  </si>
  <si>
    <t>Evaluar la obra completa como si fuera una composición acabada, en lugar de valorar la generación de ideas musicales a partir de patrones.</t>
  </si>
  <si>
    <t>Utilizar, de forma guiada, las tecnologías digitales en la composición musical.</t>
  </si>
  <si>
    <t>El alumnado, guiado por el docente, maneja tecnologías digitales para componer piezas musicales básicas.</t>
  </si>
  <si>
    <t>aplicar</t>
  </si>
  <si>
    <t>El alumnado produce una breve composición o improvisación musical utilizando software o aplicaciones digitales bajo supervisión.</t>
  </si>
  <si>
    <t>Taller guiado en aula de informática musical, con tarea de componer cuatro compases usando un DAW.</t>
  </si>
  <si>
    <t>Evaluar como si el alumnado debiera dominar la herramienta en lugar de usarla guiadamente, lo que eleva injustamente el nivel de exigencia.</t>
  </si>
  <si>
    <t>Identificar las funciones que cumple la música cuando se asocia con otras formas de expresión (cine, teatro, danza…), analizando sus características y el efecto que genera en el espectador.</t>
  </si>
  <si>
    <t>Analizar las funciones de la música en contextos multidisciplinares y su efecto emocional en el espectador.</t>
  </si>
  <si>
    <t>El alumnado produce un análisis escrito donde identifica funciones de la música en cine, teatro o danza y explica su efecto en el espectador.</t>
  </si>
  <si>
    <t>Audición de fragmentos musicales de distintas disciplinas artísticas y discusión guiada.</t>
  </si>
  <si>
    <t>Limitarse a enumerar funciones sin analizar características musicales ni efectos emocionales.</t>
  </si>
  <si>
    <t>Bloque</t>
  </si>
  <si>
    <t>#</t>
  </si>
  <si>
    <t>Saber oficial</t>
  </si>
  <si>
    <t>Dimensión</t>
  </si>
  <si>
    <t>Saber previo necesario</t>
  </si>
  <si>
    <t>Conexión competencial</t>
  </si>
  <si>
    <t>Ejemplo actividad de aula</t>
  </si>
  <si>
    <t>Saberes básicos del decreto</t>
  </si>
  <si>
    <t>La escucha activa y el estudio de partituras como soportes para el análisis.</t>
  </si>
  <si>
    <t>Elementos básicos de la música y la relación entre ellos: ritmo, tempo, melodía, armonía, textura, timbre, dinámica y agógica.</t>
  </si>
  <si>
    <t>Ritmo: diferencia entre pulso y acento. Conocimiento de los principales compases.</t>
  </si>
  <si>
    <t>Melodía: motivo, semifrase y frase. La melodía vocal según la relación música-texto: silábica, melismática, etc.</t>
  </si>
  <si>
    <t>Armonía: consonancia y disonancia. Acordes compactados, arpegiados y bajo Alberti. Los cifrados en la música: bajo cifrado barroco y cifrado americano.</t>
  </si>
  <si>
    <t>Textura: monodia, homofonía, melodía acompañada y contrapunto.</t>
  </si>
  <si>
    <t>Timbre: conocimiento de los distintos instrumentos de las familias orquestales, así como de las principales agrupaciones. Conocimiento de los distintos tipos de voces humanas y sus principales agrupaciones.</t>
  </si>
  <si>
    <t>Dinámica y agógica: conocimiento de los principales signos o términos relacionados con el tempo y la dinámica.</t>
  </si>
  <si>
    <t>Técnicas de análisis auditivo de obras de diferentes estilos y géneros: comparación y/o asociación entre sus elementos musicales.</t>
  </si>
  <si>
    <t>Métodos de análisis de los elementos musicales de la partitura con apoyo de la audición.</t>
  </si>
  <si>
    <t>Ritmo: percepción de pulso y acento. Imitación y/o improvisación de patrones rítmicos. Discriminación auditiva de los principales compases.</t>
  </si>
  <si>
    <t>Melodía: identificación auditiva de motivo, semifrase y frase. Reconocimiento auditivo de fraseo, clímax, comienzos (tético-anacrúsico) y finales. Identificación en partitura del ámbito y estructura interválica. El registro.</t>
  </si>
  <si>
    <t>Armonía: discriminación auditiva de consonancia y disonancia, de acordes compactados, arpegiados y bajo Alberti.</t>
  </si>
  <si>
    <t>Textura: identificación auditiva y/o en partitura de monodia, homofonía, melodía acompañada y contrapunto.</t>
  </si>
  <si>
    <t>Timbre: identificación auditiva de los distintos instrumentos de las familias orquestales y de las principales agrupaciones. identificación auditiva de los distintos tipos de voces humanas y de las principales agrupaciones vocales.</t>
  </si>
  <si>
    <t>Dinámica, agógica y carácter: reconocimiento en partitura de los principales signos o términos relacionados con el tempo, la dinámica y el carácter. Conocimiento de su significado y percepción aproximada en audición.</t>
  </si>
  <si>
    <t>Reseñas musicales. Análisis y/o realización de reseñas musicales de piezas de diferentes épocas y estilos. Puesta en común o debate sobre las mismas en el aula.</t>
  </si>
  <si>
    <t>Recursos digitales para la investigación, la composición y la difusión musical. Internet como herramienta para la investigación musical. Utilización básica de software libre de composición musical y de plataformas de difusión de audio.</t>
  </si>
  <si>
    <t>Derechos de autor y propiedad intelectual.</t>
  </si>
  <si>
    <t>Elementos estructurales: célula, motivo, frase y semifrase, período, sección y movimiento. Ritmo melódico y armónico. Cadencias.</t>
  </si>
  <si>
    <t>Formas simples, formas compuestas y libres. Formas-tipo (estrófica, binaria, ternaria, tema y variaciones, rondó y forma sonata). Representación de esquemas formales.</t>
  </si>
  <si>
    <t>Procedimientos compositivos fundamentales: repetición, variación, contraste y desarrollo. Reconocimiento auditivo de todos estos elementos.</t>
  </si>
  <si>
    <t>Función de la música en combinación con otras manifestaciones artísticas: danza, musical, teatro, otros espectáculos …</t>
  </si>
  <si>
    <t>Rúbricas IA por competencia específica</t>
  </si>
  <si>
    <t>CE</t>
  </si>
  <si>
    <t>Peso recom. %</t>
  </si>
  <si>
    <t>Instrumento principal</t>
  </si>
  <si>
    <t>Nivel</t>
  </si>
  <si>
    <t>Etiqueta</t>
  </si>
  <si>
    <t>Rango</t>
  </si>
  <si>
    <t>Descriptor / Ejemplo evidencia</t>
  </si>
  <si>
    <t>No conseguido</t>
  </si>
  <si>
    <t>0-49%</t>
  </si>
  <si>
    <t>Identifica solo algunos elementos musicales básicos (ritmo, melodía) de forma aislada y con errores significativos. No logra describir las características musicales ni establecer comparaciones coherentes.
→ Al escuchar una pieza simple, el alumno señala el ritmo pero confunde la melodía principal con un acompañamiento. No distingue secciones formales.</t>
  </si>
  <si>
    <t>En proceso</t>
  </si>
  <si>
    <t>50-69%</t>
  </si>
  <si>
    <t>Identifica la mayoría de los elementos musicales (melodía, armonía, ritmo, textura) y describe algunas características esenciales, pero las relaciones entre ellos son superficiales y las comparaciones resultan parciales o poco justificadas.
→ Describe la melodía y el ritmo de una obra barroca, pero no menciona la función del bajo continuo. Al comparar dos obras, señala una diferencia de tempo sin analizar su efecto.</t>
  </si>
  <si>
    <t>Adquirido</t>
  </si>
  <si>
    <t>70-89%</t>
  </si>
  <si>
    <t>Analiza con precisión los elementos musicales de una obra mediante escucha activa y estudio de partituras, describe sus características con vocabulario técnico adecuado y establece comparaciones fundamentadas entre al menos dos obras.
→ Analiza una sonata clásica identificando tema, desarrollo y reexposición; describe la relación tonal y la textura homofónica. Compara con otra sonata del mismo período señalando diferencias en el uso de la modulación.</t>
  </si>
  <si>
    <t>Avanzado</t>
  </si>
  <si>
    <t>90-100%</t>
  </si>
  <si>
    <t>Integra el análisis musical de manera crítica y autónoma, identificando elementos sutiles o complejos, y transfiere el método analítico a obras no trabajadas en clase. Establece comparaciones que relacionan características musicales con contextos históricos, estilísticos o expresivos.
→ Ante una obra de vanguardia desconocida, identifica células motívicas, texturas complejas y procedimientos compositivos (como el minimalismo). Compara con una obra clásica, argumentando cómo el contexto del siglo XX transforma el concepto de desarrollo temático.</t>
  </si>
  <si>
    <t>Rúbrica genérica</t>
  </si>
  <si>
    <t>Identifica solo algunos elementos musicales aislados, pero no establece relaciones entre ellos ni reconoce la estructura formal. No logra asociar la obra con un género, estilo o contexto, incluso con ayuda.
→ En un análisis guiado de una obra de Beethoven, el alumno señala el compás y algunos instrumentos, pero no consigue describir la forma sonata ni situar la obra en el clasicismo.</t>
  </si>
  <si>
    <t>Analiza de forma guiada la estructura básica y algunos procedimientos compositivos, pero las relaciones con el género, estilo o contexto son superficiales o parcialmente incorrectas.
→ Identifica la estructura binaria de una suite barroca y menciona que es de la época barroca, pero no relaciona los procedimientos contrapuntísticos con el estilo ni investiga al compositor.</t>
  </si>
  <si>
    <t>Analiza de manera autónoma obras musicales, identifica la estructura formal y los procedimientos compositivos, y los asocia correctamente con un género, estilo y contexto de creación, mostrando comprensión de las relaciones.
→ Analiza una obra impresionista, identifica el uso de escalas modales y acordes paralelos, y la relaciona con el estilo de Debussy y el contexto artístico de finales del siglo XIX.</t>
  </si>
  <si>
    <t>Transfiere el análisis a obras no trabajadas previamente, integrando elementos de diferentes estilos y procedimientos. Establece conexiones complejas entre la obra, su contexto y otros ámbitos artísticos, y justifica sus conclusiones con argumentos sólidos.
→ Compara una obra de Stravinsky con una de John Adams, analizando sus procedimientos compositivos (ritmo, textura) y los relaciona con el contexto histórico y estético de cada una, además de comentar su influencia en el cine contemporáneo.</t>
  </si>
  <si>
    <t>Expresa una opinión sobre la obra sin utilizar vocabulario musical adecuado y sin consultar fuentes de información. No elabora una crítica o reseña, o lo hace sin respetar los derechos de autor.
→ Comentario oral o escrito del tipo 'me gusta' o 'no me gusta' sin justificación técnica. No hay referencia a fuentes ni a la obra analizada.</t>
  </si>
  <si>
    <t>Elabora un comentario con algún término musical básico y consulta al menos una fuente, pero la opinión es poco fundamentada o presenta errores conceptuales. Publica una reseña breve, aunque puede tener imprecisiones formales o de derechos de autor.
→ Reseña de 100 palabras en un foro escolar con términos como 'melodía' o 'ritmo', citando una fuente web, pero sin analizar la estructura o el contexto.</t>
  </si>
  <si>
    <t>Expresa un juicio personal fundamentado sobre la obra analizada, utilizando un vocabulario musical preciso y consultando varias fuentes de información. Publica una reseña completa y respeta los derechos de autor y la propiedad intelectual.
→ Reseña publicada en un blog de aula con análisis de forma, armonía y textura, citando dos fuentes bibliográficas y una grabación; incluye enlace legítimo.</t>
  </si>
  <si>
    <t>Elabora una crítica musical original y bien argumentada que integra fuentes diversas (académicas, divulgativas, multimedia) y conecta la obra con su contexto histórico, social o cultural. Difunde el contenido en múltiples medios, respetando los derechos de autor y aportando una perspectiva innovadora.
→ Artículo de análisis en una revista digital escolar contrastando partitura, grabaciones históricas y crítica especializada; incluye una reflexión personal que relaciona la obra con tendencias actuales y se comparte en redes sociales con licencia Creative Commons.</t>
  </si>
  <si>
    <t>Reproduce patrones melódicos, rítmicos o armónicos con múltiples errores y necesita ayuda constante. No genera ideas musicales nuevas y no utiliza tecnologías digitales.
→ Al intentar tocar un patrón rítmico de 4 compases extraído de una obra analizada, comete errores en la duración de las figuras y no logra mantener el pulso sin ayuda del docente.</t>
  </si>
  <si>
    <t>Reproduce patrones musicales de forma básica con alguna imprecisión. Genera ideas musicales simples imitando modelos dados y utiliza tecnologías digitales de forma muy guiada.
→ Reproduce una progresión armónica de 4 acordes con leves errores de digitación, y crea una melodía de 4 compases similar a un modelo previo. Usa un secuenciador con instrucciones paso a paso.</t>
  </si>
  <si>
    <t>Reproduce con precisión patrones melódicos, rítmicos, armónicos y formales de obras analizadas. Genera ideas musicales nuevas combinando patrones de forma coherente. Utiliza tecnologías digitales con orientación puntual.
→ Reproduce fielmente el tema principal de una obra y crea una variación rítmica y armónica de 8 compases. Emplea un editor de partituras para anotar su composición y reproduce el audio generado.</t>
  </si>
  <si>
    <t>Reproduce y transforma patrones musicales con creatividad, integrando varios parámetros. Genera ideas originales y realiza improvisaciones estructuradas. Utiliza tecnologías digitales de forma autónoma y eficaz para crear obras sencillas.
→ Analiza una fuga de Bach, reproduce el sujeto y lo transforma invirtiendo el contorno melódico, crea un contrapunto propio de 16 compases y lo graba con un DAW añadiendo efectos. Improvisa sobre una progresión armónica manteniendo coherencia estilística.</t>
  </si>
  <si>
    <t>Identifica de forma aislada y con ayuda docente algunos usos de la música en otros contextos artísticos, sin llegar a analizar rasgos musicales ni establecer vínculos con el impacto emocional o terapéutico.
→ Listado básico de escenas cinematográficas donde aparece música, sin explicar la función narrativa ni los elementos técnicos presentes.</t>
  </si>
  <si>
    <t>Describe de manera guiada las funciones de la música en combinación con otras artes y menciona usos terapéuticos generales, localizando información sencilla sobre rasgos musicales básicos y su relación con las emociones.
→ Ficha descriptiva sobre una obra utilizada en musicoterapia donde se menciona el tempo y el carácter, relacionándolos con un estado de ánimo genérico.</t>
  </si>
  <si>
    <t>Investiga y analiza con autonomía las características musicales de diversas obras, explicando razonadamente cómo influyen rasgos específicos (armonía, textura, ritmo) en la salud y las emociones, diferenciando sus funciones en contextos multidisciplinares.
→ Informe de investigación que vincula elementos técnicos de una banda sonora o una pieza terapéutica con la respuesta fisiológica y emocional del receptor.</t>
  </si>
  <si>
    <t>Evalúa críticamente y con profundidad la incidencia de rasgos musicales complejos en el bienestar y la expresión artística, integrando diversas fuentes para proponer conclusiones originales sobre la transferencia del análisis técnico a la aplicación terapéutica y estética.
→ Ensayo comparativo analítico que justifica, mediante el análisis de partituras y audiciones, por qué ciertas estructuras musicales son eficaces en el tratamiento de la ansiedad o en la potenciación del mensaje coreográfico.</t>
  </si>
  <si>
    <t>Secuenciación trimestral</t>
  </si>
  <si>
    <t>Trimestre</t>
  </si>
  <si>
    <t>Título pedagógico</t>
  </si>
  <si>
    <t>Horas estimadas</t>
  </si>
  <si>
    <t>SDA recomendada</t>
  </si>
  <si>
    <t>Saberes principales</t>
  </si>
  <si>
    <t>Criterios evaluables</t>
  </si>
  <si>
    <t>Competencias dominantes</t>
  </si>
  <si>
    <t>Los átomos del sonido: Percepción y parámetros</t>
  </si>
  <si>
    <t>SDA: 'El ADN de la música'. Los alumnos crearán un catálogo sonoro identificando parámetros en obras de diversos estilos, desde el Canto Gregoriano hasta el Pop actual.</t>
  </si>
  <si>
    <t xml:space="preserve">
• Elementos básicos de la música y la relación entre ellos: ritmo, tempo, melodía, armonía, textura, timbre, dinámica y agógica.
• Ritmo: diferencia entre pulso y acento. Conocimiento de los principales compases.
• Ritmo: percepción de pulso y acento. Imitación y/o improvisación de patrones rítmicos. Discriminación auditiva de los principales compases.
• Melodía: identificación auditiva de motivo, semifrase y frase. Reconocimiento auditivo de fraseo, clímax, comienzos (tético-anacrúsico) y finales. Identificación en partitura del ámbito y estructura interválica. El registro.
• Timbre: conocimiento de los distintos instrumentos de las familias orquestales, así como de las principales agrupaciones. Conocimiento de los distintos tipos de voces humanas y sus principales agrupaciones.
• Timbre: identificación auditiva de los distintos instrumentos de las familias orquestales y de las principales agrupaciones. identificación auditiva de los distintos tipos de voces humanas y de las principales agrupaciones vocales.
• Dinámica y agógica: conocimiento de los principales signos o términos relacionados con el tempo y la dinámica.
• Dinámica, agógica y carácter: reconocimiento en partitura de los principales signos o términos relacionados con el tempo, la dinámica y el carácter. Conocimiento de su significado y percepción aproximada en audición.</t>
  </si>
  <si>
    <t>1.1: Identificar los elementos que constituyen una obra musical y su función dentro de la composición a t
1.2: Describir las características musicales básicas de una obra a partir de la escucha activa y el estud
3.1: Expresar una opinión propia, informada y fundamentada, sobre las obras analizadas, utilizando un voc
4.1: Reproducir patrones melódicos, rítmicos, armónicos y formales de obras analizadas, aplicando estrate</t>
  </si>
  <si>
    <t>CE.1: Analizar los elementos musicales de diferentes obras, utilizando la escucha y el estudio de partituras, para describir sus características y establece
CE.3: Elaborar comentarios y críticas musicales sobre las obras analizadas, utilizando una terminología adecuada y consultando distintas fuentes de informac</t>
  </si>
  <si>
    <t>Instrumentos / evaluación</t>
  </si>
  <si>
    <t>Pruebas de discriminación auditiva de parámetros, análisis guiado de partituras breves y ejercicios de reproducción rítmico-melódica.</t>
  </si>
  <si>
    <t>Sintaxis y Textura: El tejido del discurso musical</t>
  </si>
  <si>
    <t>SDA: 'Tejiendo sonidos'. Análisis de la evolución de la textura desde el Renacimiento al Barroco, culminando en la creación de una pequeña pieza con bajo Alberti o cifrado americano.</t>
  </si>
  <si>
    <t xml:space="preserve">
• Melodía: motivo, semifrase y frase. La melodía vocal según la relación música-texto: silábica, melismática, etc.
• Armonía: consonancia y disonancia. Acordes compactados, arpegiados y bajo Alberti. Los cifrados en la música: bajo cifrado barroco y cifrado americano.
• Armonía: discriminación auditiva de consonancia y disonancia, de acordes compactados, arpegiados y bajo Alberti.
• Textura: monodia, homofonía, melodía acompañada y contrapunto.
• Textura: identificación auditiva y/o en partitura de monodia, homofonía, melodía acompañada y contrapunto.
• Elementos estructurales: célula, motivo, frase y semifrase, período, sección y movimiento. Ritmo melódico y armónico. Cadencias.</t>
  </si>
  <si>
    <t>2.1: Analizar, de forma guiada, obras musicales, identificando la estructura formal y los procedimientos 
2.2: Asociar las obras analizadas con su contexto de creación, investigando sobre su autor y su época.
4.2: Generar nuevas ideas musicales, combinando patrones melódicos, rítmicos, armónicos y formales previa
4.3: Utilizar, de forma guiada, las tecnologías digitales en la composición musical.</t>
  </si>
  <si>
    <t>CE.2: Establecer relaciones entre los elementos musicales de una composición, a través del análisis de su estructura y de los procedimientos compositivos ut
CE.4: Utilizar los procedimientos compositivos fundamentales y las tecnologías digitales, empleando los elementos y las estructuras musicales más adecuadas,</t>
  </si>
  <si>
    <t>Análisis de partituras centrados en cadencias y texturas, y un proyecto de composición digital básica aplicando los cifrados estudiados.</t>
  </si>
  <si>
    <t>Arquitectura y Escena: Formas y música aplicada</t>
  </si>
  <si>
    <t>SDA: 'Planos musicales'. Los alumnos analizarán la estructura de un movimiento de sonata y compararán el uso de la música en un ballet clásico frente a un musical moderno.</t>
  </si>
  <si>
    <t xml:space="preserve">
• Formas simples, formas compuestas y libres. Formas-tipo (estrófica, binaria, ternaria, tema y variaciones, rondó y forma sonata). Representación de esquemas formales.
• Procedimientos compositivos fundamentales: repetición, variación, contraste y desarrollo. Reconocimiento auditivo de todos estos elementos.
• Función de la música en combinación con otras manifestaciones artísticas: danza, musical, teatro, otros espectáculos …</t>
  </si>
  <si>
    <t>3.2: Publicar reseñas musicales en los medios disponibles, analógicos y digitales, respetando los derecho
3.3: Publicar críticas musicales y comentarios propios en los medios disponibles, analógicos y digitales,
5.1: Identificar las funciones que cumple la música cuando se asocia con otras formas de expresión (cine,</t>
  </si>
  <si>
    <t xml:space="preserve">CE.2: Establecer relaciones entre los elementos musicales de una composición, a través del análisis de su estructura y de los procedimientos compositivos ut
CE.5: Investigar sobre los usos de la música con fines terapéuticos y en combinación con otras formas de expresión artística, utilizando diferentes fuentes </t>
  </si>
  <si>
    <t>Presentación de un esquema formal complejo de una obra clásica y redacción de una crítica comparativa sobre música y artes escénicas.</t>
  </si>
  <si>
    <t>Situaciones de aprendizaje sugeridas (SDA)</t>
  </si>
  <si>
    <t>SDA 1</t>
  </si>
  <si>
    <t>Resuena Madrid: del análisis a la creación</t>
  </si>
  <si>
    <t>Subtítulo</t>
  </si>
  <si>
    <t>Una mirada analítica y creativa a la música de nuestra ciudad</t>
  </si>
  <si>
    <t>Contexto</t>
  </si>
  <si>
    <t>Grupo de 1.º de Bachillerato en un instituto de Madrid (3 horas semanales). Se busca conectar el análisis musical formal con la creación y la difusión digital, aprovechando el rico patrimonio musical madrileño (Chapí, Bretón, etc.) y las herramientas que ofrece el entorno urbano (auditorios, bibliotecas, recursos online).</t>
  </si>
  <si>
    <t>Reto central</t>
  </si>
  <si>
    <t>¿Cómo podemos analizar una obra de un compositor madrileño y, a partir de sus procedimientos compositivos, crear una pieza original para difundirla en un podcast o vídeo dirigido a otros estudiantes de la Comunidad de Madrid?</t>
  </si>
  <si>
    <t>Recursos</t>
  </si>
  <si>
    <t xml:space="preserve">
• Partituras de obras de compositores madrileños (IMSLP, biblioteca del instituto).
• Software de edición de partituras (Musescore gratuito).
• DAW o secuenciador (BandLab, GarageBand).
• Editor de vídeo (DaVinci Resolve, OpenShot, CapCut móvil).
• Reproductor de audio y altavoces.
• Guía de análisis formal (ficha de trabajo).
• Rúbrica de evaluación del producto final.</t>
  </si>
  <si>
    <t>Transversales</t>
  </si>
  <si>
    <t>Competencia digital (producción y edición de vídeo, uso de software musical, publicación online); conciencia y expresiones culturales (análisis del patrimonio musical madrileño, valoración del contexto histórico); competencia social y cívica (trabajo en equipo, respeto a la propiedad intelectual, etiqueta digital).</t>
  </si>
  <si>
    <t>Fase</t>
  </si>
  <si>
    <t>Duración</t>
  </si>
  <si>
    <t>Descripción</t>
  </si>
  <si>
    <t>Evidencia recogida</t>
  </si>
  <si>
    <t>Activación y planteamiento del reto</t>
  </si>
  <si>
    <t>1 sesión</t>
  </si>
  <si>
    <t>Se presenta el reto mediante ejemplos de vídeo-podcasts musicales (por ej., 'Music Theory Podcast', 'Análisis Musical'). Se forman grupos de 4-5 alumnos y se les proporciona una lista de compositores madrileños (Ruperto Chapí, Tomás Bretón, Joaquín Turina, etc.). Cada grupo elige una obra breve (movimiento de sonata, lied, etc.) de un compositor. Se realiza una primera escucha colectiva y se anotan impresiones.</t>
  </si>
  <si>
    <t>Ficha de elección de obra y anotaciones iniciales en el cuaderno de equipo.</t>
  </si>
  <si>
    <t>Adquisición guiada de saberes</t>
  </si>
  <si>
    <t>3 sesiones</t>
  </si>
  <si>
    <t>Sesiones teórico-prácticas sobre estructura formal (motivo, frase, período, sección) y procedimientos compositivos (repetición, secuencia, imitación). Se analiza de forma guiada una obra modelo (por ej., un fragmento de 'La revoltosa' de Chapí). Los grupos inician el análisis de su obra con partitura y guía de preguntas (¿cuántos motivos?, ¿cómo se desarrollan?, ¿qué estructura tiene?). El profesor supervisa y resuelve dudas.</t>
  </si>
  <si>
    <t>Análisis escrito preliminar con anotaciones sobre la partitura y respuestas a la guía.</t>
  </si>
  <si>
    <t>Aplicación al reto</t>
  </si>
  <si>
    <t>Los grupos completan el análisis formal y contextual de su obra (investigan sobre el autor y la época). Extraen al menos tres patrones melódicos, rítmicos o armónicos característicos. A partir de ellos, diseñan una composición original de 8 a 16 compases (en papel o en software). Se trabaja en el boceto y se prueba con instrumentos del aula o con el teclado.</t>
  </si>
  <si>
    <t>Boceto de la composición (partitura o archivo MIDI) y ficha de análisis final de la obra original.</t>
  </si>
  <si>
    <t>Producción y comunicación</t>
  </si>
  <si>
    <t>2 sesiones</t>
  </si>
  <si>
    <t>Los grupos graban el vídeo-podcast: incluyen la explicación del análisis (con fragmentos de audio y capturas de partitura) y la presentación de su composición (interpretada en directo o con reproducción digital). Editan el vídeo (añaden títulos, créditos, música de fondo). Publican en el canal del departamento o blog, cuidando las licencias Creative Commons y citando las fuentes.</t>
  </si>
  <si>
    <t>Vídeo-podcast final publicado (enlace o archivo).</t>
  </si>
  <si>
    <t>Reflexión y evaluación</t>
  </si>
  <si>
    <t>Visionado de algunos vídeos en clase. Coevaluación mediante rúbrica (análisis, creatividad, claridad expositiva, uso de TIC). Autoevaluación individual con preguntas sobre el proceso. Puesta en común de aprendizajes y dificultades. El profesor recoge las rúbricas y las autoevaluaciones para la calificación.</t>
  </si>
  <si>
    <t>Rúbrica de coevaluación cumplimentada, autoevaluación individual, y notas del profesor.</t>
  </si>
  <si>
    <t>SDA 2</t>
  </si>
  <si>
    <t>Sintonía social: investigamos la música como terapia en Madrid</t>
  </si>
  <si>
    <t>Un estudio de datos sobre el impacto emocional de la música en nuestro entorno</t>
  </si>
  <si>
    <t>En el barrio de Usera (Madrid) existe una creciente demanda de actividades culturales que promuevan el bienestar. El alumnado de 1º de Bachillerato del IES Usera analizará, mediante métodos de investigación social, cómo la música influye en las emociones de los vecinos y propondrá usos terapéuticos.</t>
  </si>
  <si>
    <t>Investigar mediante encuestas, entrevistas y análisis de estudios previos el impacto de la música en el bienestar emocional de los madrileños, y diseñar una propuesta fundamentada para incorporar la música como recurso terapéutico en espacios comunitarios del distrito.</t>
  </si>
  <si>
    <t xml:space="preserve">
• Aula con altavoces y proyector
• Partituras de obras seleccionadas (ej. Mozart, música de cine)
• Formularios Google para encuestas
• Blog de aula o Google Sites para publicaciones
• Herramientas digitales: Genially, Canva, grabadora de sonido
• Artículos científicos sobre musicoterapia y emociones</t>
  </si>
  <si>
    <t>Educación para la salud (bienestar emocional). Competencia digital (herramientas de encuesta, publicación). Aprendizaje social y cívico (trabajo en equipo, respeto a la diversidad). Emprendimiento (diseño de propuestas para la comunidad).</t>
  </si>
  <si>
    <t>Presentación del reto mediante un vídeo sobre musicoterapia en hospitales madrileños. Lluvia de ideas sobre cómo la música afecta las emociones. Se explica el producto final: informe de investigación para la Asociación de Musicoterapia. Se organizan equipos de 4-5 personas y se asigna un rol (coordinador, analista musical, encuestador, redactor).</t>
  </si>
  <si>
    <t>Registro en el diario de equipo de las preguntas iniciales y los intereses del grupo.</t>
  </si>
  <si>
    <t>Talleres sobre: 1) Escucha activa y análisis de elementos musicales (ritmo, melodía, armonía) en piezas con uso terapéutico (ej. obras de Mozart, música ambiental). 2) Métodos de investigación social: diseño de encuestas y entrevistas, ética en la recogida de datos. 3) Búsqueda de fuentes fiables sobre musicoterapia. El alumnado practica el análisis de una pieza guiado por el profesor.</t>
  </si>
  <si>
    <t>Ficha de análisis musical de una obra (criterio 5.1), y borrador del cuestionario de encuesta.</t>
  </si>
  <si>
    <t>Los equipos aplican los saberes: 1) Realizan una encuesta a 30 personas del barrio (presencial o digital) sobre su experiencia emocional con la música. 2) Seleccionan 3 obras musicales y las analizan en profundidad (estructura, elementos) relacionándolas con los datos de la encuesta. 3) Contrastan sus conclusiones con estudios científicos proporcionados por el docente. Cada equipo prepara un borrador del informe.</t>
  </si>
  <si>
    <t>Encuestas cumplimentadas, análisis musical escrito de las 3 obras (criterio 3.1), y un primer esbozo de conclusiones.</t>
  </si>
  <si>
    <t>Elaboración del producto final: informe digital (presentación Genially o similar) que incluya: introducción, metodología, análisis musical, resultados de encuestas, discusión y recomendaciones. Además, cada equipo publica una reseña (criterio 3.2) y una crítica (3.3) sobre una de las obras analizadas en el blog del departamento. Se realiza un ensayo de la presentación ante los compañeros para recibir retroalimentación.</t>
  </si>
  <si>
    <t>Producto final (informe + reseñas publicadas), grabación del ensayo.</t>
  </si>
  <si>
    <t>Presentación oral del informe ante la audiencia real (representantes de la asociación invitados o mediante videoconferencia). Coevaluación entre equipos mediante rúbrica. Autoevaluación individual sobre el proceso de aprendizaje. El profesor recoge las evidencias y cierra la SDA con una reflexión conjunta sobre la utilidad social de la música.</t>
  </si>
  <si>
    <t>Rúbrica de coevaluación cumplimentada, autoevaluación escrita, acta de la presentación.</t>
  </si>
  <si>
    <t>SDA 3</t>
  </si>
  <si>
    <t>Creamos el himno de nuestro barrio</t>
  </si>
  <si>
    <t>Composición comunitaria para la identidad sonora de Tetuán</t>
  </si>
  <si>
    <t>Alumnado de 1.º de Bachillerato de un instituto del distrito de Tetuán (Madrid). El centro colabora con el Centro Cultural Pablo Iglesias para actividades de dinamización vecinal. Se busca que el alumnado aplique los conocimientos de análisis musical a la creación de una obra original que represente sonoramente el barrio, integrando elementos analizados de repertorio clásico y popular.</t>
  </si>
  <si>
    <t>¿Cómo podemos crear una pieza musical que exprese la identidad de nuestro barrio y sea capaz de sonar en un espacio público, combinando elementos compositivos de obras analizadas en clase?</t>
  </si>
  <si>
    <t xml:space="preserve">
• Partituras de las obras modelo (Beethoven Sinfonía nº5, canción popular seleccionada, banda sonora de 'La la land')
• Reproductor de audio y altavoces
• Instrumentos del aula (teclados, flautas, percusión)
• Ordenadores con Audacity (o similar) y editores de partituras gratuitos (MuseScore)
• Fichas de análisis modelo y rúbrica de evaluación
• Pizarra digital para mural colaborativo
• Cartulinas y rotuladores para materiales de difusión</t>
  </si>
  <si>
    <t>Educación cívica y social: valoración del patrimonio cultural del barrio, trabajo en equipo y participación comunitaria. Competencia digital: uso de DAW y herramientas de edición. Expresión oral y escrita: elaboración del comentario crítico y presentación pública.</t>
  </si>
  <si>
    <t>Presentación del reto: ¿qué sonido tiene nuestro barrio? Escuchamos fragmentos de obras que han representado ciudades o barrios (ej. 'América' de Bernstein, 'El barrio' de Falla). Lluvia de ideas sobre la identidad sonora de Tetuán (mercado, metro, voces, músicas callejeras). Formación de equipos y asignación de roles (compositor/a, intérprete, editor/a de sonido, cronista).</t>
  </si>
  <si>
    <t>Registro de ideas en un mural colaborativo y cuestionario inicial sobre conocimientos previos.</t>
  </si>
  <si>
    <t>Análisis guiado de tres obras breves: una canción popular española, un fragmento de una obra clásica (ej. Beethoven, Sinfonía nº5) y una banda sonora actual (ej. 'La la land'). En cada una se identifican elementos (motivo, frase, dinámicas, etc.) y se completa una ficha de análisis. Se investiga el contexto histórico y social de cada obra. Se introducen los procedimientos compositivos (repetición, variación, contraste).</t>
  </si>
  <si>
    <t>Fichas de análisis individuales y grupales, línea de tiempo colaborativa con los contextos.</t>
  </si>
  <si>
    <t>Los equipos seleccionan dos o tres patrones o procedimientos de las obras analizadas (ej. un motivo rítmico de una obra y una estructura de la otra) y los combinan para crear un boceto de su pieza. Se trabaja con instrumentos del aula (o digitales) y se hacen pruebas sonoras. Cada equipo decide la forma general (binaria, ternaria, rondó). Se escribe una partitura guía.</t>
  </si>
  <si>
    <t>Bocetos escritos/grabados, justificación escrita de las decisiones compositivas (primer borrador del comentario).</t>
  </si>
  <si>
    <t>Grabación de la pieza con instrumentos reales o voces, y edición con Audacity (cortes, ecualización, mezcla). Se prepara el comentario crítico final que explique el proceso y las conexiones con las obras analizadas. Se ensaya la presentación y se diseñan materiales (cartel, programa de mano) para la muestra cultural.</t>
  </si>
  <si>
    <t>Grabación final en archivo de audio, partitura definitiva, comentario crítico (1-2 páginas), cartel digital.</t>
  </si>
  <si>
    <t>Presentación de las piezas al resto de la clase y al profesorado. Coevaluación mediante rúbrica. Cada equipo explica cómo han aplicado los criterios de análisis. Reflexión individual en diario de aprendizaje: ¿qué aprendí? ¿qué cambiaría? Recogida de evidencias para la memoria final. Preparación para la presentación pública en el Centro Cultural.</t>
  </si>
  <si>
    <t>Diario de aprendizaje individual, rúbrica de coevaluación cumplimentada, versión final de la pieza y comentario.</t>
  </si>
  <si>
    <t>Diseño Universal del Aprendizaje (DUA) — sugerencias por CE</t>
  </si>
  <si>
    <t>Eje DUA</t>
  </si>
  <si>
    <t>Principio</t>
  </si>
  <si>
    <t>Sugerencias prácticas</t>
  </si>
  <si>
    <t>Representación</t>
  </si>
  <si>
    <t>Proporcionar múltiples medios de representación para que el alumnado acceda al contenido musical de forma variada.</t>
  </si>
  <si>
    <t xml:space="preserve">
• Ofrecer partituras digitales interactivas que permitan resaltar y aislar líneas melódicas, armónicas o rítmicas mediante capas de color.
• Facilitar grabaciones de audio de alta calidad junto con espectrogramas o visualizaciones en tiempo real para identificar texturas y dinámicas.
• Proporcionar esquemas visuales de la forma musical (mapas de estructura) sincronizados con la escucha, destacando secciones y temas.</t>
  </si>
  <si>
    <t>Acción y expresión</t>
  </si>
  <si>
    <t>Facilitar múltiples medios de expresión para que el alumnado demuestre su comprensión analítica de forma diversa.</t>
  </si>
  <si>
    <t xml:space="preserve">
• Elaborar un cuaderno de campo digital donde, mediante plantillas, el alumnado describa elementos musicales (melodía, armonía, ritmo) y los compare entre dos obras.
• Diseñar una infografía colaborativa en línea que sintetice las características de una obra, combinando texto, fragmentos de partitura y enlaces a audios.
• Realizar una presentación oral- visual de 5 minutos explicando una comparación entre dos piezas, apoyada en la partitura anotada digitalmente.</t>
  </si>
  <si>
    <t>Implicación / motivación</t>
  </si>
  <si>
    <t>Ofrecer opciones para mantener el interés y la autorregulación del aprendizaje en el análisis musical.</t>
  </si>
  <si>
    <t xml:space="preserve">
• Permitir que el alumnado elija entre una selección de obras de diferentes estilos (clásico, jazz, bandas sonoras) para realizar el análisis comparativo.
• Plantear un reto por equipos: identificar y justificar el mayor número de elementos musicales en una escucha ciega de 30 segundos, puntuando la precisión.
• Vincular el análisis con la creación: tras escuchar y analizar una obra, proponer que el alumnado componga un breve fragmento que imite alguno de sus elementos.</t>
  </si>
  <si>
    <t>Proporcionar múltiples formas de representación (qué ofrece el profesor)</t>
  </si>
  <si>
    <t xml:space="preserve">
• Entregar partituras anotadas con codificación cromática para cada elemento (melodía en azul, armonía en rojo, ritmo en verde) acompañadas de audio sincronizado.
• Ofrecer un mapa interactivo de épocas y géneros musicales con ejemplos sonoros y partituras originales.
• Proyectar análisis en vídeo de una obra donde se superpongan diagramas formales y se señalen procedimientos compositivos en tiempo real.</t>
  </si>
  <si>
    <t>Proporcionar múltiples formas de expresión (qué entrega el alumnado)</t>
  </si>
  <si>
    <t xml:space="preserve">
• Permitir que el alumnado elabore un mapa visual (digital o analógico) que relacione elementos musicales con género y contexto, explicándolo oralmente.
• Solicitar una comparación oral breve entre dos piezas de distintos estilos justificando las diferencias compositivas.
• Pedir la composición de un fragmento breve que imite un estilo concreto (ej. barroco o clásico) y exponer los procedimientos empleados.</t>
  </si>
  <si>
    <t>Proporcionar múltiples formas de motivación (cómo se engancha)</t>
  </si>
  <si>
    <t xml:space="preserve">
• Ofrecer un banco de piezas variadas (incluyendo bandas sonoras actuales) para que cada estudiante elija la que más le interese analizar.
• Utilizar una dinámica de juego de roles: cada alumno defiende que su obra pertenece a un estilo frente a un tribunal de compañeros.
• Plantear un reto de identificación de estilos a partir de fragmentos breves en una competición por equipos.</t>
  </si>
  <si>
    <t xml:space="preserve">
• Proporcionar la partitura en formato digital (PDF interactivo, audio MIDI sincronizado) y en papel, junto con una grabación de la obra para que el alumnado pueda seguir la estructura visual y sonora simultáneamente.
• Diseñar guías de audición con preguntas escalonadas (identificación de temas, texturas, instrumentación) y un diagrama formal que se pueda rellenar durante la escucha, disponible en papel y en formulario online.
• Presentar ejemplos de críticas musicales de distintos géneros (prensa clásica, blogs, reseñas en Spotify) en formato texto, audio y videoblog, para que el alumnado compare distintos enfoques y terminología.</t>
  </si>
  <si>
    <t xml:space="preserve">
• Ofrecer la opción de realizar el comentario crítico como un texto escrito, un podcast de máximo 5 minutos, o un vídeo-crítica con ejemplos sonoros editados, para que cada estudiante elija el medio que mejor refleje su análisis.
• Permitir que el alumnado elabore un mapa conceptual interactivo (con herramientas como Genially o CmapTools) que conecte los elementos analizados (armonía, forma, contexto) con la opinión personal fundamentada.
• Facilitar una plantilla de comentario estructurada con apartados guiados (contexto, análisis técnico, valoración) que pueda completarse de forma escrita, oral (grabación) o mediante un póster digital, según preferencias.</t>
  </si>
  <si>
    <t xml:space="preserve">
• Permitir que cada estudiante seleccione una obra de su propio interés (dentro de un listado de estilos variados o también propuesta libre justificada) para realizar el comentario crítico, aumentando la conexión personal con la tarea.
• Organizar un concurso de críticas musicales simulando una red social (tipo Twitter o Instagram) donde el alumnado publique micro-reseñas con etiquetas y reciba 'me gusta' y comentarios constructivos de compañeros y docente.
• Ofrecer la posibilidad de presentar el comentario en formato 'defensa oral' ante un jurado simulado (compañeros/as) o en vídeo para un canal de clase, con opción a obtener una insignia digital por claridad expositiva y fundamentación.</t>
  </si>
  <si>
    <t>Proporcionar múltiples formas de representación</t>
  </si>
  <si>
    <t xml:space="preserve">
• Ofrecer partituras en formato digital (MusicXML, PDF) y en papel, junto con archivos de audio (MP3, MIDI) para que el alumnado pueda escuchar y seguir la obra simultáneamente.
• Proporcionar esquemas visuales de las estructuras formales (tipo diagrama de barras o flechas) junto con la partitura, destacando en colores los procedimientos compositivos (repetición, variación, secuencia).
• Incluir breves videotutoriales que expliquen paso a paso cómo identificar un motivo o cómo se desarrolla una frase, con subtítulos y opción de velocidad variable.</t>
  </si>
  <si>
    <t>Proporcionar múltiples formas de expresión</t>
  </si>
  <si>
    <t xml:space="preserve">
• Permitir que la creación o improvisación se realice con instrumento propio, con un software de edición de partituras (MuseScore), o mediante un secuenciador MIDI (p.ej., GarageBand), según preferencia.
• Ofrecer la opción de presentar un análisis compositivo escrito, una grabación comentada en audio, o una infografía digital que muestre los elementos utilizados en la obra creada.
• Para la improvisación, aceptar tanto una grabación en vivo como una secuencia programada con patrones rítmicos y armónicos predefinidos, valorando la intencionalidad estructural.</t>
  </si>
  <si>
    <t>Proporcionar múltiples formas de motivación</t>
  </si>
  <si>
    <t xml:space="preserve">
• Plantear la creación de una banda sonora breve para una escena de una película elegida por el alumnado, vinculando los procedimientos compositivos al efecto expresivo deseado.
• Ofrecer la posibilidad de elegir entre géneros musicales (clásico, jazz, pop, electrónica) para la obra o improvisación, manteniendo la obligación de aplicar al menos dos procedimientos compositivos trabajados.
• Organizar un 'laboratorio de ideas' semanal donde se compartan fragmentos de obras propias o ajenas que empleen un procedimiento concreto, fomentando la autoevaluación y la retroalimentación entre pares.</t>
  </si>
  <si>
    <t>Proporcionar múltiples formas de representación de la información y los contenidos.</t>
  </si>
  <si>
    <t xml:space="preserve">
• Ofrecer ejemplos sonoros variados (música clásica, bandas sonoras, música étnica) que ilustren distintos efectos emocionales, junto con gráficos de espectros de frecuencia y análisis armónico simplificado.
• Presentar textos breves y esquemas visuales que relacionen parámetros musicales (tempo, modo, dinámica) con respuestas fisiológicas y emocionales documentadas.
• Incluir mapas conceptuales interactivos que conecten obras, compositores, contextos terapéuticos y características musicales, permitiendo navegar por niveles de detalle.</t>
  </si>
  <si>
    <t>Proporcionar múltiples formas de expresión y de acción.</t>
  </si>
  <si>
    <t xml:space="preserve">
• Solicitar un análisis escrito donde el alumnado explique cómo elementos musicales específicos (intervalos, texturas, timbres) inciden en el estado de ánimo del oyente, justificándolo con referencias a fuentes.
• Permitir la creación de un podcast o vídeo corto en el que se compare el efecto de dos versiones de una misma obra (por ejemplo, original vs. arreglo terapéutico) y se argumente la elección de parámetros.
• Ofrecer la opción de elaborar un póster digital o infografía que sintetice la investigación sobre un uso concreto de la música en terapia (musicoterapia neonatal, rehabilitación motriz, etc.) incluyendo partituras comentadas.</t>
  </si>
  <si>
    <t>Proporcionar múltiples formas de implicación y motivación.</t>
  </si>
  <si>
    <t xml:space="preserve">
• Plantear un proyecto de elección personal: cada estudiante selecciona una obra o género musical que le haya producido una emoción intensa y analiza por qué, estableciendo hipótesis sobre los mecanismos musicales implicados.
• Organizar un debate guiado sobre si la intencionalidad del compositor o la percepción del oyente determinan el efecto terapéutico, fomentando la toma de postura con evidencias de las fuentes trabajadas.
• Diseñar una actividad de ‘escucha activa’ donde el alumnado registre en tiempo real sus sensaciones corporales y emocionales mientras escucha fragmentos, y luego compare sus registros con los de compañeros para discutir diferencias.</t>
  </si>
  <si>
    <t>Mapeo CE → descriptores del Perfil de Salida</t>
  </si>
  <si>
    <t>Descriptores principales</t>
  </si>
  <si>
    <t>Descriptores secundarios</t>
  </si>
  <si>
    <t>Justificación</t>
  </si>
  <si>
    <t>CCL3, STEM2, CCEC1</t>
  </si>
  <si>
    <t>CCL2, STEM1, CCEC2</t>
  </si>
  <si>
    <t>La CE implica describir características y establecer comparaciones (CCL3: producir textos), analizar elementos utilizando la escucha activa y partituras (STEM2: planificar procesos de análisis), y apreciar las obras musicales (CCEC1: apreciar manifestaciones culturales). Secundariamente, comprender interpretaciones (CCL2), interpretar la realidad musical (STEM1) y reconocer estilos (CCEC2).</t>
  </si>
  <si>
    <t>CCEC1, CCEC2, STEM1</t>
  </si>
  <si>
    <t>CCL1, CPSAA4, CC3</t>
  </si>
  <si>
    <t>La CE requiere asociar la obra con géneros, estilos o autores (CCEC1: apreciar manifestaciones culturales, CCEC2: reconocer estilos), y analizar estructura y procedimientos compositivos (STEM1: interpretar la realidad musical). Secundariamente, expresión oral/escrita (CCL1), reflexión crítica (CPSAA4) y conocimiento de contextos (CC3).</t>
  </si>
  <si>
    <t>CCL3, CCL5, CD1</t>
  </si>
  <si>
    <t>CCEC1, CPSAA4, STEM2</t>
  </si>
  <si>
    <t>La CE implica elaborar comentarios y críticas (CCL3: producir textos, CCL5: argumentar), consultar distintas fuentes de información (CD1: búsqueda y gestión de información). Secundariamente, apreciación musical (CCEC1), reflexión y evaluación (CPSAA4) y análisis estructurado (STEM2).</t>
  </si>
  <si>
    <t>CCEC3, CD3, CE1</t>
  </si>
  <si>
    <t>STEM2, CPSAA3, CD2</t>
  </si>
  <si>
    <t>La CE consiste en crear obras e improvisar usando procedimientos compositivos y tecnologías digitales (CCEC3: creación artística, CD3: creación digital con herramientas, CE1: creatividad emprendedora). Secundariamente, planificación (STEM2), iniciativa (CPSAA3) y uso de herramientas digitales (CD2).</t>
  </si>
  <si>
    <t>STEM1, CD1, CPSAA2</t>
  </si>
  <si>
    <t>CCEC1, CCEC4, CC3</t>
  </si>
  <si>
    <t>La CE exige investigar usos terapéuticos y combinaciones artísticas (STEM1: interpretar fenómenos), utilizar fuentes de información (CD1: gestión de información) y abordar la salud (CPSAA2: cuidado personal). Secundariamente, apreciar manifestaciones artísticas (CCEC1), conocer la dimensión social (CCEC4) y principios éticos (CC3).</t>
  </si>
  <si>
    <t>Preguntas frecuentes específicas de la CCAA</t>
  </si>
  <si>
    <t>Categoría</t>
  </si>
  <si>
    <t>Pregunta</t>
  </si>
  <si>
    <t>Respuesta</t>
  </si>
  <si>
    <t>Normativa</t>
  </si>
  <si>
    <t>¿Qué decreto autonómico madrileño regula los saberes básicos de Análisis Musical I en 1.º Bachillerato y en qué se diferencia del BOE?</t>
  </si>
  <si>
    <t>Madrid aplica el Decreto 64/2022, que concreta el RD 243/2022. Para Análisis Musical I, los 23 saberes básicos coinciden con el BOE, pero Madrid añade orientaciones metodológicas propias y prioriza el análisis de obras del patrimonio musical español.</t>
  </si>
  <si>
    <t>Secuenciación</t>
  </si>
  <si>
    <t>¿Cómo secuenciar los 23 saberes básicos de Análisis Musical I en las 3 horas semanales del curso en Madrid?</t>
  </si>
  <si>
    <t>Se recomienda agrupar los saberes en 4 bloques (elementos formales, textura, armonía, estilos) y distribuirlos en 12 unidades didácticas. Cada unidad ocupa unas 2-3 semanas, reservando las últimas sesiones para proyectos integrados de análisis.</t>
  </si>
  <si>
    <t>Evaluación</t>
  </si>
  <si>
    <t>¿Cuántos criterios de evaluación (11) tiene Análisis Musical I y cómo se vinculan con las 5 competencias específicas para diseñar instrumentos de evaluación?</t>
  </si>
  <si>
    <t>Los 11 criterios se agrupan bajo las 5 competencias específicas. Por ejemplo, la CE1 (analizar partituras) se evalúa mediante criterios 1.1 y 1.2. Para diseñar instrumentos, redacta indicadores de logro que permitan observar al menos un criterio por competencia en cada situación de aprendizaje.</t>
  </si>
  <si>
    <t>Inspeccion</t>
  </si>
  <si>
    <t>¿Qué exige la inspección educativa de Madrid en la programación didáctica de Análisis Musical I respecto a la concreción de los criterios de evaluación por curso?</t>
  </si>
  <si>
    <t>La inspección madrileña exige que cada criterio de evaluación (11 en total) se concrete en indicadores de logro con tres niveles de desempeño, vinculados a los saberes básicos. Además, debe aparecer el peso porcentual de cada competencia específica en la calificación final.</t>
  </si>
  <si>
    <t>¿Qué bibliografía y recursos específicos recomienda la normativa madrileña para Análisis Musical I, además del libro de texto?</t>
  </si>
  <si>
    <t>La normativa sugiere el uso de partituras originales (particellas y reducciones), grabaciones históricas, herramientas digitales como MuseScore o Audacity, y los manuales de análisis de Zamacois y LaRue. También se fomenta el análisis de bandas sonoras actuales.</t>
  </si>
  <si>
    <t>Departamento</t>
  </si>
  <si>
    <t>¿Cómo se coordina el departamento de música en Madrid para la elaboración de la programación de Análisis Musical I con los otros cursos de Bachillerato?</t>
  </si>
  <si>
    <t>El departamento reúne al menos dos veces por trimestre para alinear la secuenciación de saberes entre Análisis Musical I y II, evitando solapamientos. Se elabora un mapa de criterios comunes y se acuerdan indicadores de logro compartidos para las competencias transversales.</t>
  </si>
  <si>
    <t>Atencion_diversidad</t>
  </si>
  <si>
    <t>¿Qué medidas concretas de atención a la diversidad se pueden implementar en Análisis Musical I para alumnado con necesidades educativas especiales en un centro de Madrid?</t>
  </si>
  <si>
    <t>Se pueden adaptar las partituras a formatos accesibles (Braille, ampliación), usar software de transcripción automática, ofrecer audiciones guiadas con apoyos visuales y flexibilizar el tiempo en pruebas de análisis. Para altas capacidades, se proponen análisis comparativos entre estilos.</t>
  </si>
  <si>
    <t>Recuperación</t>
  </si>
  <si>
    <t>¿Cómo se organiza la recuperación de Análisis Musical I en 1.º de Bachillerato en Madrid cuando el alumno tiene la materia pendiente de cursos anteriores?</t>
  </si>
  <si>
    <t>Madrid establece que los alumnos con la materia pendiente deben completar un plan de trabajo individualizado con actividades de análisis de 4 obras clave y una prueba escrita en febrero. El departamento asigna un tutor de recuperación que realiza seguimiento quincenal.</t>
  </si>
  <si>
    <t>Cómo programar tu LOMLOE — guía 7 pasos</t>
  </si>
  <si>
    <t>Título</t>
  </si>
  <si>
    <t>Tiempo estimado</t>
  </si>
  <si>
    <t>Tip práctico</t>
  </si>
  <si>
    <t>Leer el decreto vigente</t>
  </si>
  <si>
    <t>1 hora</t>
  </si>
  <si>
    <t>Busca el Real Decreto 243/2022 de Bachillerato y el decreto autonómico de tu CCAA. Identifica las 5 competencias específicas, 10 criterios de evaluación, 11 saberes básicos y los 2 bloques de la materia Análisis Musical I. Anota las relaciones entre ellos.</t>
  </si>
  <si>
    <t>No te limites a leer en pantalla; imprime o crea una tabla comparativa de competencias, criterios y saberes para visualizar las conexiones.</t>
  </si>
  <si>
    <t>Listar las CE y criterios</t>
  </si>
  <si>
    <t>30 minutos</t>
  </si>
  <si>
    <t>Transcribe las 5 competencias específicas con sus 10 criterios de evaluación correspondientes. Numéralos y redacta una versión comprensible para ti, asegurando que cada criterio describa una acción observable del alumnado.</t>
  </si>
  <si>
    <t>Usa colores para marcar criterios que aparecen en más de una competencia; así evitarás duplicar evaluaciones.</t>
  </si>
  <si>
    <t>Priorizar criterios e instrumentos</t>
  </si>
  <si>
    <t>Decide qué criterios evaluarás con instrumentos comunes (rúbricas, listas de cotejo) y cuáles requieren producciones específicas (análisis escritos, audiciones comentadas, presentaciones). Distribuye los criterios entre las tres evaluaciones.</t>
  </si>
  <si>
    <t>No evalúes todos los criterios en cada trimestre; prioriza unos pocos cada vez para que sea manejable y significativo.</t>
  </si>
  <si>
    <t>Distribuir saberes por trimestre</t>
  </si>
  <si>
    <t>Asigna los 11 saberes básicos (pertenecientes a 2 bloques: ej. 'Percepción y análisis' y 'Contexto y creación') a los tres trimestres. Procura una progresión de lo guiado a lo autónomo y de lo analítico a lo creativo.</t>
  </si>
  <si>
    <t>Empieza con análisis guiados de obras breves en el primer trimestre, y termina con análisis autónomos y propuestas creativas en el tercero.</t>
  </si>
  <si>
    <t>Diseñar una SDA tipo por trimestre</t>
  </si>
  <si>
    <t>2-3 horas</t>
  </si>
  <si>
    <t>Crea una situación de aprendizaje (SDA) para cada trimestre que integre varios saberes y criterios. Por ejemplo, en el primer trimestre: 'Analizar una pieza musical clásica identificando elementos melódicos, armónicos y formales'. Define producto final, temporalización y criterios de evaluación.</t>
  </si>
  <si>
    <t>La SDA debe generar un producto final (informe, presentación, grabación) que permita recoger evidencia de al menos 3-4 criterios distintos.</t>
  </si>
  <si>
    <t>Establecer ponderaciones del departamento</t>
  </si>
  <si>
    <t>Acuerda con el departamento el peso de cada criterio en la nota final. Agrupa criterios afines en bloques (ej. análisis auditivo 40%, expresión escrita 30%, creación 30%). Evita porcentajes muy fragmentados.</t>
  </si>
  <si>
    <t>Usa solo 3-4 bloques de criterios para simplificar el cálculo y la comunicación a las familias.</t>
  </si>
  <si>
    <t>Documentar atención a la diversidad y recuperación</t>
  </si>
  <si>
    <t>Incluye medidas generales (adaptaciones no significativas, DUA) y específicas (refuerzo, ampliación). Define el plan de recuperación: qué criterios, cómo y cuándo se recuperan (pruebas, trabajos adicionales).</t>
  </si>
  <si>
    <t>Diseña un plan de recuperación trimestral con actividades de refuerzo que no suponga una repetición de la evaluación inicial.</t>
  </si>
  <si>
    <t>Calculadora de ponderaciones — edita los pesos y mantén el total en 100 %</t>
  </si>
  <si>
    <t>Descripción breve</t>
  </si>
  <si>
    <t>Peso sugerido IA %</t>
  </si>
  <si>
    <t>Peso editable %</t>
  </si>
  <si>
    <t>Observaciones</t>
  </si>
  <si>
    <t>Reproducir patrones melódicos, rítmicos, armónicos y formales de obras analizadas, aplicando estrategias de memorización y utilizando la interpretación vocal, corporal o instrument</t>
  </si>
  <si>
    <t>Identificar las funciones que cumple la música cuando se asocia con otras formas de expresión (cine, teatro, danza…), analizando sus características y el efecto que genera en el es</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</si>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</sst>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5</v>
      </c>
    </row>
    <row r="8" spans="1:2">
      <c r="A8" s="6" t="s">
        <v>12</v>
      </c>
      <c r="B8" s="7">
        <v>11</v>
      </c>
    </row>
    <row r="9" spans="1:2">
      <c r="A9" s="6" t="s">
        <v>13</v>
      </c>
      <c r="B9" s="7">
        <v>23</v>
      </c>
    </row>
    <row r="10" spans="1:2">
      <c r="A10" s="6" t="s">
        <v>14</v>
      </c>
      <c r="B10" s="7">
        <v>1</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4" t="s">
        <v>344</v>
      </c>
      <c r="B1" s="4"/>
      <c r="C1" s="4"/>
      <c r="D1" s="4"/>
    </row>
    <row r="2" spans="1:4">
      <c r="A2" s="8" t="s">
        <v>178</v>
      </c>
      <c r="B2" s="8" t="s">
        <v>345</v>
      </c>
      <c r="C2" s="8" t="s">
        <v>346</v>
      </c>
      <c r="D2" s="8" t="s">
        <v>347</v>
      </c>
    </row>
    <row r="3" spans="1:4">
      <c r="A3" s="7" t="s">
        <v>44</v>
      </c>
      <c r="B3" s="7" t="s">
        <v>348</v>
      </c>
      <c r="C3" s="7" t="s">
        <v>349</v>
      </c>
      <c r="D3" s="7" t="s">
        <v>350</v>
      </c>
    </row>
    <row r="4" spans="1:4">
      <c r="A4" s="7" t="s">
        <v>51</v>
      </c>
      <c r="B4" s="7" t="s">
        <v>351</v>
      </c>
      <c r="C4" s="7" t="s">
        <v>352</v>
      </c>
      <c r="D4" s="7" t="s">
        <v>353</v>
      </c>
    </row>
    <row r="5" spans="1:4">
      <c r="A5" s="7" t="s">
        <v>58</v>
      </c>
      <c r="B5" s="7" t="s">
        <v>354</v>
      </c>
      <c r="C5" s="7" t="s">
        <v>355</v>
      </c>
      <c r="D5" s="7" t="s">
        <v>356</v>
      </c>
    </row>
    <row r="6" spans="1:4">
      <c r="A6" s="7" t="s">
        <v>65</v>
      </c>
      <c r="B6" s="7" t="s">
        <v>357</v>
      </c>
      <c r="C6" s="7" t="s">
        <v>358</v>
      </c>
      <c r="D6" s="7" t="s">
        <v>359</v>
      </c>
    </row>
    <row r="7" spans="1:4">
      <c r="A7" s="7" t="s">
        <v>72</v>
      </c>
      <c r="B7" s="7" t="s">
        <v>360</v>
      </c>
      <c r="C7" s="7" t="s">
        <v>361</v>
      </c>
      <c r="D7" s="7" t="s">
        <v>362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363</v>
      </c>
      <c r="B1" s="4"/>
      <c r="C1" s="4"/>
    </row>
    <row r="2" spans="1:3">
      <c r="A2" s="8" t="s">
        <v>364</v>
      </c>
      <c r="B2" s="8" t="s">
        <v>365</v>
      </c>
      <c r="C2" s="8" t="s">
        <v>366</v>
      </c>
    </row>
    <row r="3" spans="1:3">
      <c r="A3" s="7" t="s">
        <v>367</v>
      </c>
      <c r="B3" s="7" t="s">
        <v>368</v>
      </c>
      <c r="C3" s="7" t="s">
        <v>369</v>
      </c>
    </row>
    <row r="4" spans="1:3">
      <c r="A4" s="7" t="s">
        <v>370</v>
      </c>
      <c r="B4" s="7" t="s">
        <v>371</v>
      </c>
      <c r="C4" s="7" t="s">
        <v>372</v>
      </c>
    </row>
    <row r="5" spans="1:3">
      <c r="A5" s="7" t="s">
        <v>373</v>
      </c>
      <c r="B5" s="7" t="s">
        <v>374</v>
      </c>
      <c r="C5" s="7" t="s">
        <v>375</v>
      </c>
    </row>
    <row r="6" spans="1:3">
      <c r="A6" s="7" t="s">
        <v>376</v>
      </c>
      <c r="B6" s="7" t="s">
        <v>377</v>
      </c>
      <c r="C6" s="7" t="s">
        <v>378</v>
      </c>
    </row>
    <row r="7" spans="1:3">
      <c r="A7" s="7" t="s">
        <v>250</v>
      </c>
      <c r="B7" s="7" t="s">
        <v>379</v>
      </c>
      <c r="C7" s="7" t="s">
        <v>380</v>
      </c>
    </row>
    <row r="8" spans="1:3">
      <c r="A8" s="7" t="s">
        <v>381</v>
      </c>
      <c r="B8" s="7" t="s">
        <v>382</v>
      </c>
      <c r="C8" s="7" t="s">
        <v>383</v>
      </c>
    </row>
    <row r="9" spans="1:3">
      <c r="A9" s="7" t="s">
        <v>384</v>
      </c>
      <c r="B9" s="7" t="s">
        <v>385</v>
      </c>
      <c r="C9" s="7" t="s">
        <v>386</v>
      </c>
    </row>
    <row r="10" spans="1:3">
      <c r="A10" s="7" t="s">
        <v>387</v>
      </c>
      <c r="B10" s="7" t="s">
        <v>388</v>
      </c>
      <c r="C10" s="7" t="s">
        <v>389</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4" t="s">
        <v>390</v>
      </c>
      <c r="B1" s="4"/>
      <c r="C1" s="4"/>
      <c r="D1" s="4"/>
      <c r="E1" s="4"/>
    </row>
    <row r="2" spans="1:5">
      <c r="A2" s="8" t="s">
        <v>147</v>
      </c>
      <c r="B2" s="8" t="s">
        <v>391</v>
      </c>
      <c r="C2" s="8" t="s">
        <v>392</v>
      </c>
      <c r="D2" s="8" t="s">
        <v>256</v>
      </c>
      <c r="E2" s="8" t="s">
        <v>393</v>
      </c>
    </row>
    <row r="3" spans="1:5">
      <c r="A3" s="7">
        <v>1</v>
      </c>
      <c r="B3" s="7" t="s">
        <v>394</v>
      </c>
      <c r="C3" s="7" t="s">
        <v>395</v>
      </c>
      <c r="D3" s="7" t="s">
        <v>396</v>
      </c>
      <c r="E3" s="7" t="s">
        <v>397</v>
      </c>
    </row>
    <row r="4" spans="1:5">
      <c r="A4" s="7">
        <v>2</v>
      </c>
      <c r="B4" s="7" t="s">
        <v>398</v>
      </c>
      <c r="C4" s="7" t="s">
        <v>399</v>
      </c>
      <c r="D4" s="7" t="s">
        <v>400</v>
      </c>
      <c r="E4" s="7" t="s">
        <v>401</v>
      </c>
    </row>
    <row r="5" spans="1:5">
      <c r="A5" s="7">
        <v>3</v>
      </c>
      <c r="B5" s="7" t="s">
        <v>402</v>
      </c>
      <c r="C5" s="7" t="s">
        <v>395</v>
      </c>
      <c r="D5" s="7" t="s">
        <v>403</v>
      </c>
      <c r="E5" s="7" t="s">
        <v>404</v>
      </c>
    </row>
    <row r="6" spans="1:5">
      <c r="A6" s="7">
        <v>4</v>
      </c>
      <c r="B6" s="7" t="s">
        <v>405</v>
      </c>
      <c r="C6" s="7" t="s">
        <v>395</v>
      </c>
      <c r="D6" s="7" t="s">
        <v>406</v>
      </c>
      <c r="E6" s="7" t="s">
        <v>407</v>
      </c>
    </row>
    <row r="7" spans="1:5">
      <c r="A7" s="7">
        <v>5</v>
      </c>
      <c r="B7" s="7" t="s">
        <v>408</v>
      </c>
      <c r="C7" s="7" t="s">
        <v>409</v>
      </c>
      <c r="D7" s="7" t="s">
        <v>410</v>
      </c>
      <c r="E7" s="7" t="s">
        <v>411</v>
      </c>
    </row>
    <row r="8" spans="1:5">
      <c r="A8" s="7">
        <v>6</v>
      </c>
      <c r="B8" s="7" t="s">
        <v>412</v>
      </c>
      <c r="C8" s="7" t="s">
        <v>395</v>
      </c>
      <c r="D8" s="7" t="s">
        <v>413</v>
      </c>
      <c r="E8" s="7" t="s">
        <v>414</v>
      </c>
    </row>
    <row r="9" spans="1:5">
      <c r="A9" s="7">
        <v>7</v>
      </c>
      <c r="B9" s="7" t="s">
        <v>415</v>
      </c>
      <c r="C9" s="7" t="s">
        <v>395</v>
      </c>
      <c r="D9" s="7" t="s">
        <v>416</v>
      </c>
      <c r="E9" s="7" t="s">
        <v>417</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4"/>
  <sheetViews>
    <sheetView tabSelected="0" workbookViewId="0" showGridLines="true" showRowColHeaders="1">
      <pane ySplit="2" activePane="bottomLeft" state="frozen" topLeftCell="A3"/>
      <selection pane="bottomLeft" activeCell="D3" sqref="D3:E14"/>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418</v>
      </c>
      <c r="B1" s="4"/>
      <c r="C1" s="4"/>
      <c r="D1" s="4"/>
      <c r="E1" s="4"/>
      <c r="F1" s="4"/>
    </row>
    <row r="2" spans="1:6">
      <c r="A2" s="8" t="s">
        <v>36</v>
      </c>
      <c r="B2" s="8" t="s">
        <v>78</v>
      </c>
      <c r="C2" s="8" t="s">
        <v>419</v>
      </c>
      <c r="D2" s="8" t="s">
        <v>420</v>
      </c>
      <c r="E2" s="8" t="s">
        <v>421</v>
      </c>
      <c r="F2" s="8" t="s">
        <v>422</v>
      </c>
    </row>
    <row r="3" spans="1:6">
      <c r="A3" s="7">
        <v>1.1</v>
      </c>
      <c r="B3" s="7" t="s">
        <v>44</v>
      </c>
      <c r="C3" s="7" t="s">
        <v>85</v>
      </c>
      <c r="D3" s="9">
        <v>10.0</v>
      </c>
      <c r="E3" s="9">
        <v>10.0</v>
      </c>
      <c r="F3" s="7"/>
    </row>
    <row r="4" spans="1:6">
      <c r="A4" s="7">
        <v>1.2</v>
      </c>
      <c r="B4" s="7" t="s">
        <v>44</v>
      </c>
      <c r="C4" s="7" t="s">
        <v>91</v>
      </c>
      <c r="D4" s="9">
        <v>10.0</v>
      </c>
      <c r="E4" s="9">
        <v>10.0</v>
      </c>
      <c r="F4" s="7"/>
    </row>
    <row r="5" spans="1:6">
      <c r="A5" s="7">
        <v>2.1</v>
      </c>
      <c r="B5" s="7" t="s">
        <v>51</v>
      </c>
      <c r="C5" s="7" t="s">
        <v>98</v>
      </c>
      <c r="D5" s="9">
        <v>12.5</v>
      </c>
      <c r="E5" s="9">
        <v>12.5</v>
      </c>
      <c r="F5" s="7"/>
    </row>
    <row r="6" spans="1:6">
      <c r="A6" s="7">
        <v>2.2</v>
      </c>
      <c r="B6" s="7" t="s">
        <v>51</v>
      </c>
      <c r="C6" s="7" t="s">
        <v>103</v>
      </c>
      <c r="D6" s="9">
        <v>12.5</v>
      </c>
      <c r="E6" s="9">
        <v>12.5</v>
      </c>
      <c r="F6" s="7"/>
    </row>
    <row r="7" spans="1:6">
      <c r="A7" s="7">
        <v>3.1</v>
      </c>
      <c r="B7" s="7" t="s">
        <v>58</v>
      </c>
      <c r="C7" s="7" t="s">
        <v>109</v>
      </c>
      <c r="D7" s="9">
        <v>6.67</v>
      </c>
      <c r="E7" s="9">
        <v>6.67</v>
      </c>
      <c r="F7" s="7"/>
    </row>
    <row r="8" spans="1:6">
      <c r="A8" s="7">
        <v>3.2</v>
      </c>
      <c r="B8" s="7" t="s">
        <v>58</v>
      </c>
      <c r="C8" s="7" t="s">
        <v>115</v>
      </c>
      <c r="D8" s="9">
        <v>6.67</v>
      </c>
      <c r="E8" s="9">
        <v>6.67</v>
      </c>
      <c r="F8" s="7"/>
    </row>
    <row r="9" spans="1:6">
      <c r="A9" s="7">
        <v>3.3</v>
      </c>
      <c r="B9" s="7" t="s">
        <v>58</v>
      </c>
      <c r="C9" s="7" t="s">
        <v>121</v>
      </c>
      <c r="D9" s="9">
        <v>6.67</v>
      </c>
      <c r="E9" s="9">
        <v>6.67</v>
      </c>
      <c r="F9" s="7"/>
    </row>
    <row r="10" spans="1:6">
      <c r="A10" s="7">
        <v>4.1</v>
      </c>
      <c r="B10" s="7" t="s">
        <v>65</v>
      </c>
      <c r="C10" s="7" t="s">
        <v>423</v>
      </c>
      <c r="D10" s="9">
        <v>6.67</v>
      </c>
      <c r="E10" s="9">
        <v>6.67</v>
      </c>
      <c r="F10" s="7"/>
    </row>
    <row r="11" spans="1:6">
      <c r="A11" s="7">
        <v>4.2</v>
      </c>
      <c r="B11" s="7" t="s">
        <v>65</v>
      </c>
      <c r="C11" s="7" t="s">
        <v>129</v>
      </c>
      <c r="D11" s="9">
        <v>6.67</v>
      </c>
      <c r="E11" s="9">
        <v>6.67</v>
      </c>
      <c r="F11" s="7"/>
    </row>
    <row r="12" spans="1:6">
      <c r="A12" s="7">
        <v>4.3</v>
      </c>
      <c r="B12" s="7" t="s">
        <v>65</v>
      </c>
      <c r="C12" s="7" t="s">
        <v>135</v>
      </c>
      <c r="D12" s="9">
        <v>6.67</v>
      </c>
      <c r="E12" s="9">
        <v>6.67</v>
      </c>
      <c r="F12" s="7"/>
    </row>
    <row r="13" spans="1:6">
      <c r="A13" s="7">
        <v>5.1</v>
      </c>
      <c r="B13" s="7" t="s">
        <v>72</v>
      </c>
      <c r="C13" s="7" t="s">
        <v>424</v>
      </c>
      <c r="D13" s="9">
        <v>15.0</v>
      </c>
      <c r="E13" s="9">
        <v>15.0</v>
      </c>
      <c r="F13" s="7"/>
    </row>
    <row r="14" spans="1:6">
      <c r="A14" s="7" t="s">
        <v>425</v>
      </c>
      <c r="B14" s="7"/>
      <c r="C14" s="7"/>
      <c r="D14" s="9"/>
      <c r="E14" s="9">
        <f>SUM(E3:E13)</f>
        <v>100.02000000000001</v>
      </c>
      <c r="F14" s="7" t="s">
        <v>426</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O31"/>
  <sheetViews>
    <sheetView tabSelected="0" workbookViewId="0" showGridLines="true" showRowColHeaders="1">
      <pane xSplit="2" ySplit="1" activePane="bottomRight" state="frozen" topLeftCell="C2"/>
      <selection pane="bottomRight" activeCell="A1" sqref="A1:O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18.71" bestFit="true" customWidth="true" style="0"/>
    <col min="15" max="15" width="18.71" bestFit="true" customWidth="true" style="0"/>
  </cols>
  <sheetData>
    <row r="1" spans="1:15">
      <c r="A1" s="8" t="s">
        <v>427</v>
      </c>
      <c r="B1" s="8" t="s">
        <v>428</v>
      </c>
      <c r="C1" s="8">
        <v>1.1</v>
      </c>
      <c r="D1" s="8">
        <v>1.2</v>
      </c>
      <c r="E1" s="8">
        <v>2.1</v>
      </c>
      <c r="F1" s="8">
        <v>2.2</v>
      </c>
      <c r="G1" s="8">
        <v>3.1</v>
      </c>
      <c r="H1" s="8">
        <v>3.2</v>
      </c>
      <c r="I1" s="8">
        <v>3.3</v>
      </c>
      <c r="J1" s="8">
        <v>4.1</v>
      </c>
      <c r="K1" s="8">
        <v>4.2</v>
      </c>
      <c r="L1" s="8">
        <v>4.3</v>
      </c>
      <c r="M1" s="8">
        <v>5.1</v>
      </c>
      <c r="N1" s="8" t="s">
        <v>429</v>
      </c>
      <c r="O1" s="8" t="s">
        <v>422</v>
      </c>
    </row>
    <row r="2" spans="1:15">
      <c r="A2" s="7" t="s">
        <v>430</v>
      </c>
      <c r="B2" s="7"/>
      <c r="C2" s="7"/>
      <c r="D2" s="7"/>
      <c r="E2" s="7"/>
      <c r="F2" s="7"/>
      <c r="G2" s="7"/>
      <c r="H2" s="7"/>
      <c r="I2" s="7"/>
      <c r="J2" s="7"/>
      <c r="K2" s="7"/>
      <c r="L2" s="7"/>
      <c r="M2" s="7"/>
      <c r="N2" s="7" t="str">
        <f>IFERROR(AVERAGE(C2:M2),"")</f>
        <v/>
      </c>
      <c r="O2" s="7"/>
    </row>
    <row r="3" spans="1:15">
      <c r="A3" s="7" t="s">
        <v>431</v>
      </c>
      <c r="B3" s="7"/>
      <c r="C3" s="7"/>
      <c r="D3" s="7"/>
      <c r="E3" s="7"/>
      <c r="F3" s="7"/>
      <c r="G3" s="7"/>
      <c r="H3" s="7"/>
      <c r="I3" s="7"/>
      <c r="J3" s="7"/>
      <c r="K3" s="7"/>
      <c r="L3" s="7"/>
      <c r="M3" s="7"/>
      <c r="N3" s="7" t="str">
        <f>IFERROR(AVERAGE(C3:M3),"")</f>
        <v/>
      </c>
      <c r="O3" s="7"/>
    </row>
    <row r="4" spans="1:15">
      <c r="A4" s="7" t="s">
        <v>432</v>
      </c>
      <c r="B4" s="7"/>
      <c r="C4" s="7"/>
      <c r="D4" s="7"/>
      <c r="E4" s="7"/>
      <c r="F4" s="7"/>
      <c r="G4" s="7"/>
      <c r="H4" s="7"/>
      <c r="I4" s="7"/>
      <c r="J4" s="7"/>
      <c r="K4" s="7"/>
      <c r="L4" s="7"/>
      <c r="M4" s="7"/>
      <c r="N4" s="7" t="str">
        <f>IFERROR(AVERAGE(C4:M4),"")</f>
        <v/>
      </c>
      <c r="O4" s="7"/>
    </row>
    <row r="5" spans="1:15">
      <c r="A5" s="7" t="s">
        <v>433</v>
      </c>
      <c r="B5" s="7"/>
      <c r="C5" s="7"/>
      <c r="D5" s="7"/>
      <c r="E5" s="7"/>
      <c r="F5" s="7"/>
      <c r="G5" s="7"/>
      <c r="H5" s="7"/>
      <c r="I5" s="7"/>
      <c r="J5" s="7"/>
      <c r="K5" s="7"/>
      <c r="L5" s="7"/>
      <c r="M5" s="7"/>
      <c r="N5" s="7" t="str">
        <f>IFERROR(AVERAGE(C5:M5),"")</f>
        <v/>
      </c>
      <c r="O5" s="7"/>
    </row>
    <row r="6" spans="1:15">
      <c r="A6" s="7" t="s">
        <v>434</v>
      </c>
      <c r="B6" s="7"/>
      <c r="C6" s="7"/>
      <c r="D6" s="7"/>
      <c r="E6" s="7"/>
      <c r="F6" s="7"/>
      <c r="G6" s="7"/>
      <c r="H6" s="7"/>
      <c r="I6" s="7"/>
      <c r="J6" s="7"/>
      <c r="K6" s="7"/>
      <c r="L6" s="7"/>
      <c r="M6" s="7"/>
      <c r="N6" s="7" t="str">
        <f>IFERROR(AVERAGE(C6:M6),"")</f>
        <v/>
      </c>
      <c r="O6" s="7"/>
    </row>
    <row r="7" spans="1:15">
      <c r="A7" s="7" t="s">
        <v>435</v>
      </c>
      <c r="B7" s="7"/>
      <c r="C7" s="7"/>
      <c r="D7" s="7"/>
      <c r="E7" s="7"/>
      <c r="F7" s="7"/>
      <c r="G7" s="7"/>
      <c r="H7" s="7"/>
      <c r="I7" s="7"/>
      <c r="J7" s="7"/>
      <c r="K7" s="7"/>
      <c r="L7" s="7"/>
      <c r="M7" s="7"/>
      <c r="N7" s="7" t="str">
        <f>IFERROR(AVERAGE(C7:M7),"")</f>
        <v/>
      </c>
      <c r="O7" s="7"/>
    </row>
    <row r="8" spans="1:15">
      <c r="A8" s="7" t="s">
        <v>436</v>
      </c>
      <c r="B8" s="7"/>
      <c r="C8" s="7"/>
      <c r="D8" s="7"/>
      <c r="E8" s="7"/>
      <c r="F8" s="7"/>
      <c r="G8" s="7"/>
      <c r="H8" s="7"/>
      <c r="I8" s="7"/>
      <c r="J8" s="7"/>
      <c r="K8" s="7"/>
      <c r="L8" s="7"/>
      <c r="M8" s="7"/>
      <c r="N8" s="7" t="str">
        <f>IFERROR(AVERAGE(C8:M8),"")</f>
        <v/>
      </c>
      <c r="O8" s="7"/>
    </row>
    <row r="9" spans="1:15">
      <c r="A9" s="7" t="s">
        <v>437</v>
      </c>
      <c r="B9" s="7"/>
      <c r="C9" s="7"/>
      <c r="D9" s="7"/>
      <c r="E9" s="7"/>
      <c r="F9" s="7"/>
      <c r="G9" s="7"/>
      <c r="H9" s="7"/>
      <c r="I9" s="7"/>
      <c r="J9" s="7"/>
      <c r="K9" s="7"/>
      <c r="L9" s="7"/>
      <c r="M9" s="7"/>
      <c r="N9" s="7" t="str">
        <f>IFERROR(AVERAGE(C9:M9),"")</f>
        <v/>
      </c>
      <c r="O9" s="7"/>
    </row>
    <row r="10" spans="1:15">
      <c r="A10" s="7" t="s">
        <v>438</v>
      </c>
      <c r="B10" s="7"/>
      <c r="C10" s="7"/>
      <c r="D10" s="7"/>
      <c r="E10" s="7"/>
      <c r="F10" s="7"/>
      <c r="G10" s="7"/>
      <c r="H10" s="7"/>
      <c r="I10" s="7"/>
      <c r="J10" s="7"/>
      <c r="K10" s="7"/>
      <c r="L10" s="7"/>
      <c r="M10" s="7"/>
      <c r="N10" s="7" t="str">
        <f>IFERROR(AVERAGE(C10:M10),"")</f>
        <v/>
      </c>
      <c r="O10" s="7"/>
    </row>
    <row r="11" spans="1:15">
      <c r="A11" s="7" t="s">
        <v>439</v>
      </c>
      <c r="B11" s="7"/>
      <c r="C11" s="7"/>
      <c r="D11" s="7"/>
      <c r="E11" s="7"/>
      <c r="F11" s="7"/>
      <c r="G11" s="7"/>
      <c r="H11" s="7"/>
      <c r="I11" s="7"/>
      <c r="J11" s="7"/>
      <c r="K11" s="7"/>
      <c r="L11" s="7"/>
      <c r="M11" s="7"/>
      <c r="N11" s="7" t="str">
        <f>IFERROR(AVERAGE(C11:M11),"")</f>
        <v/>
      </c>
      <c r="O11" s="7"/>
    </row>
    <row r="12" spans="1:15">
      <c r="A12" s="7" t="s">
        <v>440</v>
      </c>
      <c r="B12" s="7"/>
      <c r="C12" s="7"/>
      <c r="D12" s="7"/>
      <c r="E12" s="7"/>
      <c r="F12" s="7"/>
      <c r="G12" s="7"/>
      <c r="H12" s="7"/>
      <c r="I12" s="7"/>
      <c r="J12" s="7"/>
      <c r="K12" s="7"/>
      <c r="L12" s="7"/>
      <c r="M12" s="7"/>
      <c r="N12" s="7" t="str">
        <f>IFERROR(AVERAGE(C12:M12),"")</f>
        <v/>
      </c>
      <c r="O12" s="7"/>
    </row>
    <row r="13" spans="1:15">
      <c r="A13" s="7" t="s">
        <v>441</v>
      </c>
      <c r="B13" s="7"/>
      <c r="C13" s="7"/>
      <c r="D13" s="7"/>
      <c r="E13" s="7"/>
      <c r="F13" s="7"/>
      <c r="G13" s="7"/>
      <c r="H13" s="7"/>
      <c r="I13" s="7"/>
      <c r="J13" s="7"/>
      <c r="K13" s="7"/>
      <c r="L13" s="7"/>
      <c r="M13" s="7"/>
      <c r="N13" s="7" t="str">
        <f>IFERROR(AVERAGE(C13:M13),"")</f>
        <v/>
      </c>
      <c r="O13" s="7"/>
    </row>
    <row r="14" spans="1:15">
      <c r="A14" s="7" t="s">
        <v>442</v>
      </c>
      <c r="B14" s="7"/>
      <c r="C14" s="7"/>
      <c r="D14" s="7"/>
      <c r="E14" s="7"/>
      <c r="F14" s="7"/>
      <c r="G14" s="7"/>
      <c r="H14" s="7"/>
      <c r="I14" s="7"/>
      <c r="J14" s="7"/>
      <c r="K14" s="7"/>
      <c r="L14" s="7"/>
      <c r="M14" s="7"/>
      <c r="N14" s="7" t="str">
        <f>IFERROR(AVERAGE(C14:M14),"")</f>
        <v/>
      </c>
      <c r="O14" s="7"/>
    </row>
    <row r="15" spans="1:15">
      <c r="A15" s="7" t="s">
        <v>443</v>
      </c>
      <c r="B15" s="7"/>
      <c r="C15" s="7"/>
      <c r="D15" s="7"/>
      <c r="E15" s="7"/>
      <c r="F15" s="7"/>
      <c r="G15" s="7"/>
      <c r="H15" s="7"/>
      <c r="I15" s="7"/>
      <c r="J15" s="7"/>
      <c r="K15" s="7"/>
      <c r="L15" s="7"/>
      <c r="M15" s="7"/>
      <c r="N15" s="7" t="str">
        <f>IFERROR(AVERAGE(C15:M15),"")</f>
        <v/>
      </c>
      <c r="O15" s="7"/>
    </row>
    <row r="16" spans="1:15">
      <c r="A16" s="7" t="s">
        <v>444</v>
      </c>
      <c r="B16" s="7"/>
      <c r="C16" s="7"/>
      <c r="D16" s="7"/>
      <c r="E16" s="7"/>
      <c r="F16" s="7"/>
      <c r="G16" s="7"/>
      <c r="H16" s="7"/>
      <c r="I16" s="7"/>
      <c r="J16" s="7"/>
      <c r="K16" s="7"/>
      <c r="L16" s="7"/>
      <c r="M16" s="7"/>
      <c r="N16" s="7" t="str">
        <f>IFERROR(AVERAGE(C16:M16),"")</f>
        <v/>
      </c>
      <c r="O16" s="7"/>
    </row>
    <row r="17" spans="1:15">
      <c r="A17" s="7" t="s">
        <v>445</v>
      </c>
      <c r="B17" s="7"/>
      <c r="C17" s="7"/>
      <c r="D17" s="7"/>
      <c r="E17" s="7"/>
      <c r="F17" s="7"/>
      <c r="G17" s="7"/>
      <c r="H17" s="7"/>
      <c r="I17" s="7"/>
      <c r="J17" s="7"/>
      <c r="K17" s="7"/>
      <c r="L17" s="7"/>
      <c r="M17" s="7"/>
      <c r="N17" s="7" t="str">
        <f>IFERROR(AVERAGE(C17:M17),"")</f>
        <v/>
      </c>
      <c r="O17" s="7"/>
    </row>
    <row r="18" spans="1:15">
      <c r="A18" s="7" t="s">
        <v>446</v>
      </c>
      <c r="B18" s="7"/>
      <c r="C18" s="7"/>
      <c r="D18" s="7"/>
      <c r="E18" s="7"/>
      <c r="F18" s="7"/>
      <c r="G18" s="7"/>
      <c r="H18" s="7"/>
      <c r="I18" s="7"/>
      <c r="J18" s="7"/>
      <c r="K18" s="7"/>
      <c r="L18" s="7"/>
      <c r="M18" s="7"/>
      <c r="N18" s="7" t="str">
        <f>IFERROR(AVERAGE(C18:M18),"")</f>
        <v/>
      </c>
      <c r="O18" s="7"/>
    </row>
    <row r="19" spans="1:15">
      <c r="A19" s="7" t="s">
        <v>447</v>
      </c>
      <c r="B19" s="7"/>
      <c r="C19" s="7"/>
      <c r="D19" s="7"/>
      <c r="E19" s="7"/>
      <c r="F19" s="7"/>
      <c r="G19" s="7"/>
      <c r="H19" s="7"/>
      <c r="I19" s="7"/>
      <c r="J19" s="7"/>
      <c r="K19" s="7"/>
      <c r="L19" s="7"/>
      <c r="M19" s="7"/>
      <c r="N19" s="7" t="str">
        <f>IFERROR(AVERAGE(C19:M19),"")</f>
        <v/>
      </c>
      <c r="O19" s="7"/>
    </row>
    <row r="20" spans="1:15">
      <c r="A20" s="7" t="s">
        <v>448</v>
      </c>
      <c r="B20" s="7"/>
      <c r="C20" s="7"/>
      <c r="D20" s="7"/>
      <c r="E20" s="7"/>
      <c r="F20" s="7"/>
      <c r="G20" s="7"/>
      <c r="H20" s="7"/>
      <c r="I20" s="7"/>
      <c r="J20" s="7"/>
      <c r="K20" s="7"/>
      <c r="L20" s="7"/>
      <c r="M20" s="7"/>
      <c r="N20" s="7" t="str">
        <f>IFERROR(AVERAGE(C20:M20),"")</f>
        <v/>
      </c>
      <c r="O20" s="7"/>
    </row>
    <row r="21" spans="1:15">
      <c r="A21" s="7" t="s">
        <v>449</v>
      </c>
      <c r="B21" s="7"/>
      <c r="C21" s="7"/>
      <c r="D21" s="7"/>
      <c r="E21" s="7"/>
      <c r="F21" s="7"/>
      <c r="G21" s="7"/>
      <c r="H21" s="7"/>
      <c r="I21" s="7"/>
      <c r="J21" s="7"/>
      <c r="K21" s="7"/>
      <c r="L21" s="7"/>
      <c r="M21" s="7"/>
      <c r="N21" s="7" t="str">
        <f>IFERROR(AVERAGE(C21:M21),"")</f>
        <v/>
      </c>
      <c r="O21" s="7"/>
    </row>
    <row r="22" spans="1:15">
      <c r="A22" s="7" t="s">
        <v>450</v>
      </c>
      <c r="B22" s="7"/>
      <c r="C22" s="7"/>
      <c r="D22" s="7"/>
      <c r="E22" s="7"/>
      <c r="F22" s="7"/>
      <c r="G22" s="7"/>
      <c r="H22" s="7"/>
      <c r="I22" s="7"/>
      <c r="J22" s="7"/>
      <c r="K22" s="7"/>
      <c r="L22" s="7"/>
      <c r="M22" s="7"/>
      <c r="N22" s="7" t="str">
        <f>IFERROR(AVERAGE(C22:M22),"")</f>
        <v/>
      </c>
      <c r="O22" s="7"/>
    </row>
    <row r="23" spans="1:15">
      <c r="A23" s="7" t="s">
        <v>451</v>
      </c>
      <c r="B23" s="7"/>
      <c r="C23" s="7"/>
      <c r="D23" s="7"/>
      <c r="E23" s="7"/>
      <c r="F23" s="7"/>
      <c r="G23" s="7"/>
      <c r="H23" s="7"/>
      <c r="I23" s="7"/>
      <c r="J23" s="7"/>
      <c r="K23" s="7"/>
      <c r="L23" s="7"/>
      <c r="M23" s="7"/>
      <c r="N23" s="7" t="str">
        <f>IFERROR(AVERAGE(C23:M23),"")</f>
        <v/>
      </c>
      <c r="O23" s="7"/>
    </row>
    <row r="24" spans="1:15">
      <c r="A24" s="7" t="s">
        <v>452</v>
      </c>
      <c r="B24" s="7"/>
      <c r="C24" s="7"/>
      <c r="D24" s="7"/>
      <c r="E24" s="7"/>
      <c r="F24" s="7"/>
      <c r="G24" s="7"/>
      <c r="H24" s="7"/>
      <c r="I24" s="7"/>
      <c r="J24" s="7"/>
      <c r="K24" s="7"/>
      <c r="L24" s="7"/>
      <c r="M24" s="7"/>
      <c r="N24" s="7" t="str">
        <f>IFERROR(AVERAGE(C24:M24),"")</f>
        <v/>
      </c>
      <c r="O24" s="7"/>
    </row>
    <row r="25" spans="1:15">
      <c r="A25" s="7" t="s">
        <v>453</v>
      </c>
      <c r="B25" s="7"/>
      <c r="C25" s="7"/>
      <c r="D25" s="7"/>
      <c r="E25" s="7"/>
      <c r="F25" s="7"/>
      <c r="G25" s="7"/>
      <c r="H25" s="7"/>
      <c r="I25" s="7"/>
      <c r="J25" s="7"/>
      <c r="K25" s="7"/>
      <c r="L25" s="7"/>
      <c r="M25" s="7"/>
      <c r="N25" s="7" t="str">
        <f>IFERROR(AVERAGE(C25:M25),"")</f>
        <v/>
      </c>
      <c r="O25" s="7"/>
    </row>
    <row r="26" spans="1:15">
      <c r="A26" s="7" t="s">
        <v>454</v>
      </c>
      <c r="B26" s="7"/>
      <c r="C26" s="7"/>
      <c r="D26" s="7"/>
      <c r="E26" s="7"/>
      <c r="F26" s="7"/>
      <c r="G26" s="7"/>
      <c r="H26" s="7"/>
      <c r="I26" s="7"/>
      <c r="J26" s="7"/>
      <c r="K26" s="7"/>
      <c r="L26" s="7"/>
      <c r="M26" s="7"/>
      <c r="N26" s="7" t="str">
        <f>IFERROR(AVERAGE(C26:M26),"")</f>
        <v/>
      </c>
      <c r="O26" s="7"/>
    </row>
    <row r="27" spans="1:15">
      <c r="A27" s="7" t="s">
        <v>455</v>
      </c>
      <c r="B27" s="7"/>
      <c r="C27" s="7"/>
      <c r="D27" s="7"/>
      <c r="E27" s="7"/>
      <c r="F27" s="7"/>
      <c r="G27" s="7"/>
      <c r="H27" s="7"/>
      <c r="I27" s="7"/>
      <c r="J27" s="7"/>
      <c r="K27" s="7"/>
      <c r="L27" s="7"/>
      <c r="M27" s="7"/>
      <c r="N27" s="7" t="str">
        <f>IFERROR(AVERAGE(C27:M27),"")</f>
        <v/>
      </c>
      <c r="O27" s="7"/>
    </row>
    <row r="28" spans="1:15">
      <c r="A28" s="7" t="s">
        <v>456</v>
      </c>
      <c r="B28" s="7"/>
      <c r="C28" s="7"/>
      <c r="D28" s="7"/>
      <c r="E28" s="7"/>
      <c r="F28" s="7"/>
      <c r="G28" s="7"/>
      <c r="H28" s="7"/>
      <c r="I28" s="7"/>
      <c r="J28" s="7"/>
      <c r="K28" s="7"/>
      <c r="L28" s="7"/>
      <c r="M28" s="7"/>
      <c r="N28" s="7" t="str">
        <f>IFERROR(AVERAGE(C28:M28),"")</f>
        <v/>
      </c>
      <c r="O28" s="7"/>
    </row>
    <row r="29" spans="1:15">
      <c r="A29" s="7" t="s">
        <v>457</v>
      </c>
      <c r="B29" s="7"/>
      <c r="C29" s="7"/>
      <c r="D29" s="7"/>
      <c r="E29" s="7"/>
      <c r="F29" s="7"/>
      <c r="G29" s="7"/>
      <c r="H29" s="7"/>
      <c r="I29" s="7"/>
      <c r="J29" s="7"/>
      <c r="K29" s="7"/>
      <c r="L29" s="7"/>
      <c r="M29" s="7"/>
      <c r="N29" s="7" t="str">
        <f>IFERROR(AVERAGE(C29:M29),"")</f>
        <v/>
      </c>
      <c r="O29" s="7"/>
    </row>
    <row r="30" spans="1:15">
      <c r="A30" s="7" t="s">
        <v>458</v>
      </c>
      <c r="B30" s="7"/>
      <c r="C30" s="7"/>
      <c r="D30" s="7"/>
      <c r="E30" s="7"/>
      <c r="F30" s="7"/>
      <c r="G30" s="7"/>
      <c r="H30" s="7"/>
      <c r="I30" s="7"/>
      <c r="J30" s="7"/>
      <c r="K30" s="7"/>
      <c r="L30" s="7"/>
      <c r="M30" s="7"/>
      <c r="N30" s="7" t="str">
        <f>IFERROR(AVERAGE(C30:M30),"")</f>
        <v/>
      </c>
      <c r="O30" s="7"/>
    </row>
    <row r="31" spans="1:15">
      <c r="A31" s="7" t="s">
        <v>459</v>
      </c>
      <c r="B31" s="7"/>
      <c r="C31" s="7"/>
      <c r="D31" s="7"/>
      <c r="E31" s="7"/>
      <c r="F31" s="7"/>
      <c r="G31" s="7"/>
      <c r="H31" s="7"/>
      <c r="I31" s="7"/>
      <c r="J31" s="7"/>
      <c r="K31" s="7"/>
      <c r="L31" s="7"/>
      <c r="M31" s="7"/>
      <c r="N31" s="7" t="str">
        <f>IFERROR(AVERAGE(C31:M31),"")</f>
        <v/>
      </c>
      <c r="O31" s="7"/>
    </row>
  </sheetData>
  <dataValidations count="33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6"/>
  <sheetViews>
    <sheetView tabSelected="0" workbookViewId="0" showGridLines="true" showRowColHeaders="1">
      <selection activeCell="A2" sqref="A2:B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sheetData>
  <mergeCells>
    <mergeCell ref="A1:E1"/>
    <mergeCell ref="B2:E2"/>
    <mergeCell ref="B3:E3"/>
    <mergeCell ref="B4:E4"/>
    <mergeCell ref="B5:E5"/>
    <mergeCell ref="B6:E6"/>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35</v>
      </c>
      <c r="B1" s="8" t="s">
        <v>36</v>
      </c>
      <c r="C1" s="8" t="s">
        <v>37</v>
      </c>
      <c r="D1" s="8" t="s">
        <v>38</v>
      </c>
      <c r="E1" s="8" t="s">
        <v>39</v>
      </c>
      <c r="F1" s="8" t="s">
        <v>40</v>
      </c>
      <c r="G1" s="8" t="s">
        <v>41</v>
      </c>
      <c r="H1" s="8" t="s">
        <v>42</v>
      </c>
    </row>
    <row r="2" spans="1:8">
      <c r="A2" s="7" t="s">
        <v>43</v>
      </c>
      <c r="B2" s="7" t="s">
        <v>44</v>
      </c>
      <c r="C2" s="7" t="s">
        <v>45</v>
      </c>
      <c r="D2" s="7" t="s">
        <v>46</v>
      </c>
      <c r="E2" s="7" t="s">
        <v>47</v>
      </c>
      <c r="F2" s="7" t="s">
        <v>48</v>
      </c>
      <c r="G2" s="7" t="s">
        <v>49</v>
      </c>
      <c r="H2" s="7" t="s">
        <v>50</v>
      </c>
    </row>
    <row r="3" spans="1:8">
      <c r="A3" s="7" t="s">
        <v>43</v>
      </c>
      <c r="B3" s="7" t="s">
        <v>51</v>
      </c>
      <c r="C3" s="7" t="s">
        <v>52</v>
      </c>
      <c r="D3" s="7" t="s">
        <v>53</v>
      </c>
      <c r="E3" s="7" t="s">
        <v>54</v>
      </c>
      <c r="F3" s="7" t="s">
        <v>55</v>
      </c>
      <c r="G3" s="7" t="s">
        <v>56</v>
      </c>
      <c r="H3" s="7" t="s">
        <v>57</v>
      </c>
    </row>
    <row r="4" spans="1:8">
      <c r="A4" s="7" t="s">
        <v>43</v>
      </c>
      <c r="B4" s="7" t="s">
        <v>58</v>
      </c>
      <c r="C4" s="7" t="s">
        <v>59</v>
      </c>
      <c r="D4" s="7" t="s">
        <v>60</v>
      </c>
      <c r="E4" s="7" t="s">
        <v>61</v>
      </c>
      <c r="F4" s="7" t="s">
        <v>62</v>
      </c>
      <c r="G4" s="7" t="s">
        <v>63</v>
      </c>
      <c r="H4" s="7" t="s">
        <v>64</v>
      </c>
    </row>
    <row r="5" spans="1:8">
      <c r="A5" s="7" t="s">
        <v>43</v>
      </c>
      <c r="B5" s="7" t="s">
        <v>65</v>
      </c>
      <c r="C5" s="7" t="s">
        <v>66</v>
      </c>
      <c r="D5" s="7" t="s">
        <v>67</v>
      </c>
      <c r="E5" s="7" t="s">
        <v>68</v>
      </c>
      <c r="F5" s="7" t="s">
        <v>69</v>
      </c>
      <c r="G5" s="7" t="s">
        <v>70</v>
      </c>
      <c r="H5" s="7" t="s">
        <v>71</v>
      </c>
    </row>
    <row r="6" spans="1:8">
      <c r="A6" s="7" t="s">
        <v>43</v>
      </c>
      <c r="B6" s="7" t="s">
        <v>72</v>
      </c>
      <c r="C6" s="7" t="s">
        <v>73</v>
      </c>
      <c r="D6" s="7" t="s">
        <v>74</v>
      </c>
      <c r="E6" s="7" t="s">
        <v>75</v>
      </c>
      <c r="F6" s="7" t="s">
        <v>76</v>
      </c>
      <c r="G6" s="7" t="s">
        <v>77</v>
      </c>
      <c r="H6" s="7" t="s">
        <v>50</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2"/>
  <sheetViews>
    <sheetView tabSelected="0" workbookViewId="0" showGridLines="true" showRowColHeaders="1">
      <pane xSplit="2" ySplit="1" activePane="bottomRight" state="frozen" topLeftCell="C2"/>
      <selection pane="bottomRight" activeCell="K2" sqref="K2:K12"/>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35</v>
      </c>
      <c r="B1" s="8" t="s">
        <v>36</v>
      </c>
      <c r="C1" s="8" t="s">
        <v>78</v>
      </c>
      <c r="D1" s="8" t="s">
        <v>37</v>
      </c>
      <c r="E1" s="8" t="s">
        <v>38</v>
      </c>
      <c r="F1" s="8" t="s">
        <v>79</v>
      </c>
      <c r="G1" s="8" t="s">
        <v>80</v>
      </c>
      <c r="H1" s="8" t="s">
        <v>81</v>
      </c>
      <c r="I1" s="8" t="s">
        <v>82</v>
      </c>
      <c r="J1" s="8" t="s">
        <v>83</v>
      </c>
      <c r="K1" s="8" t="s">
        <v>84</v>
      </c>
    </row>
    <row r="2" spans="1:11">
      <c r="A2" s="7" t="s">
        <v>43</v>
      </c>
      <c r="B2" s="7">
        <v>1.1</v>
      </c>
      <c r="C2" s="7" t="s">
        <v>44</v>
      </c>
      <c r="D2" s="7" t="s">
        <v>85</v>
      </c>
      <c r="E2" s="7" t="s">
        <v>86</v>
      </c>
      <c r="F2" s="7" t="s">
        <v>50</v>
      </c>
      <c r="G2" s="7" t="s">
        <v>87</v>
      </c>
      <c r="H2" s="7" t="s">
        <v>88</v>
      </c>
      <c r="I2" s="7" t="s">
        <v>89</v>
      </c>
      <c r="J2" s="7" t="s">
        <v>90</v>
      </c>
      <c r="K2" s="9">
        <v>9.09</v>
      </c>
    </row>
    <row r="3" spans="1:11">
      <c r="A3" s="7" t="s">
        <v>43</v>
      </c>
      <c r="B3" s="7">
        <v>1.2</v>
      </c>
      <c r="C3" s="7" t="s">
        <v>44</v>
      </c>
      <c r="D3" s="7" t="s">
        <v>91</v>
      </c>
      <c r="E3" s="7" t="s">
        <v>92</v>
      </c>
      <c r="F3" s="7" t="s">
        <v>93</v>
      </c>
      <c r="G3" s="7" t="s">
        <v>94</v>
      </c>
      <c r="H3" s="7" t="s">
        <v>95</v>
      </c>
      <c r="I3" s="7" t="s">
        <v>96</v>
      </c>
      <c r="J3" s="7" t="s">
        <v>97</v>
      </c>
      <c r="K3" s="9">
        <v>9.09</v>
      </c>
    </row>
    <row r="4" spans="1:11">
      <c r="A4" s="7" t="s">
        <v>43</v>
      </c>
      <c r="B4" s="7">
        <v>2.1</v>
      </c>
      <c r="C4" s="7" t="s">
        <v>51</v>
      </c>
      <c r="D4" s="7" t="s">
        <v>98</v>
      </c>
      <c r="E4" s="7" t="s">
        <v>99</v>
      </c>
      <c r="F4" s="7" t="s">
        <v>50</v>
      </c>
      <c r="G4" s="7" t="s">
        <v>100</v>
      </c>
      <c r="H4" s="7" t="s">
        <v>95</v>
      </c>
      <c r="I4" s="7" t="s">
        <v>101</v>
      </c>
      <c r="J4" s="7" t="s">
        <v>102</v>
      </c>
      <c r="K4" s="9">
        <v>9.09</v>
      </c>
    </row>
    <row r="5" spans="1:11">
      <c r="A5" s="7" t="s">
        <v>43</v>
      </c>
      <c r="B5" s="7">
        <v>2.2</v>
      </c>
      <c r="C5" s="7" t="s">
        <v>51</v>
      </c>
      <c r="D5" s="7" t="s">
        <v>103</v>
      </c>
      <c r="E5" s="7" t="s">
        <v>104</v>
      </c>
      <c r="F5" s="7" t="s">
        <v>105</v>
      </c>
      <c r="G5" s="7" t="s">
        <v>106</v>
      </c>
      <c r="H5" s="7" t="s">
        <v>95</v>
      </c>
      <c r="I5" s="7" t="s">
        <v>107</v>
      </c>
      <c r="J5" s="7" t="s">
        <v>108</v>
      </c>
      <c r="K5" s="9">
        <v>9.09</v>
      </c>
    </row>
    <row r="6" spans="1:11">
      <c r="A6" s="7" t="s">
        <v>43</v>
      </c>
      <c r="B6" s="7">
        <v>3.1</v>
      </c>
      <c r="C6" s="7" t="s">
        <v>58</v>
      </c>
      <c r="D6" s="7" t="s">
        <v>109</v>
      </c>
      <c r="E6" s="7" t="s">
        <v>110</v>
      </c>
      <c r="F6" s="7" t="s">
        <v>111</v>
      </c>
      <c r="G6" s="7" t="s">
        <v>112</v>
      </c>
      <c r="H6" s="7" t="s">
        <v>95</v>
      </c>
      <c r="I6" s="7" t="s">
        <v>113</v>
      </c>
      <c r="J6" s="7" t="s">
        <v>114</v>
      </c>
      <c r="K6" s="9">
        <v>9.09</v>
      </c>
    </row>
    <row r="7" spans="1:11">
      <c r="A7" s="7" t="s">
        <v>43</v>
      </c>
      <c r="B7" s="7">
        <v>3.2</v>
      </c>
      <c r="C7" s="7" t="s">
        <v>58</v>
      </c>
      <c r="D7" s="7" t="s">
        <v>115</v>
      </c>
      <c r="E7" s="7" t="s">
        <v>116</v>
      </c>
      <c r="F7" s="7" t="s">
        <v>117</v>
      </c>
      <c r="G7" s="7" t="s">
        <v>118</v>
      </c>
      <c r="H7" s="7" t="s">
        <v>95</v>
      </c>
      <c r="I7" s="7" t="s">
        <v>119</v>
      </c>
      <c r="J7" s="7" t="s">
        <v>120</v>
      </c>
      <c r="K7" s="9">
        <v>9.09</v>
      </c>
    </row>
    <row r="8" spans="1:11">
      <c r="A8" s="7" t="s">
        <v>43</v>
      </c>
      <c r="B8" s="7">
        <v>3.3</v>
      </c>
      <c r="C8" s="7" t="s">
        <v>58</v>
      </c>
      <c r="D8" s="7" t="s">
        <v>121</v>
      </c>
      <c r="E8" s="7"/>
      <c r="F8" s="7"/>
      <c r="G8" s="7"/>
      <c r="H8" s="7" t="s">
        <v>122</v>
      </c>
      <c r="I8" s="7"/>
      <c r="J8" s="7"/>
      <c r="K8" s="9">
        <v>9.09</v>
      </c>
    </row>
    <row r="9" spans="1:11">
      <c r="A9" s="7" t="s">
        <v>43</v>
      </c>
      <c r="B9" s="7">
        <v>4.1</v>
      </c>
      <c r="C9" s="7" t="s">
        <v>65</v>
      </c>
      <c r="D9" s="7" t="s">
        <v>123</v>
      </c>
      <c r="E9" s="7" t="s">
        <v>124</v>
      </c>
      <c r="F9" s="7" t="s">
        <v>125</v>
      </c>
      <c r="G9" s="7" t="s">
        <v>126</v>
      </c>
      <c r="H9" s="7" t="s">
        <v>95</v>
      </c>
      <c r="I9" s="7" t="s">
        <v>127</v>
      </c>
      <c r="J9" s="7" t="s">
        <v>128</v>
      </c>
      <c r="K9" s="9">
        <v>9.09</v>
      </c>
    </row>
    <row r="10" spans="1:11">
      <c r="A10" s="7" t="s">
        <v>43</v>
      </c>
      <c r="B10" s="7">
        <v>4.2</v>
      </c>
      <c r="C10" s="7" t="s">
        <v>65</v>
      </c>
      <c r="D10" s="7" t="s">
        <v>129</v>
      </c>
      <c r="E10" s="7" t="s">
        <v>130</v>
      </c>
      <c r="F10" s="7" t="s">
        <v>131</v>
      </c>
      <c r="G10" s="7" t="s">
        <v>132</v>
      </c>
      <c r="H10" s="7" t="s">
        <v>95</v>
      </c>
      <c r="I10" s="7" t="s">
        <v>133</v>
      </c>
      <c r="J10" s="7" t="s">
        <v>134</v>
      </c>
      <c r="K10" s="9">
        <v>9.09</v>
      </c>
    </row>
    <row r="11" spans="1:11">
      <c r="A11" s="7" t="s">
        <v>43</v>
      </c>
      <c r="B11" s="7">
        <v>4.3</v>
      </c>
      <c r="C11" s="7" t="s">
        <v>65</v>
      </c>
      <c r="D11" s="7" t="s">
        <v>135</v>
      </c>
      <c r="E11" s="7" t="s">
        <v>136</v>
      </c>
      <c r="F11" s="7" t="s">
        <v>137</v>
      </c>
      <c r="G11" s="7" t="s">
        <v>138</v>
      </c>
      <c r="H11" s="7" t="s">
        <v>95</v>
      </c>
      <c r="I11" s="7" t="s">
        <v>139</v>
      </c>
      <c r="J11" s="7" t="s">
        <v>140</v>
      </c>
      <c r="K11" s="9">
        <v>9.09</v>
      </c>
    </row>
    <row r="12" spans="1:11">
      <c r="A12" s="7" t="s">
        <v>43</v>
      </c>
      <c r="B12" s="7">
        <v>5.1</v>
      </c>
      <c r="C12" s="7" t="s">
        <v>72</v>
      </c>
      <c r="D12" s="7" t="s">
        <v>141</v>
      </c>
      <c r="E12" s="7" t="s">
        <v>142</v>
      </c>
      <c r="F12" s="7" t="s">
        <v>50</v>
      </c>
      <c r="G12" s="7" t="s">
        <v>143</v>
      </c>
      <c r="H12" s="7" t="s">
        <v>95</v>
      </c>
      <c r="I12" s="7" t="s">
        <v>144</v>
      </c>
      <c r="J12" s="7" t="s">
        <v>145</v>
      </c>
      <c r="K12" s="9">
        <v>9.09</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4"/>
  <sheetViews>
    <sheetView tabSelected="0" workbookViewId="0" showGridLines="true" showRowColHeaders="1">
      <pane xSplit="3" ySplit="1" activePane="bottomRight" state="frozen" topLeftCell="D2"/>
      <selection pane="bottomRight" activeCell="A1" sqref="A1:I24"/>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35</v>
      </c>
      <c r="B1" s="8" t="s">
        <v>146</v>
      </c>
      <c r="C1" s="8" t="s">
        <v>147</v>
      </c>
      <c r="D1" s="8" t="s">
        <v>148</v>
      </c>
      <c r="E1" s="8" t="s">
        <v>38</v>
      </c>
      <c r="F1" s="8" t="s">
        <v>149</v>
      </c>
      <c r="G1" s="8" t="s">
        <v>150</v>
      </c>
      <c r="H1" s="8" t="s">
        <v>151</v>
      </c>
      <c r="I1" s="8" t="s">
        <v>152</v>
      </c>
    </row>
    <row r="2" spans="1:9">
      <c r="A2" s="7" t="s">
        <v>43</v>
      </c>
      <c r="B2" s="7" t="s">
        <v>153</v>
      </c>
      <c r="C2" s="7">
        <v>1</v>
      </c>
      <c r="D2" s="7" t="s">
        <v>154</v>
      </c>
      <c r="E2" s="7"/>
      <c r="F2" s="7"/>
      <c r="G2" s="7"/>
      <c r="H2" s="7"/>
      <c r="I2" s="7"/>
    </row>
    <row r="3" spans="1:9">
      <c r="A3" s="7" t="s">
        <v>43</v>
      </c>
      <c r="B3" s="7" t="s">
        <v>153</v>
      </c>
      <c r="C3" s="7">
        <v>2</v>
      </c>
      <c r="D3" s="7" t="s">
        <v>155</v>
      </c>
      <c r="E3" s="7"/>
      <c r="F3" s="7"/>
      <c r="G3" s="7"/>
      <c r="H3" s="7"/>
      <c r="I3" s="7"/>
    </row>
    <row r="4" spans="1:9">
      <c r="A4" s="7" t="s">
        <v>43</v>
      </c>
      <c r="B4" s="7" t="s">
        <v>153</v>
      </c>
      <c r="C4" s="7">
        <v>3</v>
      </c>
      <c r="D4" s="7" t="s">
        <v>156</v>
      </c>
      <c r="E4" s="7"/>
      <c r="F4" s="7"/>
      <c r="G4" s="7"/>
      <c r="H4" s="7"/>
      <c r="I4" s="7"/>
    </row>
    <row r="5" spans="1:9">
      <c r="A5" s="7" t="s">
        <v>43</v>
      </c>
      <c r="B5" s="7" t="s">
        <v>153</v>
      </c>
      <c r="C5" s="7">
        <v>4</v>
      </c>
      <c r="D5" s="7" t="s">
        <v>157</v>
      </c>
      <c r="E5" s="7"/>
      <c r="F5" s="7"/>
      <c r="G5" s="7"/>
      <c r="H5" s="7"/>
      <c r="I5" s="7"/>
    </row>
    <row r="6" spans="1:9">
      <c r="A6" s="7" t="s">
        <v>43</v>
      </c>
      <c r="B6" s="7" t="s">
        <v>153</v>
      </c>
      <c r="C6" s="7">
        <v>5</v>
      </c>
      <c r="D6" s="7" t="s">
        <v>158</v>
      </c>
      <c r="E6" s="7"/>
      <c r="F6" s="7"/>
      <c r="G6" s="7"/>
      <c r="H6" s="7"/>
      <c r="I6" s="7"/>
    </row>
    <row r="7" spans="1:9">
      <c r="A7" s="7" t="s">
        <v>43</v>
      </c>
      <c r="B7" s="7" t="s">
        <v>153</v>
      </c>
      <c r="C7" s="7">
        <v>6</v>
      </c>
      <c r="D7" s="7" t="s">
        <v>159</v>
      </c>
      <c r="E7" s="7"/>
      <c r="F7" s="7"/>
      <c r="G7" s="7"/>
      <c r="H7" s="7"/>
      <c r="I7" s="7"/>
    </row>
    <row r="8" spans="1:9">
      <c r="A8" s="7" t="s">
        <v>43</v>
      </c>
      <c r="B8" s="7" t="s">
        <v>153</v>
      </c>
      <c r="C8" s="7">
        <v>7</v>
      </c>
      <c r="D8" s="7" t="s">
        <v>160</v>
      </c>
      <c r="E8" s="7"/>
      <c r="F8" s="7"/>
      <c r="G8" s="7"/>
      <c r="H8" s="7"/>
      <c r="I8" s="7"/>
    </row>
    <row r="9" spans="1:9">
      <c r="A9" s="7" t="s">
        <v>43</v>
      </c>
      <c r="B9" s="7" t="s">
        <v>153</v>
      </c>
      <c r="C9" s="7">
        <v>8</v>
      </c>
      <c r="D9" s="7" t="s">
        <v>161</v>
      </c>
      <c r="E9" s="7"/>
      <c r="F9" s="7"/>
      <c r="G9" s="7"/>
      <c r="H9" s="7"/>
      <c r="I9" s="7"/>
    </row>
    <row r="10" spans="1:9">
      <c r="A10" s="7" t="s">
        <v>43</v>
      </c>
      <c r="B10" s="7" t="s">
        <v>153</v>
      </c>
      <c r="C10" s="7">
        <v>9</v>
      </c>
      <c r="D10" s="7" t="s">
        <v>162</v>
      </c>
      <c r="E10" s="7"/>
      <c r="F10" s="7"/>
      <c r="G10" s="7"/>
      <c r="H10" s="7"/>
      <c r="I10" s="7"/>
    </row>
    <row r="11" spans="1:9">
      <c r="A11" s="7" t="s">
        <v>43</v>
      </c>
      <c r="B11" s="7" t="s">
        <v>153</v>
      </c>
      <c r="C11" s="7">
        <v>10</v>
      </c>
      <c r="D11" s="7" t="s">
        <v>163</v>
      </c>
      <c r="E11" s="7"/>
      <c r="F11" s="7"/>
      <c r="G11" s="7"/>
      <c r="H11" s="7"/>
      <c r="I11" s="7"/>
    </row>
    <row r="12" spans="1:9">
      <c r="A12" s="7" t="s">
        <v>43</v>
      </c>
      <c r="B12" s="7" t="s">
        <v>153</v>
      </c>
      <c r="C12" s="7">
        <v>11</v>
      </c>
      <c r="D12" s="7" t="s">
        <v>164</v>
      </c>
      <c r="E12" s="7"/>
      <c r="F12" s="7"/>
      <c r="G12" s="7"/>
      <c r="H12" s="7"/>
      <c r="I12" s="7"/>
    </row>
    <row r="13" spans="1:9">
      <c r="A13" s="7" t="s">
        <v>43</v>
      </c>
      <c r="B13" s="7" t="s">
        <v>153</v>
      </c>
      <c r="C13" s="7">
        <v>12</v>
      </c>
      <c r="D13" s="7" t="s">
        <v>165</v>
      </c>
      <c r="E13" s="7"/>
      <c r="F13" s="7"/>
      <c r="G13" s="7"/>
      <c r="H13" s="7"/>
      <c r="I13" s="7"/>
    </row>
    <row r="14" spans="1:9">
      <c r="A14" s="7" t="s">
        <v>43</v>
      </c>
      <c r="B14" s="7" t="s">
        <v>153</v>
      </c>
      <c r="C14" s="7">
        <v>13</v>
      </c>
      <c r="D14" s="7" t="s">
        <v>166</v>
      </c>
      <c r="E14" s="7"/>
      <c r="F14" s="7"/>
      <c r="G14" s="7"/>
      <c r="H14" s="7"/>
      <c r="I14" s="7"/>
    </row>
    <row r="15" spans="1:9">
      <c r="A15" s="7" t="s">
        <v>43</v>
      </c>
      <c r="B15" s="7" t="s">
        <v>153</v>
      </c>
      <c r="C15" s="7">
        <v>14</v>
      </c>
      <c r="D15" s="7" t="s">
        <v>167</v>
      </c>
      <c r="E15" s="7"/>
      <c r="F15" s="7"/>
      <c r="G15" s="7"/>
      <c r="H15" s="7"/>
      <c r="I15" s="7"/>
    </row>
    <row r="16" spans="1:9">
      <c r="A16" s="7" t="s">
        <v>43</v>
      </c>
      <c r="B16" s="7" t="s">
        <v>153</v>
      </c>
      <c r="C16" s="7">
        <v>15</v>
      </c>
      <c r="D16" s="7" t="s">
        <v>168</v>
      </c>
      <c r="E16" s="7"/>
      <c r="F16" s="7"/>
      <c r="G16" s="7"/>
      <c r="H16" s="7"/>
      <c r="I16" s="7"/>
    </row>
    <row r="17" spans="1:9">
      <c r="A17" s="7" t="s">
        <v>43</v>
      </c>
      <c r="B17" s="7" t="s">
        <v>153</v>
      </c>
      <c r="C17" s="7">
        <v>16</v>
      </c>
      <c r="D17" s="7" t="s">
        <v>169</v>
      </c>
      <c r="E17" s="7"/>
      <c r="F17" s="7"/>
      <c r="G17" s="7"/>
      <c r="H17" s="7"/>
      <c r="I17" s="7"/>
    </row>
    <row r="18" spans="1:9">
      <c r="A18" s="7" t="s">
        <v>43</v>
      </c>
      <c r="B18" s="7" t="s">
        <v>153</v>
      </c>
      <c r="C18" s="7">
        <v>17</v>
      </c>
      <c r="D18" s="7" t="s">
        <v>170</v>
      </c>
      <c r="E18" s="7"/>
      <c r="F18" s="7"/>
      <c r="G18" s="7"/>
      <c r="H18" s="7"/>
      <c r="I18" s="7"/>
    </row>
    <row r="19" spans="1:9">
      <c r="A19" s="7" t="s">
        <v>43</v>
      </c>
      <c r="B19" s="7" t="s">
        <v>153</v>
      </c>
      <c r="C19" s="7">
        <v>18</v>
      </c>
      <c r="D19" s="7" t="s">
        <v>171</v>
      </c>
      <c r="E19" s="7"/>
      <c r="F19" s="7"/>
      <c r="G19" s="7"/>
      <c r="H19" s="7"/>
      <c r="I19" s="7"/>
    </row>
    <row r="20" spans="1:9">
      <c r="A20" s="7" t="s">
        <v>43</v>
      </c>
      <c r="B20" s="7" t="s">
        <v>153</v>
      </c>
      <c r="C20" s="7">
        <v>19</v>
      </c>
      <c r="D20" s="7" t="s">
        <v>172</v>
      </c>
      <c r="E20" s="7"/>
      <c r="F20" s="7"/>
      <c r="G20" s="7"/>
      <c r="H20" s="7"/>
      <c r="I20" s="7"/>
    </row>
    <row r="21" spans="1:9">
      <c r="A21" s="7" t="s">
        <v>43</v>
      </c>
      <c r="B21" s="7" t="s">
        <v>153</v>
      </c>
      <c r="C21" s="7">
        <v>1</v>
      </c>
      <c r="D21" s="7" t="s">
        <v>173</v>
      </c>
      <c r="E21" s="7"/>
      <c r="F21" s="7"/>
      <c r="G21" s="7"/>
      <c r="H21" s="7"/>
      <c r="I21" s="7"/>
    </row>
    <row r="22" spans="1:9">
      <c r="A22" s="7" t="s">
        <v>43</v>
      </c>
      <c r="B22" s="7" t="s">
        <v>153</v>
      </c>
      <c r="C22" s="7">
        <v>2</v>
      </c>
      <c r="D22" s="7" t="s">
        <v>174</v>
      </c>
      <c r="E22" s="7"/>
      <c r="F22" s="7"/>
      <c r="G22" s="7"/>
      <c r="H22" s="7"/>
      <c r="I22" s="7"/>
    </row>
    <row r="23" spans="1:9">
      <c r="A23" s="7" t="s">
        <v>43</v>
      </c>
      <c r="B23" s="7" t="s">
        <v>153</v>
      </c>
      <c r="C23" s="7">
        <v>3</v>
      </c>
      <c r="D23" s="7" t="s">
        <v>175</v>
      </c>
      <c r="E23" s="7"/>
      <c r="F23" s="7"/>
      <c r="G23" s="7"/>
      <c r="H23" s="7"/>
      <c r="I23" s="7"/>
    </row>
    <row r="24" spans="1:9">
      <c r="A24" s="7" t="s">
        <v>43</v>
      </c>
      <c r="B24" s="7" t="s">
        <v>153</v>
      </c>
      <c r="C24" s="7">
        <v>4</v>
      </c>
      <c r="D24" s="7" t="s">
        <v>176</v>
      </c>
      <c r="E24" s="7"/>
      <c r="F24" s="7"/>
      <c r="G24" s="7"/>
      <c r="H24" s="7"/>
      <c r="I24"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4" t="s">
        <v>177</v>
      </c>
      <c r="B1" s="4"/>
      <c r="C1" s="4"/>
      <c r="D1" s="4"/>
      <c r="E1" s="4"/>
      <c r="F1" s="4"/>
      <c r="G1" s="4"/>
    </row>
    <row r="2" spans="1:7">
      <c r="A2" s="8" t="s">
        <v>178</v>
      </c>
      <c r="B2" s="8" t="s">
        <v>179</v>
      </c>
      <c r="C2" s="8" t="s">
        <v>180</v>
      </c>
      <c r="D2" s="8" t="s">
        <v>181</v>
      </c>
      <c r="E2" s="8" t="s">
        <v>182</v>
      </c>
      <c r="F2" s="8" t="s">
        <v>183</v>
      </c>
      <c r="G2" s="8" t="s">
        <v>184</v>
      </c>
    </row>
    <row r="3" spans="1:7">
      <c r="A3" s="7" t="s">
        <v>44</v>
      </c>
      <c r="B3" s="7">
        <v>20</v>
      </c>
      <c r="C3" s="7" t="s">
        <v>88</v>
      </c>
      <c r="D3" s="7">
        <v>1</v>
      </c>
      <c r="E3" s="7" t="s">
        <v>185</v>
      </c>
      <c r="F3" s="7" t="s">
        <v>186</v>
      </c>
      <c r="G3" s="7" t="s">
        <v>187</v>
      </c>
    </row>
    <row r="4" spans="1:7">
      <c r="A4" s="7"/>
      <c r="B4" s="7"/>
      <c r="C4" s="7"/>
      <c r="D4" s="7">
        <v>2</v>
      </c>
      <c r="E4" s="7" t="s">
        <v>188</v>
      </c>
      <c r="F4" s="7" t="s">
        <v>189</v>
      </c>
      <c r="G4" s="7" t="s">
        <v>190</v>
      </c>
    </row>
    <row r="5" spans="1:7">
      <c r="A5" s="7"/>
      <c r="B5" s="7"/>
      <c r="C5" s="7"/>
      <c r="D5" s="7">
        <v>3</v>
      </c>
      <c r="E5" s="7" t="s">
        <v>191</v>
      </c>
      <c r="F5" s="7" t="s">
        <v>192</v>
      </c>
      <c r="G5" s="7" t="s">
        <v>193</v>
      </c>
    </row>
    <row r="6" spans="1:7">
      <c r="A6" s="7"/>
      <c r="B6" s="7"/>
      <c r="C6" s="7"/>
      <c r="D6" s="7">
        <v>4</v>
      </c>
      <c r="E6" s="7" t="s">
        <v>194</v>
      </c>
      <c r="F6" s="7" t="s">
        <v>195</v>
      </c>
      <c r="G6" s="7" t="s">
        <v>196</v>
      </c>
    </row>
    <row r="7" spans="1:7">
      <c r="A7" s="7" t="s">
        <v>51</v>
      </c>
      <c r="B7" s="7">
        <v>25</v>
      </c>
      <c r="C7" s="7" t="s">
        <v>197</v>
      </c>
      <c r="D7" s="7">
        <v>1</v>
      </c>
      <c r="E7" s="7" t="s">
        <v>185</v>
      </c>
      <c r="F7" s="7" t="s">
        <v>186</v>
      </c>
      <c r="G7" s="7" t="s">
        <v>198</v>
      </c>
    </row>
    <row r="8" spans="1:7">
      <c r="A8" s="7"/>
      <c r="B8" s="7"/>
      <c r="C8" s="7"/>
      <c r="D8" s="7">
        <v>2</v>
      </c>
      <c r="E8" s="7" t="s">
        <v>188</v>
      </c>
      <c r="F8" s="7" t="s">
        <v>189</v>
      </c>
      <c r="G8" s="7" t="s">
        <v>199</v>
      </c>
    </row>
    <row r="9" spans="1:7">
      <c r="A9" s="7"/>
      <c r="B9" s="7"/>
      <c r="C9" s="7"/>
      <c r="D9" s="7">
        <v>3</v>
      </c>
      <c r="E9" s="7" t="s">
        <v>191</v>
      </c>
      <c r="F9" s="7" t="s">
        <v>192</v>
      </c>
      <c r="G9" s="7" t="s">
        <v>200</v>
      </c>
    </row>
    <row r="10" spans="1:7">
      <c r="A10" s="7"/>
      <c r="B10" s="7"/>
      <c r="C10" s="7"/>
      <c r="D10" s="7">
        <v>4</v>
      </c>
      <c r="E10" s="7" t="s">
        <v>194</v>
      </c>
      <c r="F10" s="7" t="s">
        <v>195</v>
      </c>
      <c r="G10" s="7" t="s">
        <v>201</v>
      </c>
    </row>
    <row r="11" spans="1:7">
      <c r="A11" s="7" t="s">
        <v>58</v>
      </c>
      <c r="B11" s="7">
        <v>20</v>
      </c>
      <c r="C11" s="7" t="s">
        <v>197</v>
      </c>
      <c r="D11" s="7">
        <v>1</v>
      </c>
      <c r="E11" s="7" t="s">
        <v>185</v>
      </c>
      <c r="F11" s="7" t="s">
        <v>186</v>
      </c>
      <c r="G11" s="7" t="s">
        <v>202</v>
      </c>
    </row>
    <row r="12" spans="1:7">
      <c r="A12" s="7"/>
      <c r="B12" s="7"/>
      <c r="C12" s="7"/>
      <c r="D12" s="7">
        <v>2</v>
      </c>
      <c r="E12" s="7" t="s">
        <v>188</v>
      </c>
      <c r="F12" s="7" t="s">
        <v>189</v>
      </c>
      <c r="G12" s="7" t="s">
        <v>203</v>
      </c>
    </row>
    <row r="13" spans="1:7">
      <c r="A13" s="7"/>
      <c r="B13" s="7"/>
      <c r="C13" s="7"/>
      <c r="D13" s="7">
        <v>3</v>
      </c>
      <c r="E13" s="7" t="s">
        <v>191</v>
      </c>
      <c r="F13" s="7" t="s">
        <v>192</v>
      </c>
      <c r="G13" s="7" t="s">
        <v>204</v>
      </c>
    </row>
    <row r="14" spans="1:7">
      <c r="A14" s="7"/>
      <c r="B14" s="7"/>
      <c r="C14" s="7"/>
      <c r="D14" s="7">
        <v>4</v>
      </c>
      <c r="E14" s="7" t="s">
        <v>194</v>
      </c>
      <c r="F14" s="7" t="s">
        <v>195</v>
      </c>
      <c r="G14" s="7" t="s">
        <v>205</v>
      </c>
    </row>
    <row r="15" spans="1:7">
      <c r="A15" s="7" t="s">
        <v>65</v>
      </c>
      <c r="B15" s="7">
        <v>20</v>
      </c>
      <c r="C15" s="7" t="s">
        <v>197</v>
      </c>
      <c r="D15" s="7">
        <v>1</v>
      </c>
      <c r="E15" s="7" t="s">
        <v>185</v>
      </c>
      <c r="F15" s="7" t="s">
        <v>186</v>
      </c>
      <c r="G15" s="7" t="s">
        <v>206</v>
      </c>
    </row>
    <row r="16" spans="1:7">
      <c r="A16" s="7"/>
      <c r="B16" s="7"/>
      <c r="C16" s="7"/>
      <c r="D16" s="7">
        <v>2</v>
      </c>
      <c r="E16" s="7" t="s">
        <v>188</v>
      </c>
      <c r="F16" s="7" t="s">
        <v>189</v>
      </c>
      <c r="G16" s="7" t="s">
        <v>207</v>
      </c>
    </row>
    <row r="17" spans="1:7">
      <c r="A17" s="7"/>
      <c r="B17" s="7"/>
      <c r="C17" s="7"/>
      <c r="D17" s="7">
        <v>3</v>
      </c>
      <c r="E17" s="7" t="s">
        <v>191</v>
      </c>
      <c r="F17" s="7" t="s">
        <v>192</v>
      </c>
      <c r="G17" s="7" t="s">
        <v>208</v>
      </c>
    </row>
    <row r="18" spans="1:7">
      <c r="A18" s="7"/>
      <c r="B18" s="7"/>
      <c r="C18" s="7"/>
      <c r="D18" s="7">
        <v>4</v>
      </c>
      <c r="E18" s="7" t="s">
        <v>194</v>
      </c>
      <c r="F18" s="7" t="s">
        <v>195</v>
      </c>
      <c r="G18" s="7" t="s">
        <v>209</v>
      </c>
    </row>
    <row r="19" spans="1:7">
      <c r="A19" s="7" t="s">
        <v>72</v>
      </c>
      <c r="B19" s="7">
        <v>15</v>
      </c>
      <c r="C19" s="7" t="s">
        <v>95</v>
      </c>
      <c r="D19" s="7">
        <v>1</v>
      </c>
      <c r="E19" s="7" t="s">
        <v>185</v>
      </c>
      <c r="F19" s="7" t="s">
        <v>186</v>
      </c>
      <c r="G19" s="7" t="s">
        <v>210</v>
      </c>
    </row>
    <row r="20" spans="1:7">
      <c r="A20" s="7"/>
      <c r="B20" s="7"/>
      <c r="C20" s="7"/>
      <c r="D20" s="7">
        <v>2</v>
      </c>
      <c r="E20" s="7" t="s">
        <v>188</v>
      </c>
      <c r="F20" s="7" t="s">
        <v>189</v>
      </c>
      <c r="G20" s="7" t="s">
        <v>211</v>
      </c>
    </row>
    <row r="21" spans="1:7">
      <c r="A21" s="7"/>
      <c r="B21" s="7"/>
      <c r="C21" s="7"/>
      <c r="D21" s="7">
        <v>3</v>
      </c>
      <c r="E21" s="7" t="s">
        <v>191</v>
      </c>
      <c r="F21" s="7" t="s">
        <v>192</v>
      </c>
      <c r="G21" s="7" t="s">
        <v>212</v>
      </c>
    </row>
    <row r="22" spans="1:7">
      <c r="A22" s="7"/>
      <c r="B22" s="7"/>
      <c r="C22" s="7"/>
      <c r="D22" s="7">
        <v>4</v>
      </c>
      <c r="E22" s="7" t="s">
        <v>194</v>
      </c>
      <c r="F22" s="7" t="s">
        <v>195</v>
      </c>
      <c r="G22" s="7" t="s">
        <v>213</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214</v>
      </c>
      <c r="B1" s="4"/>
      <c r="C1" s="4"/>
      <c r="D1" s="4"/>
      <c r="E1" s="4"/>
      <c r="F1" s="4"/>
      <c r="G1" s="4"/>
    </row>
    <row r="2" spans="1:7">
      <c r="A2" s="8" t="s">
        <v>215</v>
      </c>
      <c r="B2" s="8" t="s">
        <v>216</v>
      </c>
      <c r="C2" s="8" t="s">
        <v>217</v>
      </c>
      <c r="D2" s="8" t="s">
        <v>218</v>
      </c>
      <c r="E2" s="8" t="s">
        <v>219</v>
      </c>
      <c r="F2" s="8" t="s">
        <v>220</v>
      </c>
      <c r="G2" s="8" t="s">
        <v>221</v>
      </c>
    </row>
    <row r="3" spans="1:7">
      <c r="A3" s="7">
        <v>1</v>
      </c>
      <c r="B3" s="7" t="s">
        <v>222</v>
      </c>
      <c r="C3" s="7">
        <v>35</v>
      </c>
      <c r="D3" s="7" t="s">
        <v>223</v>
      </c>
      <c r="E3" s="7" t="s">
        <v>224</v>
      </c>
      <c r="F3" s="7" t="s">
        <v>225</v>
      </c>
      <c r="G3" s="7" t="s">
        <v>226</v>
      </c>
    </row>
    <row r="4" spans="1:7">
      <c r="A4" s="7"/>
      <c r="B4" s="7" t="s">
        <v>227</v>
      </c>
      <c r="C4" s="7"/>
      <c r="D4" s="7" t="s">
        <v>228</v>
      </c>
      <c r="E4" s="7"/>
      <c r="F4" s="7"/>
      <c r="G4" s="7"/>
    </row>
    <row r="5" spans="1:7">
      <c r="A5" s="7">
        <v>2</v>
      </c>
      <c r="B5" s="7" t="s">
        <v>229</v>
      </c>
      <c r="C5" s="7">
        <v>35</v>
      </c>
      <c r="D5" s="7" t="s">
        <v>230</v>
      </c>
      <c r="E5" s="7" t="s">
        <v>231</v>
      </c>
      <c r="F5" s="7" t="s">
        <v>232</v>
      </c>
      <c r="G5" s="7" t="s">
        <v>233</v>
      </c>
    </row>
    <row r="6" spans="1:7">
      <c r="A6" s="7"/>
      <c r="B6" s="7" t="s">
        <v>227</v>
      </c>
      <c r="C6" s="7"/>
      <c r="D6" s="7" t="s">
        <v>234</v>
      </c>
      <c r="E6" s="7"/>
      <c r="F6" s="7"/>
      <c r="G6" s="7"/>
    </row>
    <row r="7" spans="1:7">
      <c r="A7" s="7">
        <v>3</v>
      </c>
      <c r="B7" s="7" t="s">
        <v>235</v>
      </c>
      <c r="C7" s="7">
        <v>35</v>
      </c>
      <c r="D7" s="7" t="s">
        <v>236</v>
      </c>
      <c r="E7" s="7" t="s">
        <v>237</v>
      </c>
      <c r="F7" s="7" t="s">
        <v>238</v>
      </c>
      <c r="G7" s="7" t="s">
        <v>239</v>
      </c>
    </row>
    <row r="8" spans="1:7">
      <c r="A8" s="7"/>
      <c r="B8" s="7" t="s">
        <v>227</v>
      </c>
      <c r="C8" s="7"/>
      <c r="D8" s="7" t="s">
        <v>240</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241</v>
      </c>
      <c r="B1" s="4"/>
      <c r="C1" s="4"/>
      <c r="D1" s="4"/>
      <c r="E1" s="4"/>
    </row>
    <row r="2" spans="1:5">
      <c r="A2" s="1" t="s">
        <v>242</v>
      </c>
      <c r="B2" s="1" t="s">
        <v>243</v>
      </c>
      <c r="C2" s="1"/>
      <c r="D2" s="1"/>
      <c r="E2" s="1"/>
    </row>
    <row r="3" spans="1:5">
      <c r="A3" s="10" t="s">
        <v>244</v>
      </c>
      <c r="B3" s="7" t="s">
        <v>245</v>
      </c>
      <c r="C3" s="5"/>
      <c r="D3" s="5"/>
      <c r="E3" s="5"/>
    </row>
    <row r="4" spans="1:5">
      <c r="A4" s="10" t="s">
        <v>246</v>
      </c>
      <c r="B4" s="7" t="s">
        <v>247</v>
      </c>
      <c r="C4" s="5"/>
      <c r="D4" s="5"/>
      <c r="E4" s="5"/>
    </row>
    <row r="5" spans="1:5">
      <c r="A5" s="10" t="s">
        <v>248</v>
      </c>
      <c r="B5" s="7" t="s">
        <v>249</v>
      </c>
      <c r="C5" s="5"/>
      <c r="D5" s="5"/>
      <c r="E5" s="5"/>
    </row>
    <row r="6" spans="1:5">
      <c r="A6" s="10" t="s">
        <v>250</v>
      </c>
      <c r="B6" s="7" t="s">
        <v>251</v>
      </c>
      <c r="C6" s="5"/>
      <c r="D6" s="5"/>
      <c r="E6" s="5"/>
    </row>
    <row r="7" spans="1:5">
      <c r="A7" s="10" t="s">
        <v>252</v>
      </c>
      <c r="B7" s="7" t="s">
        <v>253</v>
      </c>
      <c r="C7" s="5"/>
      <c r="D7" s="5"/>
      <c r="E7" s="5"/>
    </row>
    <row r="8" spans="1:5">
      <c r="A8" s="11" t="s">
        <v>147</v>
      </c>
      <c r="B8" s="11" t="s">
        <v>254</v>
      </c>
      <c r="C8" s="11" t="s">
        <v>255</v>
      </c>
      <c r="D8" s="11" t="s">
        <v>256</v>
      </c>
      <c r="E8" s="11" t="s">
        <v>257</v>
      </c>
    </row>
    <row r="9" spans="1:5">
      <c r="A9" s="7">
        <v>1</v>
      </c>
      <c r="B9" s="7" t="s">
        <v>258</v>
      </c>
      <c r="C9" s="7" t="s">
        <v>259</v>
      </c>
      <c r="D9" s="7" t="s">
        <v>260</v>
      </c>
      <c r="E9" s="7" t="s">
        <v>261</v>
      </c>
    </row>
    <row r="10" spans="1:5">
      <c r="A10" s="7">
        <v>2</v>
      </c>
      <c r="B10" s="7" t="s">
        <v>262</v>
      </c>
      <c r="C10" s="7" t="s">
        <v>263</v>
      </c>
      <c r="D10" s="7" t="s">
        <v>264</v>
      </c>
      <c r="E10" s="7" t="s">
        <v>265</v>
      </c>
    </row>
    <row r="11" spans="1:5">
      <c r="A11" s="7">
        <v>3</v>
      </c>
      <c r="B11" s="7" t="s">
        <v>266</v>
      </c>
      <c r="C11" s="7" t="s">
        <v>263</v>
      </c>
      <c r="D11" s="7" t="s">
        <v>267</v>
      </c>
      <c r="E11" s="7" t="s">
        <v>268</v>
      </c>
    </row>
    <row r="12" spans="1:5">
      <c r="A12" s="7">
        <v>4</v>
      </c>
      <c r="B12" s="7" t="s">
        <v>269</v>
      </c>
      <c r="C12" s="7" t="s">
        <v>270</v>
      </c>
      <c r="D12" s="7" t="s">
        <v>271</v>
      </c>
      <c r="E12" s="7" t="s">
        <v>272</v>
      </c>
    </row>
    <row r="13" spans="1:5">
      <c r="A13" s="7">
        <v>5</v>
      </c>
      <c r="B13" s="7" t="s">
        <v>273</v>
      </c>
      <c r="C13" s="7" t="s">
        <v>259</v>
      </c>
      <c r="D13" s="7" t="s">
        <v>274</v>
      </c>
      <c r="E13" s="7" t="s">
        <v>275</v>
      </c>
    </row>
    <row r="15" spans="1:5">
      <c r="A15" s="1" t="s">
        <v>276</v>
      </c>
      <c r="B15" s="1" t="s">
        <v>277</v>
      </c>
      <c r="C15" s="1"/>
      <c r="D15" s="1"/>
      <c r="E15" s="1"/>
    </row>
    <row r="16" spans="1:5">
      <c r="A16" s="10" t="s">
        <v>244</v>
      </c>
      <c r="B16" s="7" t="s">
        <v>278</v>
      </c>
      <c r="C16" s="5"/>
      <c r="D16" s="5"/>
      <c r="E16" s="5"/>
    </row>
    <row r="17" spans="1:5">
      <c r="A17" s="10" t="s">
        <v>246</v>
      </c>
      <c r="B17" s="7" t="s">
        <v>279</v>
      </c>
      <c r="C17" s="5"/>
      <c r="D17" s="5"/>
      <c r="E17" s="5"/>
    </row>
    <row r="18" spans="1:5">
      <c r="A18" s="10" t="s">
        <v>248</v>
      </c>
      <c r="B18" s="7" t="s">
        <v>280</v>
      </c>
      <c r="C18" s="5"/>
      <c r="D18" s="5"/>
      <c r="E18" s="5"/>
    </row>
    <row r="19" spans="1:5">
      <c r="A19" s="10" t="s">
        <v>250</v>
      </c>
      <c r="B19" s="7" t="s">
        <v>281</v>
      </c>
      <c r="C19" s="5"/>
      <c r="D19" s="5"/>
      <c r="E19" s="5"/>
    </row>
    <row r="20" spans="1:5">
      <c r="A20" s="10" t="s">
        <v>252</v>
      </c>
      <c r="B20" s="7" t="s">
        <v>282</v>
      </c>
      <c r="C20" s="5"/>
      <c r="D20" s="5"/>
      <c r="E20" s="5"/>
    </row>
    <row r="21" spans="1:5">
      <c r="A21" s="11" t="s">
        <v>147</v>
      </c>
      <c r="B21" s="11" t="s">
        <v>254</v>
      </c>
      <c r="C21" s="11" t="s">
        <v>255</v>
      </c>
      <c r="D21" s="11" t="s">
        <v>256</v>
      </c>
      <c r="E21" s="11" t="s">
        <v>257</v>
      </c>
    </row>
    <row r="22" spans="1:5">
      <c r="A22" s="7">
        <v>1</v>
      </c>
      <c r="B22" s="7" t="s">
        <v>258</v>
      </c>
      <c r="C22" s="7" t="s">
        <v>259</v>
      </c>
      <c r="D22" s="7" t="s">
        <v>283</v>
      </c>
      <c r="E22" s="7" t="s">
        <v>284</v>
      </c>
    </row>
    <row r="23" spans="1:5">
      <c r="A23" s="7">
        <v>2</v>
      </c>
      <c r="B23" s="7" t="s">
        <v>262</v>
      </c>
      <c r="C23" s="7" t="s">
        <v>270</v>
      </c>
      <c r="D23" s="7" t="s">
        <v>285</v>
      </c>
      <c r="E23" s="7" t="s">
        <v>286</v>
      </c>
    </row>
    <row r="24" spans="1:5">
      <c r="A24" s="7">
        <v>3</v>
      </c>
      <c r="B24" s="7" t="s">
        <v>266</v>
      </c>
      <c r="C24" s="7" t="s">
        <v>263</v>
      </c>
      <c r="D24" s="7" t="s">
        <v>287</v>
      </c>
      <c r="E24" s="7" t="s">
        <v>288</v>
      </c>
    </row>
    <row r="25" spans="1:5">
      <c r="A25" s="7">
        <v>4</v>
      </c>
      <c r="B25" s="7" t="s">
        <v>269</v>
      </c>
      <c r="C25" s="7" t="s">
        <v>270</v>
      </c>
      <c r="D25" s="7" t="s">
        <v>289</v>
      </c>
      <c r="E25" s="7" t="s">
        <v>290</v>
      </c>
    </row>
    <row r="26" spans="1:5">
      <c r="A26" s="7">
        <v>5</v>
      </c>
      <c r="B26" s="7" t="s">
        <v>273</v>
      </c>
      <c r="C26" s="7" t="s">
        <v>259</v>
      </c>
      <c r="D26" s="7" t="s">
        <v>291</v>
      </c>
      <c r="E26" s="7" t="s">
        <v>292</v>
      </c>
    </row>
    <row r="28" spans="1:5">
      <c r="A28" s="1" t="s">
        <v>293</v>
      </c>
      <c r="B28" s="1" t="s">
        <v>294</v>
      </c>
      <c r="C28" s="1"/>
      <c r="D28" s="1"/>
      <c r="E28" s="1"/>
    </row>
    <row r="29" spans="1:5">
      <c r="A29" s="10" t="s">
        <v>244</v>
      </c>
      <c r="B29" s="7" t="s">
        <v>295</v>
      </c>
      <c r="C29" s="5"/>
      <c r="D29" s="5"/>
      <c r="E29" s="5"/>
    </row>
    <row r="30" spans="1:5">
      <c r="A30" s="10" t="s">
        <v>246</v>
      </c>
      <c r="B30" s="7" t="s">
        <v>296</v>
      </c>
      <c r="C30" s="5"/>
      <c r="D30" s="5"/>
      <c r="E30" s="5"/>
    </row>
    <row r="31" spans="1:5">
      <c r="A31" s="10" t="s">
        <v>248</v>
      </c>
      <c r="B31" s="7" t="s">
        <v>297</v>
      </c>
      <c r="C31" s="5"/>
      <c r="D31" s="5"/>
      <c r="E31" s="5"/>
    </row>
    <row r="32" spans="1:5">
      <c r="A32" s="10" t="s">
        <v>250</v>
      </c>
      <c r="B32" s="7" t="s">
        <v>298</v>
      </c>
      <c r="C32" s="5"/>
      <c r="D32" s="5"/>
      <c r="E32" s="5"/>
    </row>
    <row r="33" spans="1:5">
      <c r="A33" s="10" t="s">
        <v>252</v>
      </c>
      <c r="B33" s="7" t="s">
        <v>299</v>
      </c>
      <c r="C33" s="5"/>
      <c r="D33" s="5"/>
      <c r="E33" s="5"/>
    </row>
    <row r="34" spans="1:5">
      <c r="A34" s="11" t="s">
        <v>147</v>
      </c>
      <c r="B34" s="11" t="s">
        <v>254</v>
      </c>
      <c r="C34" s="11" t="s">
        <v>255</v>
      </c>
      <c r="D34" s="11" t="s">
        <v>256</v>
      </c>
      <c r="E34" s="11" t="s">
        <v>257</v>
      </c>
    </row>
    <row r="35" spans="1:5">
      <c r="A35" s="7">
        <v>1</v>
      </c>
      <c r="B35" s="7" t="s">
        <v>258</v>
      </c>
      <c r="C35" s="7" t="s">
        <v>259</v>
      </c>
      <c r="D35" s="7" t="s">
        <v>300</v>
      </c>
      <c r="E35" s="7" t="s">
        <v>301</v>
      </c>
    </row>
    <row r="36" spans="1:5">
      <c r="A36" s="7">
        <v>2</v>
      </c>
      <c r="B36" s="7" t="s">
        <v>262</v>
      </c>
      <c r="C36" s="7" t="s">
        <v>263</v>
      </c>
      <c r="D36" s="7" t="s">
        <v>302</v>
      </c>
      <c r="E36" s="7" t="s">
        <v>303</v>
      </c>
    </row>
    <row r="37" spans="1:5">
      <c r="A37" s="7">
        <v>3</v>
      </c>
      <c r="B37" s="7" t="s">
        <v>266</v>
      </c>
      <c r="C37" s="7" t="s">
        <v>263</v>
      </c>
      <c r="D37" s="7" t="s">
        <v>304</v>
      </c>
      <c r="E37" s="7" t="s">
        <v>305</v>
      </c>
    </row>
    <row r="38" spans="1:5">
      <c r="A38" s="7">
        <v>4</v>
      </c>
      <c r="B38" s="7" t="s">
        <v>269</v>
      </c>
      <c r="C38" s="7" t="s">
        <v>270</v>
      </c>
      <c r="D38" s="7" t="s">
        <v>306</v>
      </c>
      <c r="E38" s="7" t="s">
        <v>307</v>
      </c>
    </row>
    <row r="39" spans="1:5">
      <c r="A39" s="7">
        <v>5</v>
      </c>
      <c r="B39" s="7" t="s">
        <v>273</v>
      </c>
      <c r="C39" s="7" t="s">
        <v>259</v>
      </c>
      <c r="D39" s="7" t="s">
        <v>308</v>
      </c>
      <c r="E39" s="7" t="s">
        <v>309</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4" t="s">
        <v>310</v>
      </c>
      <c r="B1" s="4"/>
      <c r="C1" s="4"/>
      <c r="D1" s="4"/>
    </row>
    <row r="2" spans="1:4">
      <c r="A2" s="8" t="s">
        <v>178</v>
      </c>
      <c r="B2" s="8" t="s">
        <v>311</v>
      </c>
      <c r="C2" s="8" t="s">
        <v>312</v>
      </c>
      <c r="D2" s="8" t="s">
        <v>313</v>
      </c>
    </row>
    <row r="3" spans="1:4">
      <c r="A3" s="7" t="s">
        <v>44</v>
      </c>
      <c r="B3" s="7" t="s">
        <v>314</v>
      </c>
      <c r="C3" s="7" t="s">
        <v>315</v>
      </c>
      <c r="D3" s="7" t="s">
        <v>316</v>
      </c>
    </row>
    <row r="4" spans="1:4">
      <c r="A4" s="7" t="s">
        <v>44</v>
      </c>
      <c r="B4" s="7" t="s">
        <v>317</v>
      </c>
      <c r="C4" s="7" t="s">
        <v>318</v>
      </c>
      <c r="D4" s="7" t="s">
        <v>319</v>
      </c>
    </row>
    <row r="5" spans="1:4">
      <c r="A5" s="7" t="s">
        <v>44</v>
      </c>
      <c r="B5" s="7" t="s">
        <v>320</v>
      </c>
      <c r="C5" s="7" t="s">
        <v>321</v>
      </c>
      <c r="D5" s="7" t="s">
        <v>322</v>
      </c>
    </row>
    <row r="6" spans="1:4">
      <c r="A6" s="7" t="s">
        <v>51</v>
      </c>
      <c r="B6" s="7" t="s">
        <v>314</v>
      </c>
      <c r="C6" s="7" t="s">
        <v>323</v>
      </c>
      <c r="D6" s="7" t="s">
        <v>324</v>
      </c>
    </row>
    <row r="7" spans="1:4">
      <c r="A7" s="7" t="s">
        <v>51</v>
      </c>
      <c r="B7" s="7" t="s">
        <v>317</v>
      </c>
      <c r="C7" s="7" t="s">
        <v>325</v>
      </c>
      <c r="D7" s="7" t="s">
        <v>326</v>
      </c>
    </row>
    <row r="8" spans="1:4">
      <c r="A8" s="7" t="s">
        <v>51</v>
      </c>
      <c r="B8" s="7" t="s">
        <v>320</v>
      </c>
      <c r="C8" s="7" t="s">
        <v>327</v>
      </c>
      <c r="D8" s="7" t="s">
        <v>328</v>
      </c>
    </row>
    <row r="9" spans="1:4">
      <c r="A9" s="7" t="s">
        <v>58</v>
      </c>
      <c r="B9" s="7" t="s">
        <v>314</v>
      </c>
      <c r="C9" s="7" t="s">
        <v>323</v>
      </c>
      <c r="D9" s="7" t="s">
        <v>329</v>
      </c>
    </row>
    <row r="10" spans="1:4">
      <c r="A10" s="7" t="s">
        <v>58</v>
      </c>
      <c r="B10" s="7" t="s">
        <v>317</v>
      </c>
      <c r="C10" s="7" t="s">
        <v>325</v>
      </c>
      <c r="D10" s="7" t="s">
        <v>330</v>
      </c>
    </row>
    <row r="11" spans="1:4">
      <c r="A11" s="7" t="s">
        <v>58</v>
      </c>
      <c r="B11" s="7" t="s">
        <v>320</v>
      </c>
      <c r="C11" s="7" t="s">
        <v>327</v>
      </c>
      <c r="D11" s="7" t="s">
        <v>331</v>
      </c>
    </row>
    <row r="12" spans="1:4">
      <c r="A12" s="7" t="s">
        <v>65</v>
      </c>
      <c r="B12" s="7" t="s">
        <v>314</v>
      </c>
      <c r="C12" s="7" t="s">
        <v>332</v>
      </c>
      <c r="D12" s="7" t="s">
        <v>333</v>
      </c>
    </row>
    <row r="13" spans="1:4">
      <c r="A13" s="7" t="s">
        <v>65</v>
      </c>
      <c r="B13" s="7" t="s">
        <v>317</v>
      </c>
      <c r="C13" s="7" t="s">
        <v>334</v>
      </c>
      <c r="D13" s="7" t="s">
        <v>335</v>
      </c>
    </row>
    <row r="14" spans="1:4">
      <c r="A14" s="7" t="s">
        <v>65</v>
      </c>
      <c r="B14" s="7" t="s">
        <v>320</v>
      </c>
      <c r="C14" s="7" t="s">
        <v>336</v>
      </c>
      <c r="D14" s="7" t="s">
        <v>337</v>
      </c>
    </row>
    <row r="15" spans="1:4">
      <c r="A15" s="7" t="s">
        <v>72</v>
      </c>
      <c r="B15" s="7" t="s">
        <v>314</v>
      </c>
      <c r="C15" s="7" t="s">
        <v>338</v>
      </c>
      <c r="D15" s="7" t="s">
        <v>339</v>
      </c>
    </row>
    <row r="16" spans="1:4">
      <c r="A16" s="7" t="s">
        <v>72</v>
      </c>
      <c r="B16" s="7" t="s">
        <v>317</v>
      </c>
      <c r="C16" s="7" t="s">
        <v>340</v>
      </c>
      <c r="D16" s="7" t="s">
        <v>341</v>
      </c>
    </row>
    <row r="17" spans="1:4">
      <c r="A17" s="7" t="s">
        <v>72</v>
      </c>
      <c r="B17" s="7" t="s">
        <v>320</v>
      </c>
      <c r="C17" s="7" t="s">
        <v>342</v>
      </c>
      <c r="D17" s="7" t="s">
        <v>343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2026-05-27T23:40:31+02:00</dcterms:created>
  <dcterms:modified xsi:type="dcterms:W3CDTF">2026-05-27T23:40:31+02:00</dcterms:modified>
  <dc:title>Currículo LOMLOE Analisis musical 1 1.º Bachillerato Comunidad de Madrid</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