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<sst xmlns="http://schemas.openxmlformats.org/spreadsheetml/2006/main" uniqueCount="460">
  <si>
    <t>Corrigiendo.es</t>
  </si>
  <si>
    <t>Materia</t>
  </si>
  <si>
    <t>Analisis musical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</si>
  <si>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</si>
  <si>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</si>
  <si>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</si>
  <si>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</si>
  <si>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</si>
  <si>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</si>
  <si>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</si>
  <si>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</si>
  <si>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</si>
  <si>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</si>
  <si>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</si>
  <si>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</si>
  <si>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</si>
  <si>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</si>
  <si>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</si>
  <si>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</si>
  <si>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</si>
  <si>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</si>
  <si>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</si>
  <si>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</si>
  <si>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</si>
  <si>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Análisis Musical I en Bachillerato; se aplica íntegramente el RD 243/2022 estatal.</t>
  </si>
  <si>
    <t>Contexto pedagógico del curso</t>
  </si>
  <si>
    <t>Primer curso post-obligatorio. El alumnado entra con motivación y nivel muy variables tras 4.º ESO. Los criterios LOMLOE exigen ya razonamiento de nivel medio-alto y autonomía en el aprendizaje.</t>
  </si>
  <si>
    <t>Comunidad de Madrid vs BOE — Analisis musical 1</t>
  </si>
  <si>
    <t>Resumen ejecutivo</t>
  </si>
  <si>
    <t>Mantiene del BOE</t>
  </si>
  <si>
    <t>Sí, se mantienen todos los criterios de evaluación y competencias específicas del BOE.</t>
  </si>
  <si>
    <t>Decreto de referencia</t>
  </si>
  <si>
    <t>Real Decreto 243/2022, de 5 de abril, por el que se establecen la ordenación y las enseñanzas mínimas del Bachillerato.</t>
  </si>
  <si>
    <t>Implicación para la programación</t>
  </si>
  <si>
    <t>No se requieren adaptaciones autonómicas; la programación debe basarse en el BOE.</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</si>
  <si>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</si>
  <si>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</si>
  <si>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</si>
  <si>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</si>
  <si>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</si>
  <si>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</si>
  <si>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</si>
  <si>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</si>
  <si>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</si>
  <si>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</si>
  <si>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y el estudio de partituras, para describir sus características y establecer comparaciones. La identificación, a través del análisis y a partir de la escucha activa o del estudio de partituras, de los elementos que constituyen una obra musical y de la función que estos realizan dentro de la composición resulta fundamental para la comprensión de la misma. Junto a este análisis, la descripción de las características de los elementos que constituyen la obra (ritmo, melodía, armonía, timbre, componentes expresivos, etc.) potencia la conexión entre</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</si>
  <si>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</si>
  <si>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</si>
  <si>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</si>
  <si>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</si>
  <si>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</si>
  <si>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</si>
  <si>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</si>
  <si>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</si>
  <si>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</si>
  <si>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</si>
  <si>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</si>
  <si>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</si>
  <si>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</si>
  <si>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</si>
  <si>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</si>
  <si>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</si>
  <si>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</si>
  <si>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</si>
  <si>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</si>
  <si>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</si>
  <si>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</si>
  <si>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</si>
  <si>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</si>
  <si>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</si>
  <si>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</si>
  <si>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</si>
  <si>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</si>
  <si>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</si>
  <si>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</si>
  <si>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</si>
  <si>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</si>
  <si>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</si>
  <si>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</si>
  <si>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</si>
  <si>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</si>
  <si>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</si>
  <si>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</si>
  <si>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</si>
  <si>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</si>
  <si>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</si>
  <si>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</si>
  <si>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</si>
  <si>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</si>
  <si>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</si>
  <si>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</si>
  <si>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elementos constitutivos.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</si>
  <si>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</si>
  <si>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</si>
  <si>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</si>
  <si>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</si>
  <si>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</si>
  <si>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</si>
  <si>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</si>
  <si>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</si>
  <si>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</si>
  <si>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</si>
  <si>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</si>
  <si>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</si>
  <si>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</si>
  <si>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</si>
  <si>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</si>
  <si>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</si>
  <si>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</si>
  <si>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</si>
  <si>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</si>
  <si>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</si>
  <si>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</si>
  <si>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</si>
  <si>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</si>
  <si>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</si>
  <si>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</si>
  <si>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</si>
  <si>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</si>
  <si>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</si>
  <si>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</si>
  <si>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Publicar críticas musicales y comentarios propios en los medios disponibles, analógicos y digitales, respetando los derechos de autor y la propiedad intelectual.</t>
  </si>
  <si>
    <t>Instrumento competencial</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</si>
  <si>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</si>
  <si>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</si>
  <si>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</si>
  <si>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</si>
  <si>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</si>
  <si>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</si>
  <si>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</si>
  <si>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</si>
  <si>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</si>
  <si>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</si>
  <si>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</si>
  <si>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</si>
  <si>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</si>
  <si>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</si>
  <si>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</si>
  <si>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</si>
  <si>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</si>
  <si>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</si>
  <si>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</si>
  <si>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</si>
  <si>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</si>
  <si>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</si>
  <si>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</si>
  <si>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</si>
  <si>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</si>
  <si>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</si>
  <si>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</si>
  <si>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</si>
  <si>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</si>
  <si>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</si>
  <si>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</si>
  <si>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t>
  </si>
  <si>
    <t>Elementos básicos de la música y la relación entre ellos: ritmo, tempo, melodía, armonía, textura, timbre, dinámica y agógica.</t>
  </si>
  <si>
    <t>Ritmo: diferencia entre pulso y acento. Conocimiento de los principales compases.</t>
  </si>
  <si>
    <t>Melodía: motivo, semifrase y frase. La melodía vocal según la relación música-texto: silábica, melismática, etc.</t>
  </si>
  <si>
    <t>Armonía: consonancia y disonancia. Acordes compactados, arpegiados y bajo Alberti. Los cifrados en la música: bajo cifrado barroco y cifrado americano.</t>
  </si>
  <si>
    <t>Textura: monodia, homofonía, melodía acompañada y contrapunto.</t>
  </si>
  <si>
    <t>Timbre: conocimiento de los distintos instrumentos de las familias orquestales, así como de las principales agrupaciones. Conocimiento de los distintos tipos de voces humanas y sus principales agrupaciones.</t>
  </si>
  <si>
    <t>Dinámica y agógica: conocimiento de los principales signos o términos relacionados con el tempo y la dinámica.</t>
  </si>
  <si>
    <t>Técnicas de análisis auditivo de obras de diferentes estilos y géneros: comparación y/o asociación entre sus elementos musicales.</t>
  </si>
  <si>
    <t>Métodos de análisis de los elementos musicales de la partitura con apoyo de la audición.</t>
  </si>
  <si>
    <t>Ritmo: percepción de pulso y acento. Imitación y/o improvisación de patrones rítmicos. Discriminación auditiva de los principales compases.</t>
  </si>
  <si>
    <t>Melodía: identificación auditiva de motivo, semifrase y frase. Reconocimiento auditivo de fraseo, clímax, comienzos (tético-anacrúsico) y finales. Identificación en partitura del ámbito y estructura interválica. El registro.</t>
  </si>
  <si>
    <t>Armonía: discriminación auditiva de consonancia y disonancia, de acordes compactados, arpegiados y bajo Alberti.</t>
  </si>
  <si>
    <t>Textura: identificación auditiva y/o en partitura de monodia, homofonía, melodía acompañada y contrapunto.</t>
  </si>
  <si>
    <t>Timbre: identificación auditiva de los distintos instrumentos de las familias orquestales y de las principales agrupaciones. identificación auditiva de los distintos tipos de voces humanas y de las principales agrupaciones vocales.</t>
  </si>
  <si>
    <t>Dinámica, agógica y carácter: reconocimiento en partitura de los principales signos o términos relacionados con el tempo, la dinámica y el carácter. Conocimiento de su significado y percepción aproximada en audición.</t>
  </si>
  <si>
    <t>Reseñas musicales. Análisis y/o realización de reseñas musicales de piezas de diferentes épocas y estilos. Puesta en común o debate sobre las mismas en el aula.</t>
  </si>
  <si>
    <t>Recursos digitales para la investigación, la composición y la difusión musical. Internet como herramienta para la investigación musical. Utilización básica de software libre de composición musical y de plataformas de difusión de audio.</t>
  </si>
  <si>
    <t>Derechos de autor y propiedad intelectual.</t>
  </si>
  <si>
    <t>Elementos estructurales: célula, motivo, frase y semifrase, período, sección y movimiento. Ritmo melódico y armónico. Cadencias.</t>
  </si>
  <si>
    <t>Formas simples, formas compuestas y libres. Formas-tipo (estrófica, binaria, ternaria, tema y variaciones, rondó y forma sonata). Representación de esquemas formales.</t>
  </si>
  <si>
    <t>Procedimientos compositivos fundamentales: repetición, variación, contraste y desarrollo. Reconocimiento auditivo de todos estos elementos.</t>
  </si>
  <si>
    <t>Función de la música en combinación con otras manifestaciones artísticas: danza, musical, teatro, otros espectáculos …</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</si>
  <si>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</si>
  <si>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</si>
  <si>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</si>
  <si>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</si>
  <si>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</si>
  <si>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</si>
  <si>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</si>
  <si>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</si>
  <si>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</si>
  <si>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</si>
  <si>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</si>
  <si>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</si>
  <si>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</si>
  <si>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</si>
  <si>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</si>
  <si>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</si>
  <si>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</si>
  <si>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</si>
  <si>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</si>
  <si>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</si>
  <si>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</si>
  <si>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</si>
  <si>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</si>
  <si>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</si>
  <si>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</si>
  <si>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</si>
  <si>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</si>
  <si>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</si>
  <si>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</si>
  <si>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</si>
  <si>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</si>
  <si>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</si>
  <si>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</si>
  <si>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</si>
  <si>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</si>
  <si>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</si>
  <si>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</si>
  <si>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</si>
  <si>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Trimestre</t>
  </si>
  <si>
    <t>Título pedagógico</t>
  </si>
  <si>
    <t>Horas estimadas</t>
  </si>
  <si>
    <t>SDA recomendada</t>
  </si>
  <si>
    <t>Saberes principales</t>
  </si>
  <si>
    <t>Criterios evaluables</t>
  </si>
  <si>
    <t>Competencias dominantes</t>
  </si>
  <si>
    <t>Los átomos del sonido: Percepción y parámetros</t>
  </si>
  <si>
    <t>SDA: 'El ADN de la música'. Los alumnos crearán un catálogo sonoro identificando parámetros en obras de diversos estilos, desde el Canto Gregoriano hasta el Pop actual.</t>
  </si>
  <si>
    <t xml:space="preserve">
• Elementos básicos de la música y la relación entre ellos: ritmo, tempo, melodía, armonía, textura, timbre, dinámica y agógica.
• Ritmo: diferencia entre pulso y acento. Conocimiento de los principales compases.
• Ritmo: percepción de pulso y acento. Imitación y/o improvisación de patrones rítmicos. Discriminación auditiva de los principales compases.
• Melodía: identificación auditiva de motivo, semifrase y frase. Reconocimiento auditivo de fraseo, clímax, comienzos (tético-anacrúsico) y finales. Identificación en partitura del ámbito y estructura interválica. El registro.
• Timbre: conocimiento de los distintos instrumentos de las familias orquestales, así como de las principales agrupaciones. Conocimiento de los distintos tipos de voces humanas y sus principales agrupaciones.
• Timbre: identificación auditiva de los distintos instrumentos de las familias orquestales y de las principales agrupaciones. identificación auditiva de los distintos tipos de voces humanas y de las principales agrupaciones vocales.
• Dinámica y agógica: conocimiento de los principales signos o términos relacionados con el tempo y la dinámica.
• Dinámica, agógica y carácter: reconocimiento en partitura de los principales signos o términos relacionados con el tempo, la dinámica y el carácter. Conocimiento de su significado y percepción aproximada en audición.</t>
  </si>
  <si>
    <t>1.1: Identificar los elementos que constituyen una obra musical y su función dentro de la composición a t
1.2: Describir las características musicales básicas de una obra a partir de la escucha activa y el estud
3.1: Expresar una opinión propia, informada y fundamentada, sobre las obras analizadas, utilizando un voc
4.1: Reproducir patrones melódicos, rítmicos, armónicos y formales de obras analizadas, aplicando estrate</t>
  </si>
  <si>
    <t>CE.1: Analizar los elementos musicales de diferentes obras, utilizando la escucha y el estudio de partituras, para describir sus características y establece
CE.3: Elaborar comentarios y críticas musicales sobre las obras analizadas, utilizando una terminología adecuada y consultando distintas fuentes de informac</t>
  </si>
  <si>
    <t>Instrumentos / evaluación</t>
  </si>
  <si>
    <t>Pruebas de discriminación auditiva de parámetros, análisis guiado de partituras breves y ejercicios de reproducción rítmico-melódica.</t>
  </si>
  <si>
    <t>Sintaxis y Textura: El tejido del discurso musical</t>
  </si>
  <si>
    <t>SDA: 'Tejiendo sonidos'. Análisis de la evolución de la textura desde el Renacimiento al Barroco, culminando en la creación de una pequeña pieza con bajo Alberti o cifrado americano.</t>
  </si>
  <si>
    <t xml:space="preserve">
• Melodía: motivo, semifrase y frase. La melodía vocal según la relación música-texto: silábica, melismática, etc.
• Armonía: consonancia y disonancia. Acordes compactados, arpegiados y bajo Alberti. Los cifrados en la música: bajo cifrado barroco y cifrado americano.
• Armonía: discriminación auditiva de consonancia y disonancia, de acordes compactados, arpegiados y bajo Alberti.
• Textura: monodia, homofonía, melodía acompañada y contrapunto.
• Textura: identificación auditiva y/o en partitura de monodia, homofonía, melodía acompañada y contrapunto.
• Elementos estructurales: célula, motivo, frase y semifrase, período, sección y movimiento. Ritmo melódico y armónico. Cadencias.</t>
  </si>
  <si>
    <t>2.1: Analizar, de forma guiada, obras musicales, identificando la estructura formal y los procedimientos 
2.2: Asociar las obras analizadas con su contexto de creación, investigando sobre su autor y su época.
4.2: Generar nuevas ideas musicales, combinando patrones melódicos, rítmicos, armónicos y formales previa
4.3: Utilizar, de forma guiada, las tecnologías digitales en la composición musical.</t>
  </si>
  <si>
    <t>CE.2: Establecer relaciones entre los elementos musicales de una composición, a través del análisis de su estructura y de los procedimientos compositivos ut
CE.4: Utilizar los procedimientos compositivos fundamentales y las tecnologías digitales, empleando los elementos y las estructuras musicales más adecuadas,</t>
  </si>
  <si>
    <t>Análisis de partituras centrados en cadencias y texturas, y un proyecto de composición digital básica aplicando los cifrados estudiados.</t>
  </si>
  <si>
    <t>Arquitectura y Escena: Formas y música aplicada</t>
  </si>
  <si>
    <t>SDA: 'Planos musicales'. Los alumnos analizarán la estructura de un movimiento de sonata y compararán el uso de la música en un ballet clásico frente a un musical moderno.</t>
  </si>
  <si>
    <t xml:space="preserve">
• Formas simples, formas compuestas y libres. Formas-tipo (estrófica, binaria, ternaria, tema y variaciones, rondó y forma sonata). Representación de esquemas formales.
• Procedimientos compositivos fundamentales: repetición, variación, contraste y desarrollo. Reconocimiento auditivo de todos estos elementos.
• Función de la música en combinación con otras manifestaciones artísticas: danza, musical, teatro, otros espectáculos …</t>
  </si>
  <si>
    <t>3.2: Publicar reseñas musicales en los medios disponibles, analógicos y digitales, respetando los derecho
3.3: Publicar críticas musicales y comentarios propios en los medios disponibles, analógicos y digitales,
5.1: Identificar las funciones que cumple la música cuando se asocia con otras formas de expresión (cine,</t>
  </si>
  <si>
    <t xml:space="preserve">CE.2: Establecer relaciones entre los elementos musicales de una composición, a través del análisis de su estructura y de los procedimientos compositivos ut
CE.5: Investigar sobre los usos de la música con fines terapéuticos y en combinación con otras formas de expresión artística, utilizando diferentes fuentes </t>
  </si>
  <si>
    <t>Presentación de un esquema formal complejo de una obra clásica y redacción de una crítica comparativa sobre música y artes escénicas.</t>
  </si>
  <si>
    <t>Situaciones de aprendizaje sugeridas (SDA)</t>
  </si>
  <si>
    <t>SDA 1</t>
  </si>
  <si>
    <t>Reescribe la verbena</t>
  </si>
  <si>
    <t>Subtítulo</t>
  </si>
  <si>
    <t>Análisis y creación musical a partir de un clásico madrileño</t>
  </si>
  <si>
    <t>Contexto</t>
  </si>
  <si>
    <t>El curso de Análisis Musical I recibe una invitación virtual del Teatro de la Zarzuela para participar en una iniciativa de reinterpretación de su repertorio clásico dirigida a jóvenes. El alumnado debe analizar una obra del patrimonio musical madrileño y generar una pieza original breve inspirada en ella.</t>
  </si>
  <si>
    <t>Reto central</t>
  </si>
  <si>
    <t>Realizar un análisis formal y contextual de un fragmento de 'La verbena de la Paloma' y, a partir de sus patrones melódicos, rítmicos y armónicos, crear una pieza musical original de aproximadamente un minuto, utilizando herramientas digitales. Todo ello se documentará en un vídeo-blog que incluya el análisis y la creación, y se publicará en el canal del centro.</t>
  </si>
  <si>
    <t>Recursos</t>
  </si>
  <si>
    <t xml:space="preserve">
• Partitura de 'La verbena de la Paloma' (fragmento, dominio público)
• Audición del fragmento (YouTube o Spotify)
• Ordenadores con navegador y software MuseScore (o similar)
• Cámara/webcam y micrófono
• Plantilla de análisis y ficha contextual
• Rúbrica de evaluación (por criterios)
• Guía de derechos de autor y licencias Creative Commons</t>
  </si>
  <si>
    <t>Transversales</t>
  </si>
  <si>
    <t>Competencia digital, conciencia y expresión cultural, sentido de iniciativa y espíritu emprendedor (creación y publicación).</t>
  </si>
  <si>
    <t>Fase</t>
  </si>
  <si>
    <t>Duración</t>
  </si>
  <si>
    <t>Descripción</t>
  </si>
  <si>
    <t>Evidencia recogida</t>
  </si>
  <si>
    <t>Activación y planteamiento del reto</t>
  </si>
  <si>
    <t>1 sesión</t>
  </si>
  <si>
    <t>Se reproduce un fragmento de 'La verbena de la Paloma' y se lanza la pregunta guía. Se presenta la invitación del Teatro de la Zarzuela y se visualizan ejemplos de vídeo-blogs musicales. Se forman equipos de 3-4 personas y se reparten roles (analista, investigador, creador, editor).</t>
  </si>
  <si>
    <t>Lluvia de ideas en pizarra digital sobre lo que saben y necesitan saber.</t>
  </si>
  <si>
    <t>Adquisición guiada de saberes</t>
  </si>
  <si>
    <t>2 sesiones</t>
  </si>
  <si>
    <t>Sesión 1: Análisis guiado del fragmento con partitura: identificación de motivos, frases, cadencias, secciones. Uso de audición activa y coloreado en partitura. Sesión 2: Investigación sobre Tomás Bretón, la zarzuela en el Madrid de 1894 y el contexto social. Se proporcionan fuentes digitales (BNE, archivo del Teatro de la Zarzuela).</t>
  </si>
  <si>
    <t>Ficha de análisis cumplimentada (estructura, procedimientos) y resumen contextual con fuentes citadas.</t>
  </si>
  <si>
    <t>Aplicación al reto</t>
  </si>
  <si>
    <t>Sesión 1: Cada equipo selecciona patrones del fragmento (melódicos, rítmicos, armónicos) y boceta una pieza original breve (4-8 compases) que los combine. Sesión 2: Introducción al software de edición musical (MuseScore). Los equipos trasladan su boceto al software, escuchan y ajustan. Se permite improvisación libre pero basada en los patrones.</t>
  </si>
  <si>
    <t>Boceto escrito (papel pautado o digital) y primera versión digital de la pieza.</t>
  </si>
  <si>
    <t>Producción y comunicación</t>
  </si>
  <si>
    <t>Sesión 1: Grabación/edición del vídeo-blog: cada equipo graba su análisis (con apoyo de la partitura), su investigación y su opinión, e inserta la interpretación de su pieza (puede ser generada por el software o grabada con instrumentos). Sesión 2: Edición final: subtítulos, música de fondo, créditos. Se revisa el cumplimiento de derechos de autor (cita de la obra original).</t>
  </si>
  <si>
    <t>Vídeo-blog sin editar y versión final editada.</t>
  </si>
  <si>
    <t>Reflexión y evaluación</t>
  </si>
  <si>
    <t>Publicación del vídeo-blog en el canal del centro (privado o público según acuerdo). Cada equipo visualiza los vídeos de otros equipos y realiza coevaluación mediante rúbrica. Autoevaluación individual. Puesta en común y reflexión sobre el proceso. El profesor asigna niveles de logro 1-4 a cada criterio basándose en la rúbrica y la observación.</t>
  </si>
  <si>
    <t>Rúbricas de coevaluación y autoevaluación cumplimentadas.</t>
  </si>
  <si>
    <t>SDA 2</t>
  </si>
  <si>
    <t>Música que cura</t>
  </si>
  <si>
    <t>Investiga cómo los patrones musicales afectan al bienestar de tu comunidad</t>
  </si>
  <si>
    <t>El equipo de orientación del centro ha solicitado al departamento de música datos concretos sobre los efectos de la música en el estado de ánimo del alumnado, con el fin de diseñar un posible programa de musicoterapia. El aula de 1º de Bachillerato de Análisis Musical I asume el reto: diseñar y ejecutar una investigación experimental con datos primarios.</t>
  </si>
  <si>
    <t>Diseñar un experimento controlado donde se reproduzcan fragmentos musicales seleccionados, recoger las valoraciones emocionales del público (compañeros) mediante encuesta, analizar qué elementos musicales se asocian con mayor bienestar y presentar conclusiones y una propuesta de playlist para el programa de musicoterapia.</t>
  </si>
  <si>
    <t xml:space="preserve">
• Aula con equipo de sonido
• Partituras o archivos MIDI de fragmentos seleccionados
• Encuesta impresa o digital (Google Forms)
• Hoja de cálculo para análisis de datos
• Blog del departamento o plataforma del centro
• Rúbrica de evaluación</t>
  </si>
  <si>
    <t>Educación emocional, tratamiento de datos personales y propiedad intelectual, fomento de la salud.</t>
  </si>
  <si>
    <t>Se presenta la solicitud del equipo de orientación. El alumnado debate sobre experiencias propias con la música y el estado de ánimo. Se formula la pregunta guía y se definen las hipótesis iniciales (p. ej., modo mayor = alegría, tempo rápido = energía). Se organizan equipos de 4-5 personas.</t>
  </si>
  <si>
    <t>Cuaderno de hipótesis grupales.</t>
  </si>
  <si>
    <t>El profesor guía el análisis de fragmentos modelo (p. ej., obras del repertorio clásico y contemporáneo). Se trabaja la identificación de elementos musicales (ritmo, melodía, armonía, textura) y su relación con la expresión emocional. Se introduce cómo diseñar un experimento: selección de fragmentos, escala de valoración (p. ej., 1-5 sobre bienestar), control de variables. Cada equipo elige 4 fragmentos cortos (30-60 s) y los analiza en partitura.</t>
  </si>
  <si>
    <t>Anotaciones sobre partituras de los fragmentos seleccionados (evidencia del criterio 1.1).</t>
  </si>
  <si>
    <t>Los equipos recogen datos: reproducen los fragmentos a un grupo de compañeros (mínimo 15 encuestados por equipo) y registran las respuestas en una encuesta anónima. Después procesan los datos: calculan medias de bienestar por fragmento y correlacionan con las características musicales (modo, tempo, etc.). Redactan una descripción de las características musicales de cada fragmento (evidencia criterio 1.2) y reflexionan sobre la función terapéutica (evidencia criterio 5.1).</t>
  </si>
  <si>
    <t>Datos brutos y tablas resumen; descripción de características; reflexión sobre función terapéutica.</t>
  </si>
  <si>
    <t>Cada equipo elabora un informe estructurado: introducción, metodología, resultados (gráficos), análisis, conclusiones y propuesta de playlist. Incluye una opinión personal fundada (criterio 3.1). Luego publican el informe en el blog del departamento o en una presentación digital (criterio 3.3). Se prepara una breve presentación oral (5 min) para el equipo de orientación.</t>
  </si>
  <si>
    <t>Informe final publicado; presentación oral ensayada.</t>
  </si>
  <si>
    <t>Los equipos exponen sus conclusiones al equipo de orientación (simulado o real si es posible). Se realiza coevaluación con rúbrica entre equipos y autoevaluación individual. El profesor asigna niveles de logro 1-4 para cada criterio evaluado, basándose en las evidencias recogidas durante las fases.</t>
  </si>
  <si>
    <t>Rúbricas cumplimentadas; diana de autoevaluación; acta de presentación.</t>
  </si>
  <si>
    <t>SDA 3</t>
  </si>
  <si>
    <t>Compón para tu barrio</t>
  </si>
  <si>
    <t>Una pieza que celebra la diversidad del barrio de Lavapiés</t>
  </si>
  <si>
    <t>El centro educativo colabora con la Asociación de Vecinos de Lavapiés en la organización de la velada 'Músicas del Barrio', que se celebrará en el centro cívico del distrito. Se necesita una pieza musical original que represente la riqueza cultural del barrio, integrando elementos de al menos dos tradiciones presentes en la zona (por ejemplo, flamenco y música magrebí, o músicas latinas y africanas).</t>
  </si>
  <si>
    <t>Diseñar y componer una pieza musical breve que fusione elementos de dos tradiciones musicales distintas, documentar el proceso analítico y compositivo, y presentar la obra en la velada comunitaria.</t>
  </si>
  <si>
    <t xml:space="preserve">
• Reproductor de audio y altavoces
• Partituras de ejemplo (flamenco, música árabe, etc.)
• Software: MuseScore (gratuito), Audacity
• Tutoriales en vídeo para el manejo de las herramientas digitales</t>
  </si>
  <si>
    <t>Educación intercultural (respeto y valoración de la diversidad) y competencia digital (uso creativo de herramientas TIC).</t>
  </si>
  <si>
    <t>Se presenta el encargo de la asociación de vecinos y se contextualiza la velada. Se escuchan dos breves ejemplos musicales de diferentes culturas (por ej., una soleá flamenca y una nuba marroquí). El alumnado debate qué tradiciones están presentes en el barrio y formula preguntas iniciales.</t>
  </si>
  <si>
    <t>Anotaciones en el cuaderno con ideas iniciales y tradiciones identificadas.</t>
  </si>
  <si>
    <t>3 sesiones</t>
  </si>
  <si>
    <t>Se analizan en profundidad los dos ejemplos musicales: se identifican elementos (ritmo, melodía, armonía, textura) y estructura formal (motivos, frases, secciones). Se explican conceptos de forma y procedimientos compositivos. Además, se introduce el uso del software musical (MuseScore y Audacity) con ejercicios guiados.</t>
  </si>
  <si>
    <t>Hoja de análisis cumplimentada por equipos y ejercicios básicos en software.</t>
  </si>
  <si>
    <t>Cada equipo elige dos tradiciones musicales de las presentes en el barrio y selecciona patrones de los ejemplos analizados u otros investigados. Diseñan un boceto de su composición: deciden la forma, qué patrones combinar y cómo. Experimentan con el software para crear una primera sección prototipo.</t>
  </si>
  <si>
    <t>Boceto con esquema formal, descripción de patrones elegidos y justificación. Archivo de prueba del prototipo.</t>
  </si>
  <si>
    <t>Los equipos finalizan la composición completa, producen la partitura en MuseScore y el archivo de audio. Redactan un comentario breve (150-200 palabras) explicando las decisiones musicales y la conexión con el contexto del barrio.</t>
  </si>
  <si>
    <t>Partitura final (formato pdf/múltiple), archivo de audio (wav/mp3) y comentario escrito.</t>
  </si>
  <si>
    <t>Cada equipo presenta su pieza al resto de la clase (simulacro de la velada). Se realiza coevaluación con una rúbrica. Finalmente, el alumnado rellena una autoevaluación y se recogen los productos definitivos para entregar a la asociación.</t>
  </si>
  <si>
    <t>Rúbrica de coevaluación y autoevaluación cumplimentada.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</si>
  <si>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</si>
  <si>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</si>
  <si>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</si>
  <si>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</si>
  <si>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</si>
  <si>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</si>
  <si>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</si>
  <si>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</si>
  <si>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</si>
  <si>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</si>
  <si>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</si>
  <si>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</si>
  <si>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</si>
  <si>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</si>
  <si>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</si>
  <si>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</si>
  <si>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</si>
  <si>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</si>
  <si>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</si>
  <si>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</si>
  <si>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</si>
  <si>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</si>
  <si>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</si>
  <si>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</si>
  <si>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</si>
  <si>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</si>
  <si>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</si>
  <si>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</si>
  <si>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</si>
  <si>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</si>
  <si>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</si>
  <si>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</si>
  <si>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</si>
  <si>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</si>
  <si>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</si>
  <si>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</si>
  <si>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</si>
  <si>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</si>
  <si>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</si>
  <si>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</si>
  <si>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</si>
  <si>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</si>
  <si>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</si>
  <si>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</si>
  <si>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</si>
  <si>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</si>
  <si>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</si>
  <si>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</si>
  <si>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</si>
  <si>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</si>
  <si>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</si>
  <si>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</si>
  <si>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</si>
  <si>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 de la CCAA</t>
  </si>
  <si>
    <t>Categoría</t>
  </si>
  <si>
    <t>Pregunta</t>
  </si>
  <si>
    <t>Respuesta</t>
  </si>
  <si>
    <t>Normativa</t>
  </si>
  <si>
    <t>¿Qué decreto autonómico madrileño regula los saberes básicos de Análisis Musical I en 1.º Bachillerato y en qué se diferencia del BOE?</t>
  </si>
  <si>
    <t>Madrid aplica el Decreto 64/2022, que concreta el RD 243/2022. Para Análisis Musical I, los 23 saberes básicos coinciden con el BOE, pero Madrid añade orientaciones metodológicas propias y prioriza el análisis de obras del patrimonio musical español.</t>
  </si>
  <si>
    <t>Secuenciación</t>
  </si>
  <si>
    <t>¿Cómo secuenciar los 23 saberes básicos de Análisis Musical I en las 3 horas semanales del curso en Madrid?</t>
  </si>
  <si>
    <t>Se recomienda agrupar los saberes en 4 bloques (elementos formales, textura, armonía, estilos) y distribuirlos en 12 unidades didácticas. Cada unidad ocupa unas 2-3 semanas, reservando las últimas sesiones para proyectos integrados de análisis.</t>
  </si>
  <si>
    <t>Evaluación</t>
  </si>
  <si>
    <t>¿Cuántos criterios de evaluación (11) tiene Análisis Musical I y cómo se vinculan con las 5 competencias específicas para diseñar instrumentos de evaluación?</t>
  </si>
  <si>
    <t>Los 11 criterios se agrupan bajo las 5 competencias específicas. Por ejemplo, la CE1 (analizar partituras) se evalúa mediante criterios 1.1 y 1.2. Para diseñar instrumentos, redacta indicadores de logro que permitan observar al menos un criterio por competencia en cada situación de aprendizaje.</t>
  </si>
  <si>
    <t>Inspeccion</t>
  </si>
  <si>
    <t>¿Qué exige la inspección educativa de Madrid en la programación didáctica de Análisis Musical I respecto a la concreción de los criterios de evaluación por curso?</t>
  </si>
  <si>
    <t>La inspección madrileña exige que cada criterio de evaluación (11 en total) se concrete en indicadores de logro con tres niveles de desempeño, vinculados a los saberes básicos. Además, debe aparecer el peso porcentual de cada competencia específica en la calificación final.</t>
  </si>
  <si>
    <t>¿Qué bibliografía y recursos específicos recomienda la normativa madrileña para Análisis Musical I, además del libro de texto?</t>
  </si>
  <si>
    <t>La normativa sugiere el uso de partituras originales (particellas y reducciones), grabaciones históricas, herramientas digitales como MuseScore o Audacity, y los manuales de análisis de Zamacois y LaRue. También se fomenta el análisis de bandas sonoras actuales.</t>
  </si>
  <si>
    <t>Departamento</t>
  </si>
  <si>
    <t>¿Cómo se coordina el departamento de música en Madrid para la elaboración de la programación de Análisis Musical I con los otros cursos de Bachillerato?</t>
  </si>
  <si>
    <t>El departamento reúne al menos dos veces por trimestre para alinear la secuenciación de saberes entre Análisis Musical I y II, evitando solapamientos. Se elabora un mapa de criterios comunes y se acuerdan indicadores de logro compartidos para las competencias transversales.</t>
  </si>
  <si>
    <t>Atencion_diversidad</t>
  </si>
  <si>
    <t>¿Qué medidas concretas de atención a la diversidad se pueden implementar en Análisis Musical I para alumnado con necesidades educativas especiales en un centro de Madrid?</t>
  </si>
  <si>
    <t>Se pueden adaptar las partituras a formatos accesibles (Braille, ampliación), usar software de transcripción automática, ofrecer audiciones guiadas con apoyos visuales y flexibilizar el tiempo en pruebas de análisis. Para altas capacidades, se proponen análisis comparativos entre estilos.</t>
  </si>
  <si>
    <t>Recuperación</t>
  </si>
  <si>
    <t>¿Cómo se organiza la recuperación de Análisis Musical I en 1.º de Bachillerato en Madrid cuando el alumno tiene la materia pendiente de cursos anteriores?</t>
  </si>
  <si>
    <t>Madrid establece que los alumnos con la materia pendiente deben completar un plan de trabajo individualizado con actividades de análisis de 4 obras clave y una prueba escrita en febrero. El departamento asigna un tutor de recuperación que realiza seguimiento quincenal.</t>
  </si>
  <si>
    <t>Cómo programar tu LOMLOE — guía 7 pasos</t>
  </si>
  <si>
    <t>Título</t>
  </si>
  <si>
    <t>Tiempo estimado</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</si>
  <si>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</si>
  <si>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</si>
  <si>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</si>
  <si>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</si>
  <si>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</si>
  <si>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</si>
  <si>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</si>
  <si>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</si>
  <si>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</si>
  <si>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</si>
  <si>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</si>
  <si>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</si>
  <si>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</si>
  <si>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</si>
  <si>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</si>
  <si>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</si>
  <si>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</si>
  <si>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</si>
  <si>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</si>
  <si>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</si>
  <si>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</si>
  <si>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</si>
  <si>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</si>
  <si>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</si>
  <si>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</si>
  <si>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</si>
  <si>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</si>
  <si>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</si>
  <si>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</si>
  <si>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</si>
  <si>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Reproducir patrones melódicos, rítmicos, armónicos y formales de obras analizadas, aplicando estrategias de memorización y utilizando la interpretación vocal, corporal o instrument</t>
  </si>
  <si>
    <t>Identificar las funciones que cumple la música cuando se asocia con otras formas de expresión (cine, teatro, danza…), analizando sus características y el efecto que genera en el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</si>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</sst>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344</v>
      </c>
      <c r="B1" s="4"/>
      <c r="C1" s="4"/>
      <c r="D1" s="4"/>
    </row>
    <row r="2" spans="1:4">
      <c r="A2" s="8" t="s">
        <v>178</v>
      </c>
      <c r="B2" s="8" t="s">
        <v>345</v>
      </c>
      <c r="C2" s="8" t="s">
        <v>346</v>
      </c>
      <c r="D2" s="8" t="s">
        <v>347</v>
      </c>
    </row>
    <row r="3" spans="1:4">
      <c r="A3" s="7" t="s">
        <v>44</v>
      </c>
      <c r="B3" s="7" t="s">
        <v>348</v>
      </c>
      <c r="C3" s="7" t="s">
        <v>349</v>
      </c>
      <c r="D3" s="7" t="s">
        <v>350</v>
      </c>
    </row>
    <row r="4" spans="1:4">
      <c r="A4" s="7" t="s">
        <v>51</v>
      </c>
      <c r="B4" s="7" t="s">
        <v>351</v>
      </c>
      <c r="C4" s="7" t="s">
        <v>352</v>
      </c>
      <c r="D4" s="7" t="s">
        <v>353</v>
      </c>
    </row>
    <row r="5" spans="1:4">
      <c r="A5" s="7" t="s">
        <v>58</v>
      </c>
      <c r="B5" s="7" t="s">
        <v>354</v>
      </c>
      <c r="C5" s="7" t="s">
        <v>355</v>
      </c>
      <c r="D5" s="7" t="s">
        <v>356</v>
      </c>
    </row>
    <row r="6" spans="1:4">
      <c r="A6" s="7" t="s">
        <v>65</v>
      </c>
      <c r="B6" s="7" t="s">
        <v>357</v>
      </c>
      <c r="C6" s="7" t="s">
        <v>358</v>
      </c>
      <c r="D6" s="7" t="s">
        <v>359</v>
      </c>
    </row>
    <row r="7" spans="1:4">
      <c r="A7" s="7" t="s">
        <v>72</v>
      </c>
      <c r="B7" s="7" t="s">
        <v>360</v>
      </c>
      <c r="C7" s="7" t="s">
        <v>361</v>
      </c>
      <c r="D7" s="7" t="s">
        <v>362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363</v>
      </c>
      <c r="B1" s="4"/>
      <c r="C1" s="4"/>
    </row>
    <row r="2" spans="1:3">
      <c r="A2" s="8" t="s">
        <v>364</v>
      </c>
      <c r="B2" s="8" t="s">
        <v>365</v>
      </c>
      <c r="C2" s="8" t="s">
        <v>366</v>
      </c>
    </row>
    <row r="3" spans="1:3">
      <c r="A3" s="7" t="s">
        <v>367</v>
      </c>
      <c r="B3" s="7" t="s">
        <v>368</v>
      </c>
      <c r="C3" s="7" t="s">
        <v>369</v>
      </c>
    </row>
    <row r="4" spans="1:3">
      <c r="A4" s="7" t="s">
        <v>370</v>
      </c>
      <c r="B4" s="7" t="s">
        <v>371</v>
      </c>
      <c r="C4" s="7" t="s">
        <v>372</v>
      </c>
    </row>
    <row r="5" spans="1:3">
      <c r="A5" s="7" t="s">
        <v>373</v>
      </c>
      <c r="B5" s="7" t="s">
        <v>374</v>
      </c>
      <c r="C5" s="7" t="s">
        <v>375</v>
      </c>
    </row>
    <row r="6" spans="1:3">
      <c r="A6" s="7" t="s">
        <v>376</v>
      </c>
      <c r="B6" s="7" t="s">
        <v>377</v>
      </c>
      <c r="C6" s="7" t="s">
        <v>378</v>
      </c>
    </row>
    <row r="7" spans="1:3">
      <c r="A7" s="7" t="s">
        <v>250</v>
      </c>
      <c r="B7" s="7" t="s">
        <v>379</v>
      </c>
      <c r="C7" s="7" t="s">
        <v>380</v>
      </c>
    </row>
    <row r="8" spans="1:3">
      <c r="A8" s="7" t="s">
        <v>381</v>
      </c>
      <c r="B8" s="7" t="s">
        <v>382</v>
      </c>
      <c r="C8" s="7" t="s">
        <v>383</v>
      </c>
    </row>
    <row r="9" spans="1:3">
      <c r="A9" s="7" t="s">
        <v>384</v>
      </c>
      <c r="B9" s="7" t="s">
        <v>385</v>
      </c>
      <c r="C9" s="7" t="s">
        <v>386</v>
      </c>
    </row>
    <row r="10" spans="1:3">
      <c r="A10" s="7" t="s">
        <v>387</v>
      </c>
      <c r="B10" s="7" t="s">
        <v>388</v>
      </c>
      <c r="C10" s="7" t="s">
        <v>389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390</v>
      </c>
      <c r="B1" s="4"/>
      <c r="C1" s="4"/>
      <c r="D1" s="4"/>
      <c r="E1" s="4"/>
    </row>
    <row r="2" spans="1:5">
      <c r="A2" s="8" t="s">
        <v>147</v>
      </c>
      <c r="B2" s="8" t="s">
        <v>391</v>
      </c>
      <c r="C2" s="8" t="s">
        <v>392</v>
      </c>
      <c r="D2" s="8" t="s">
        <v>256</v>
      </c>
      <c r="E2" s="8" t="s">
        <v>393</v>
      </c>
    </row>
    <row r="3" spans="1:5">
      <c r="A3" s="7">
        <v>1</v>
      </c>
      <c r="B3" s="7" t="s">
        <v>394</v>
      </c>
      <c r="C3" s="7" t="s">
        <v>395</v>
      </c>
      <c r="D3" s="7" t="s">
        <v>396</v>
      </c>
      <c r="E3" s="7" t="s">
        <v>397</v>
      </c>
    </row>
    <row r="4" spans="1:5">
      <c r="A4" s="7">
        <v>2</v>
      </c>
      <c r="B4" s="7" t="s">
        <v>398</v>
      </c>
      <c r="C4" s="7" t="s">
        <v>399</v>
      </c>
      <c r="D4" s="7" t="s">
        <v>400</v>
      </c>
      <c r="E4" s="7" t="s">
        <v>401</v>
      </c>
    </row>
    <row r="5" spans="1:5">
      <c r="A5" s="7">
        <v>3</v>
      </c>
      <c r="B5" s="7" t="s">
        <v>402</v>
      </c>
      <c r="C5" s="7" t="s">
        <v>395</v>
      </c>
      <c r="D5" s="7" t="s">
        <v>403</v>
      </c>
      <c r="E5" s="7" t="s">
        <v>404</v>
      </c>
    </row>
    <row r="6" spans="1:5">
      <c r="A6" s="7">
        <v>4</v>
      </c>
      <c r="B6" s="7" t="s">
        <v>405</v>
      </c>
      <c r="C6" s="7" t="s">
        <v>395</v>
      </c>
      <c r="D6" s="7" t="s">
        <v>406</v>
      </c>
      <c r="E6" s="7" t="s">
        <v>407</v>
      </c>
    </row>
    <row r="7" spans="1:5">
      <c r="A7" s="7">
        <v>5</v>
      </c>
      <c r="B7" s="7" t="s">
        <v>408</v>
      </c>
      <c r="C7" s="7" t="s">
        <v>409</v>
      </c>
      <c r="D7" s="7" t="s">
        <v>410</v>
      </c>
      <c r="E7" s="7" t="s">
        <v>411</v>
      </c>
    </row>
    <row r="8" spans="1:5">
      <c r="A8" s="7">
        <v>6</v>
      </c>
      <c r="B8" s="7" t="s">
        <v>412</v>
      </c>
      <c r="C8" s="7" t="s">
        <v>395</v>
      </c>
      <c r="D8" s="7" t="s">
        <v>413</v>
      </c>
      <c r="E8" s="7" t="s">
        <v>414</v>
      </c>
    </row>
    <row r="9" spans="1:5">
      <c r="A9" s="7">
        <v>7</v>
      </c>
      <c r="B9" s="7" t="s">
        <v>415</v>
      </c>
      <c r="C9" s="7" t="s">
        <v>395</v>
      </c>
      <c r="D9" s="7" t="s">
        <v>416</v>
      </c>
      <c r="E9" s="7" t="s">
        <v>417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418</v>
      </c>
      <c r="B1" s="4"/>
      <c r="C1" s="4"/>
      <c r="D1" s="4"/>
      <c r="E1" s="4"/>
      <c r="F1" s="4"/>
    </row>
    <row r="2" spans="1:6">
      <c r="A2" s="8" t="s">
        <v>36</v>
      </c>
      <c r="B2" s="8" t="s">
        <v>78</v>
      </c>
      <c r="C2" s="8" t="s">
        <v>419</v>
      </c>
      <c r="D2" s="8" t="s">
        <v>420</v>
      </c>
      <c r="E2" s="8" t="s">
        <v>421</v>
      </c>
      <c r="F2" s="8" t="s">
        <v>422</v>
      </c>
    </row>
    <row r="3" spans="1:6">
      <c r="A3" s="7">
        <v>1.1</v>
      </c>
      <c r="B3" s="7" t="s">
        <v>44</v>
      </c>
      <c r="C3" s="7" t="s">
        <v>85</v>
      </c>
      <c r="D3" s="9">
        <v>10.0</v>
      </c>
      <c r="E3" s="9">
        <v>10.0</v>
      </c>
      <c r="F3" s="7"/>
    </row>
    <row r="4" spans="1:6">
      <c r="A4" s="7">
        <v>1.2</v>
      </c>
      <c r="B4" s="7" t="s">
        <v>44</v>
      </c>
      <c r="C4" s="7" t="s">
        <v>91</v>
      </c>
      <c r="D4" s="9">
        <v>10.0</v>
      </c>
      <c r="E4" s="9">
        <v>10.0</v>
      </c>
      <c r="F4" s="7"/>
    </row>
    <row r="5" spans="1:6">
      <c r="A5" s="7">
        <v>2.1</v>
      </c>
      <c r="B5" s="7" t="s">
        <v>51</v>
      </c>
      <c r="C5" s="7" t="s">
        <v>98</v>
      </c>
      <c r="D5" s="9">
        <v>12.5</v>
      </c>
      <c r="E5" s="9">
        <v>12.5</v>
      </c>
      <c r="F5" s="7"/>
    </row>
    <row r="6" spans="1:6">
      <c r="A6" s="7">
        <v>2.2</v>
      </c>
      <c r="B6" s="7" t="s">
        <v>51</v>
      </c>
      <c r="C6" s="7" t="s">
        <v>103</v>
      </c>
      <c r="D6" s="9">
        <v>12.5</v>
      </c>
      <c r="E6" s="9">
        <v>12.5</v>
      </c>
      <c r="F6" s="7"/>
    </row>
    <row r="7" spans="1:6">
      <c r="A7" s="7">
        <v>3.1</v>
      </c>
      <c r="B7" s="7" t="s">
        <v>58</v>
      </c>
      <c r="C7" s="7" t="s">
        <v>109</v>
      </c>
      <c r="D7" s="9">
        <v>6.67</v>
      </c>
      <c r="E7" s="9">
        <v>6.67</v>
      </c>
      <c r="F7" s="7"/>
    </row>
    <row r="8" spans="1:6">
      <c r="A8" s="7">
        <v>3.2</v>
      </c>
      <c r="B8" s="7" t="s">
        <v>58</v>
      </c>
      <c r="C8" s="7" t="s">
        <v>115</v>
      </c>
      <c r="D8" s="9">
        <v>6.67</v>
      </c>
      <c r="E8" s="9">
        <v>6.67</v>
      </c>
      <c r="F8" s="7"/>
    </row>
    <row r="9" spans="1:6">
      <c r="A9" s="7">
        <v>3.3</v>
      </c>
      <c r="B9" s="7" t="s">
        <v>58</v>
      </c>
      <c r="C9" s="7" t="s">
        <v>121</v>
      </c>
      <c r="D9" s="9">
        <v>6.67</v>
      </c>
      <c r="E9" s="9">
        <v>6.67</v>
      </c>
      <c r="F9" s="7"/>
    </row>
    <row r="10" spans="1:6">
      <c r="A10" s="7">
        <v>4.1</v>
      </c>
      <c r="B10" s="7" t="s">
        <v>65</v>
      </c>
      <c r="C10" s="7" t="s">
        <v>423</v>
      </c>
      <c r="D10" s="9">
        <v>6.67</v>
      </c>
      <c r="E10" s="9">
        <v>6.67</v>
      </c>
      <c r="F10" s="7"/>
    </row>
    <row r="11" spans="1:6">
      <c r="A11" s="7">
        <v>4.2</v>
      </c>
      <c r="B11" s="7" t="s">
        <v>65</v>
      </c>
      <c r="C11" s="7" t="s">
        <v>129</v>
      </c>
      <c r="D11" s="9">
        <v>6.67</v>
      </c>
      <c r="E11" s="9">
        <v>6.67</v>
      </c>
      <c r="F11" s="7"/>
    </row>
    <row r="12" spans="1:6">
      <c r="A12" s="7">
        <v>4.3</v>
      </c>
      <c r="B12" s="7" t="s">
        <v>65</v>
      </c>
      <c r="C12" s="7" t="s">
        <v>135</v>
      </c>
      <c r="D12" s="9">
        <v>6.67</v>
      </c>
      <c r="E12" s="9">
        <v>6.67</v>
      </c>
      <c r="F12" s="7"/>
    </row>
    <row r="13" spans="1:6">
      <c r="A13" s="7">
        <v>5.1</v>
      </c>
      <c r="B13" s="7" t="s">
        <v>72</v>
      </c>
      <c r="C13" s="7" t="s">
        <v>424</v>
      </c>
      <c r="D13" s="9">
        <v>15.0</v>
      </c>
      <c r="E13" s="9">
        <v>15.0</v>
      </c>
      <c r="F13" s="7"/>
    </row>
    <row r="14" spans="1:6">
      <c r="A14" s="7" t="s">
        <v>425</v>
      </c>
      <c r="B14" s="7"/>
      <c r="C14" s="7"/>
      <c r="D14" s="9"/>
      <c r="E14" s="9">
        <f>SUM(E3:E13)</f>
        <v>100.02000000000001</v>
      </c>
      <c r="F14" s="7" t="s">
        <v>426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427</v>
      </c>
      <c r="B1" s="8" t="s">
        <v>428</v>
      </c>
      <c r="C1" s="8">
        <v>1.1</v>
      </c>
      <c r="D1" s="8">
        <v>1.2</v>
      </c>
      <c r="E1" s="8">
        <v>2.1</v>
      </c>
      <c r="F1" s="8">
        <v>2.2</v>
      </c>
      <c r="G1" s="8">
        <v>3.1</v>
      </c>
      <c r="H1" s="8">
        <v>3.2</v>
      </c>
      <c r="I1" s="8">
        <v>3.3</v>
      </c>
      <c r="J1" s="8">
        <v>4.1</v>
      </c>
      <c r="K1" s="8">
        <v>4.2</v>
      </c>
      <c r="L1" s="8">
        <v>4.3</v>
      </c>
      <c r="M1" s="8">
        <v>5.1</v>
      </c>
      <c r="N1" s="8" t="s">
        <v>429</v>
      </c>
      <c r="O1" s="8" t="s">
        <v>422</v>
      </c>
    </row>
    <row r="2" spans="1:15">
      <c r="A2" s="7" t="s">
        <v>430</v>
      </c>
      <c r="B2" s="7"/>
      <c r="C2" s="7"/>
      <c r="D2" s="7"/>
      <c r="E2" s="7"/>
      <c r="F2" s="7"/>
      <c r="G2" s="7"/>
      <c r="H2" s="7"/>
      <c r="I2" s="7"/>
      <c r="J2" s="7"/>
      <c r="K2" s="7"/>
      <c r="L2" s="7"/>
      <c r="M2" s="7"/>
      <c r="N2" s="7" t="str">
        <f>IFERROR(AVERAGE(C2:M2),"")</f>
        <v/>
      </c>
      <c r="O2" s="7"/>
    </row>
    <row r="3" spans="1:15">
      <c r="A3" s="7" t="s">
        <v>431</v>
      </c>
      <c r="B3" s="7"/>
      <c r="C3" s="7"/>
      <c r="D3" s="7"/>
      <c r="E3" s="7"/>
      <c r="F3" s="7"/>
      <c r="G3" s="7"/>
      <c r="H3" s="7"/>
      <c r="I3" s="7"/>
      <c r="J3" s="7"/>
      <c r="K3" s="7"/>
      <c r="L3" s="7"/>
      <c r="M3" s="7"/>
      <c r="N3" s="7" t="str">
        <f>IFERROR(AVERAGE(C3:M3),"")</f>
        <v/>
      </c>
      <c r="O3" s="7"/>
    </row>
    <row r="4" spans="1:15">
      <c r="A4" s="7" t="s">
        <v>432</v>
      </c>
      <c r="B4" s="7"/>
      <c r="C4" s="7"/>
      <c r="D4" s="7"/>
      <c r="E4" s="7"/>
      <c r="F4" s="7"/>
      <c r="G4" s="7"/>
      <c r="H4" s="7"/>
      <c r="I4" s="7"/>
      <c r="J4" s="7"/>
      <c r="K4" s="7"/>
      <c r="L4" s="7"/>
      <c r="M4" s="7"/>
      <c r="N4" s="7" t="str">
        <f>IFERROR(AVERAGE(C4:M4),"")</f>
        <v/>
      </c>
      <c r="O4" s="7"/>
    </row>
    <row r="5" spans="1:15">
      <c r="A5" s="7" t="s">
        <v>433</v>
      </c>
      <c r="B5" s="7"/>
      <c r="C5" s="7"/>
      <c r="D5" s="7"/>
      <c r="E5" s="7"/>
      <c r="F5" s="7"/>
      <c r="G5" s="7"/>
      <c r="H5" s="7"/>
      <c r="I5" s="7"/>
      <c r="J5" s="7"/>
      <c r="K5" s="7"/>
      <c r="L5" s="7"/>
      <c r="M5" s="7"/>
      <c r="N5" s="7" t="str">
        <f>IFERROR(AVERAGE(C5:M5),"")</f>
        <v/>
      </c>
      <c r="O5" s="7"/>
    </row>
    <row r="6" spans="1:15">
      <c r="A6" s="7" t="s">
        <v>434</v>
      </c>
      <c r="B6" s="7"/>
      <c r="C6" s="7"/>
      <c r="D6" s="7"/>
      <c r="E6" s="7"/>
      <c r="F6" s="7"/>
      <c r="G6" s="7"/>
      <c r="H6" s="7"/>
      <c r="I6" s="7"/>
      <c r="J6" s="7"/>
      <c r="K6" s="7"/>
      <c r="L6" s="7"/>
      <c r="M6" s="7"/>
      <c r="N6" s="7" t="str">
        <f>IFERROR(AVERAGE(C6:M6),"")</f>
        <v/>
      </c>
      <c r="O6" s="7"/>
    </row>
    <row r="7" spans="1:15">
      <c r="A7" s="7" t="s">
        <v>435</v>
      </c>
      <c r="B7" s="7"/>
      <c r="C7" s="7"/>
      <c r="D7" s="7"/>
      <c r="E7" s="7"/>
      <c r="F7" s="7"/>
      <c r="G7" s="7"/>
      <c r="H7" s="7"/>
      <c r="I7" s="7"/>
      <c r="J7" s="7"/>
      <c r="K7" s="7"/>
      <c r="L7" s="7"/>
      <c r="M7" s="7"/>
      <c r="N7" s="7" t="str">
        <f>IFERROR(AVERAGE(C7:M7),"")</f>
        <v/>
      </c>
      <c r="O7" s="7"/>
    </row>
    <row r="8" spans="1:15">
      <c r="A8" s="7" t="s">
        <v>436</v>
      </c>
      <c r="B8" s="7"/>
      <c r="C8" s="7"/>
      <c r="D8" s="7"/>
      <c r="E8" s="7"/>
      <c r="F8" s="7"/>
      <c r="G8" s="7"/>
      <c r="H8" s="7"/>
      <c r="I8" s="7"/>
      <c r="J8" s="7"/>
      <c r="K8" s="7"/>
      <c r="L8" s="7"/>
      <c r="M8" s="7"/>
      <c r="N8" s="7" t="str">
        <f>IFERROR(AVERAGE(C8:M8),"")</f>
        <v/>
      </c>
      <c r="O8" s="7"/>
    </row>
    <row r="9" spans="1:15">
      <c r="A9" s="7" t="s">
        <v>437</v>
      </c>
      <c r="B9" s="7"/>
      <c r="C9" s="7"/>
      <c r="D9" s="7"/>
      <c r="E9" s="7"/>
      <c r="F9" s="7"/>
      <c r="G9" s="7"/>
      <c r="H9" s="7"/>
      <c r="I9" s="7"/>
      <c r="J9" s="7"/>
      <c r="K9" s="7"/>
      <c r="L9" s="7"/>
      <c r="M9" s="7"/>
      <c r="N9" s="7" t="str">
        <f>IFERROR(AVERAGE(C9:M9),"")</f>
        <v/>
      </c>
      <c r="O9" s="7"/>
    </row>
    <row r="10" spans="1:15">
      <c r="A10" s="7" t="s">
        <v>438</v>
      </c>
      <c r="B10" s="7"/>
      <c r="C10" s="7"/>
      <c r="D10" s="7"/>
      <c r="E10" s="7"/>
      <c r="F10" s="7"/>
      <c r="G10" s="7"/>
      <c r="H10" s="7"/>
      <c r="I10" s="7"/>
      <c r="J10" s="7"/>
      <c r="K10" s="7"/>
      <c r="L10" s="7"/>
      <c r="M10" s="7"/>
      <c r="N10" s="7" t="str">
        <f>IFERROR(AVERAGE(C10:M10),"")</f>
        <v/>
      </c>
      <c r="O10" s="7"/>
    </row>
    <row r="11" spans="1:15">
      <c r="A11" s="7" t="s">
        <v>439</v>
      </c>
      <c r="B11" s="7"/>
      <c r="C11" s="7"/>
      <c r="D11" s="7"/>
      <c r="E11" s="7"/>
      <c r="F11" s="7"/>
      <c r="G11" s="7"/>
      <c r="H11" s="7"/>
      <c r="I11" s="7"/>
      <c r="J11" s="7"/>
      <c r="K11" s="7"/>
      <c r="L11" s="7"/>
      <c r="M11" s="7"/>
      <c r="N11" s="7" t="str">
        <f>IFERROR(AVERAGE(C11:M11),"")</f>
        <v/>
      </c>
      <c r="O11" s="7"/>
    </row>
    <row r="12" spans="1:15">
      <c r="A12" s="7" t="s">
        <v>440</v>
      </c>
      <c r="B12" s="7"/>
      <c r="C12" s="7"/>
      <c r="D12" s="7"/>
      <c r="E12" s="7"/>
      <c r="F12" s="7"/>
      <c r="G12" s="7"/>
      <c r="H12" s="7"/>
      <c r="I12" s="7"/>
      <c r="J12" s="7"/>
      <c r="K12" s="7"/>
      <c r="L12" s="7"/>
      <c r="M12" s="7"/>
      <c r="N12" s="7" t="str">
        <f>IFERROR(AVERAGE(C12:M12),"")</f>
        <v/>
      </c>
      <c r="O12" s="7"/>
    </row>
    <row r="13" spans="1:15">
      <c r="A13" s="7" t="s">
        <v>441</v>
      </c>
      <c r="B13" s="7"/>
      <c r="C13" s="7"/>
      <c r="D13" s="7"/>
      <c r="E13" s="7"/>
      <c r="F13" s="7"/>
      <c r="G13" s="7"/>
      <c r="H13" s="7"/>
      <c r="I13" s="7"/>
      <c r="J13" s="7"/>
      <c r="K13" s="7"/>
      <c r="L13" s="7"/>
      <c r="M13" s="7"/>
      <c r="N13" s="7" t="str">
        <f>IFERROR(AVERAGE(C13:M13),"")</f>
        <v/>
      </c>
      <c r="O13" s="7"/>
    </row>
    <row r="14" spans="1:15">
      <c r="A14" s="7" t="s">
        <v>442</v>
      </c>
      <c r="B14" s="7"/>
      <c r="C14" s="7"/>
      <c r="D14" s="7"/>
      <c r="E14" s="7"/>
      <c r="F14" s="7"/>
      <c r="G14" s="7"/>
      <c r="H14" s="7"/>
      <c r="I14" s="7"/>
      <c r="J14" s="7"/>
      <c r="K14" s="7"/>
      <c r="L14" s="7"/>
      <c r="M14" s="7"/>
      <c r="N14" s="7" t="str">
        <f>IFERROR(AVERAGE(C14:M14),"")</f>
        <v/>
      </c>
      <c r="O14" s="7"/>
    </row>
    <row r="15" spans="1:15">
      <c r="A15" s="7" t="s">
        <v>443</v>
      </c>
      <c r="B15" s="7"/>
      <c r="C15" s="7"/>
      <c r="D15" s="7"/>
      <c r="E15" s="7"/>
      <c r="F15" s="7"/>
      <c r="G15" s="7"/>
      <c r="H15" s="7"/>
      <c r="I15" s="7"/>
      <c r="J15" s="7"/>
      <c r="K15" s="7"/>
      <c r="L15" s="7"/>
      <c r="M15" s="7"/>
      <c r="N15" s="7" t="str">
        <f>IFERROR(AVERAGE(C15:M15),"")</f>
        <v/>
      </c>
      <c r="O15" s="7"/>
    </row>
    <row r="16" spans="1:15">
      <c r="A16" s="7" t="s">
        <v>444</v>
      </c>
      <c r="B16" s="7"/>
      <c r="C16" s="7"/>
      <c r="D16" s="7"/>
      <c r="E16" s="7"/>
      <c r="F16" s="7"/>
      <c r="G16" s="7"/>
      <c r="H16" s="7"/>
      <c r="I16" s="7"/>
      <c r="J16" s="7"/>
      <c r="K16" s="7"/>
      <c r="L16" s="7"/>
      <c r="M16" s="7"/>
      <c r="N16" s="7" t="str">
        <f>IFERROR(AVERAGE(C16:M16),"")</f>
        <v/>
      </c>
      <c r="O16" s="7"/>
    </row>
    <row r="17" spans="1:15">
      <c r="A17" s="7" t="s">
        <v>445</v>
      </c>
      <c r="B17" s="7"/>
      <c r="C17" s="7"/>
      <c r="D17" s="7"/>
      <c r="E17" s="7"/>
      <c r="F17" s="7"/>
      <c r="G17" s="7"/>
      <c r="H17" s="7"/>
      <c r="I17" s="7"/>
      <c r="J17" s="7"/>
      <c r="K17" s="7"/>
      <c r="L17" s="7"/>
      <c r="M17" s="7"/>
      <c r="N17" s="7" t="str">
        <f>IFERROR(AVERAGE(C17:M17),"")</f>
        <v/>
      </c>
      <c r="O17" s="7"/>
    </row>
    <row r="18" spans="1:15">
      <c r="A18" s="7" t="s">
        <v>446</v>
      </c>
      <c r="B18" s="7"/>
      <c r="C18" s="7"/>
      <c r="D18" s="7"/>
      <c r="E18" s="7"/>
      <c r="F18" s="7"/>
      <c r="G18" s="7"/>
      <c r="H18" s="7"/>
      <c r="I18" s="7"/>
      <c r="J18" s="7"/>
      <c r="K18" s="7"/>
      <c r="L18" s="7"/>
      <c r="M18" s="7"/>
      <c r="N18" s="7" t="str">
        <f>IFERROR(AVERAGE(C18:M18),"")</f>
        <v/>
      </c>
      <c r="O18" s="7"/>
    </row>
    <row r="19" spans="1:15">
      <c r="A19" s="7" t="s">
        <v>447</v>
      </c>
      <c r="B19" s="7"/>
      <c r="C19" s="7"/>
      <c r="D19" s="7"/>
      <c r="E19" s="7"/>
      <c r="F19" s="7"/>
      <c r="G19" s="7"/>
      <c r="H19" s="7"/>
      <c r="I19" s="7"/>
      <c r="J19" s="7"/>
      <c r="K19" s="7"/>
      <c r="L19" s="7"/>
      <c r="M19" s="7"/>
      <c r="N19" s="7" t="str">
        <f>IFERROR(AVERAGE(C19:M19),"")</f>
        <v/>
      </c>
      <c r="O19" s="7"/>
    </row>
    <row r="20" spans="1:15">
      <c r="A20" s="7" t="s">
        <v>448</v>
      </c>
      <c r="B20" s="7"/>
      <c r="C20" s="7"/>
      <c r="D20" s="7"/>
      <c r="E20" s="7"/>
      <c r="F20" s="7"/>
      <c r="G20" s="7"/>
      <c r="H20" s="7"/>
      <c r="I20" s="7"/>
      <c r="J20" s="7"/>
      <c r="K20" s="7"/>
      <c r="L20" s="7"/>
      <c r="M20" s="7"/>
      <c r="N20" s="7" t="str">
        <f>IFERROR(AVERAGE(C20:M20),"")</f>
        <v/>
      </c>
      <c r="O20" s="7"/>
    </row>
    <row r="21" spans="1:15">
      <c r="A21" s="7" t="s">
        <v>449</v>
      </c>
      <c r="B21" s="7"/>
      <c r="C21" s="7"/>
      <c r="D21" s="7"/>
      <c r="E21" s="7"/>
      <c r="F21" s="7"/>
      <c r="G21" s="7"/>
      <c r="H21" s="7"/>
      <c r="I21" s="7"/>
      <c r="J21" s="7"/>
      <c r="K21" s="7"/>
      <c r="L21" s="7"/>
      <c r="M21" s="7"/>
      <c r="N21" s="7" t="str">
        <f>IFERROR(AVERAGE(C21:M21),"")</f>
        <v/>
      </c>
      <c r="O21" s="7"/>
    </row>
    <row r="22" spans="1:15">
      <c r="A22" s="7" t="s">
        <v>450</v>
      </c>
      <c r="B22" s="7"/>
      <c r="C22" s="7"/>
      <c r="D22" s="7"/>
      <c r="E22" s="7"/>
      <c r="F22" s="7"/>
      <c r="G22" s="7"/>
      <c r="H22" s="7"/>
      <c r="I22" s="7"/>
      <c r="J22" s="7"/>
      <c r="K22" s="7"/>
      <c r="L22" s="7"/>
      <c r="M22" s="7"/>
      <c r="N22" s="7" t="str">
        <f>IFERROR(AVERAGE(C22:M22),"")</f>
        <v/>
      </c>
      <c r="O22" s="7"/>
    </row>
    <row r="23" spans="1:15">
      <c r="A23" s="7" t="s">
        <v>451</v>
      </c>
      <c r="B23" s="7"/>
      <c r="C23" s="7"/>
      <c r="D23" s="7"/>
      <c r="E23" s="7"/>
      <c r="F23" s="7"/>
      <c r="G23" s="7"/>
      <c r="H23" s="7"/>
      <c r="I23" s="7"/>
      <c r="J23" s="7"/>
      <c r="K23" s="7"/>
      <c r="L23" s="7"/>
      <c r="M23" s="7"/>
      <c r="N23" s="7" t="str">
        <f>IFERROR(AVERAGE(C23:M23),"")</f>
        <v/>
      </c>
      <c r="O23" s="7"/>
    </row>
    <row r="24" spans="1:15">
      <c r="A24" s="7" t="s">
        <v>452</v>
      </c>
      <c r="B24" s="7"/>
      <c r="C24" s="7"/>
      <c r="D24" s="7"/>
      <c r="E24" s="7"/>
      <c r="F24" s="7"/>
      <c r="G24" s="7"/>
      <c r="H24" s="7"/>
      <c r="I24" s="7"/>
      <c r="J24" s="7"/>
      <c r="K24" s="7"/>
      <c r="L24" s="7"/>
      <c r="M24" s="7"/>
      <c r="N24" s="7" t="str">
        <f>IFERROR(AVERAGE(C24:M24),"")</f>
        <v/>
      </c>
      <c r="O24" s="7"/>
    </row>
    <row r="25" spans="1:15">
      <c r="A25" s="7" t="s">
        <v>453</v>
      </c>
      <c r="B25" s="7"/>
      <c r="C25" s="7"/>
      <c r="D25" s="7"/>
      <c r="E25" s="7"/>
      <c r="F25" s="7"/>
      <c r="G25" s="7"/>
      <c r="H25" s="7"/>
      <c r="I25" s="7"/>
      <c r="J25" s="7"/>
      <c r="K25" s="7"/>
      <c r="L25" s="7"/>
      <c r="M25" s="7"/>
      <c r="N25" s="7" t="str">
        <f>IFERROR(AVERAGE(C25:M25),"")</f>
        <v/>
      </c>
      <c r="O25" s="7"/>
    </row>
    <row r="26" spans="1:15">
      <c r="A26" s="7" t="s">
        <v>454</v>
      </c>
      <c r="B26" s="7"/>
      <c r="C26" s="7"/>
      <c r="D26" s="7"/>
      <c r="E26" s="7"/>
      <c r="F26" s="7"/>
      <c r="G26" s="7"/>
      <c r="H26" s="7"/>
      <c r="I26" s="7"/>
      <c r="J26" s="7"/>
      <c r="K26" s="7"/>
      <c r="L26" s="7"/>
      <c r="M26" s="7"/>
      <c r="N26" s="7" t="str">
        <f>IFERROR(AVERAGE(C26:M26),"")</f>
        <v/>
      </c>
      <c r="O26" s="7"/>
    </row>
    <row r="27" spans="1:15">
      <c r="A27" s="7" t="s">
        <v>455</v>
      </c>
      <c r="B27" s="7"/>
      <c r="C27" s="7"/>
      <c r="D27" s="7"/>
      <c r="E27" s="7"/>
      <c r="F27" s="7"/>
      <c r="G27" s="7"/>
      <c r="H27" s="7"/>
      <c r="I27" s="7"/>
      <c r="J27" s="7"/>
      <c r="K27" s="7"/>
      <c r="L27" s="7"/>
      <c r="M27" s="7"/>
      <c r="N27" s="7" t="str">
        <f>IFERROR(AVERAGE(C27:M27),"")</f>
        <v/>
      </c>
      <c r="O27" s="7"/>
    </row>
    <row r="28" spans="1:15">
      <c r="A28" s="7" t="s">
        <v>456</v>
      </c>
      <c r="B28" s="7"/>
      <c r="C28" s="7"/>
      <c r="D28" s="7"/>
      <c r="E28" s="7"/>
      <c r="F28" s="7"/>
      <c r="G28" s="7"/>
      <c r="H28" s="7"/>
      <c r="I28" s="7"/>
      <c r="J28" s="7"/>
      <c r="K28" s="7"/>
      <c r="L28" s="7"/>
      <c r="M28" s="7"/>
      <c r="N28" s="7" t="str">
        <f>IFERROR(AVERAGE(C28:M28),"")</f>
        <v/>
      </c>
      <c r="O28" s="7"/>
    </row>
    <row r="29" spans="1:15">
      <c r="A29" s="7" t="s">
        <v>457</v>
      </c>
      <c r="B29" s="7"/>
      <c r="C29" s="7"/>
      <c r="D29" s="7"/>
      <c r="E29" s="7"/>
      <c r="F29" s="7"/>
      <c r="G29" s="7"/>
      <c r="H29" s="7"/>
      <c r="I29" s="7"/>
      <c r="J29" s="7"/>
      <c r="K29" s="7"/>
      <c r="L29" s="7"/>
      <c r="M29" s="7"/>
      <c r="N29" s="7" t="str">
        <f>IFERROR(AVERAGE(C29:M29),"")</f>
        <v/>
      </c>
      <c r="O29" s="7"/>
    </row>
    <row r="30" spans="1:15">
      <c r="A30" s="7" t="s">
        <v>458</v>
      </c>
      <c r="B30" s="7"/>
      <c r="C30" s="7"/>
      <c r="D30" s="7"/>
      <c r="E30" s="7"/>
      <c r="F30" s="7"/>
      <c r="G30" s="7"/>
      <c r="H30" s="7"/>
      <c r="I30" s="7"/>
      <c r="J30" s="7"/>
      <c r="K30" s="7"/>
      <c r="L30" s="7"/>
      <c r="M30" s="7"/>
      <c r="N30" s="7" t="str">
        <f>IFERROR(AVERAGE(C30:M30),"")</f>
        <v/>
      </c>
      <c r="O30" s="7"/>
    </row>
    <row r="31" spans="1:15">
      <c r="A31" s="7" t="s">
        <v>459</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50</v>
      </c>
      <c r="G2" s="7" t="s">
        <v>87</v>
      </c>
      <c r="H2" s="7" t="s">
        <v>88</v>
      </c>
      <c r="I2" s="7" t="s">
        <v>89</v>
      </c>
      <c r="J2" s="7" t="s">
        <v>90</v>
      </c>
      <c r="K2" s="9">
        <v>9.09</v>
      </c>
    </row>
    <row r="3" spans="1:11">
      <c r="A3" s="7" t="s">
        <v>43</v>
      </c>
      <c r="B3" s="7">
        <v>1.2</v>
      </c>
      <c r="C3" s="7" t="s">
        <v>44</v>
      </c>
      <c r="D3" s="7" t="s">
        <v>91</v>
      </c>
      <c r="E3" s="7" t="s">
        <v>92</v>
      </c>
      <c r="F3" s="7" t="s">
        <v>93</v>
      </c>
      <c r="G3" s="7" t="s">
        <v>94</v>
      </c>
      <c r="H3" s="7" t="s">
        <v>95</v>
      </c>
      <c r="I3" s="7" t="s">
        <v>96</v>
      </c>
      <c r="J3" s="7" t="s">
        <v>97</v>
      </c>
      <c r="K3" s="9">
        <v>9.09</v>
      </c>
    </row>
    <row r="4" spans="1:11">
      <c r="A4" s="7" t="s">
        <v>43</v>
      </c>
      <c r="B4" s="7">
        <v>2.1</v>
      </c>
      <c r="C4" s="7" t="s">
        <v>51</v>
      </c>
      <c r="D4" s="7" t="s">
        <v>98</v>
      </c>
      <c r="E4" s="7" t="s">
        <v>99</v>
      </c>
      <c r="F4" s="7" t="s">
        <v>50</v>
      </c>
      <c r="G4" s="7" t="s">
        <v>100</v>
      </c>
      <c r="H4" s="7" t="s">
        <v>95</v>
      </c>
      <c r="I4" s="7" t="s">
        <v>101</v>
      </c>
      <c r="J4" s="7" t="s">
        <v>102</v>
      </c>
      <c r="K4" s="9">
        <v>9.09</v>
      </c>
    </row>
    <row r="5" spans="1:11">
      <c r="A5" s="7" t="s">
        <v>43</v>
      </c>
      <c r="B5" s="7">
        <v>2.2</v>
      </c>
      <c r="C5" s="7" t="s">
        <v>51</v>
      </c>
      <c r="D5" s="7" t="s">
        <v>103</v>
      </c>
      <c r="E5" s="7" t="s">
        <v>104</v>
      </c>
      <c r="F5" s="7" t="s">
        <v>105</v>
      </c>
      <c r="G5" s="7" t="s">
        <v>106</v>
      </c>
      <c r="H5" s="7" t="s">
        <v>95</v>
      </c>
      <c r="I5" s="7" t="s">
        <v>107</v>
      </c>
      <c r="J5" s="7" t="s">
        <v>108</v>
      </c>
      <c r="K5" s="9">
        <v>9.09</v>
      </c>
    </row>
    <row r="6" spans="1:11">
      <c r="A6" s="7" t="s">
        <v>43</v>
      </c>
      <c r="B6" s="7">
        <v>3.1</v>
      </c>
      <c r="C6" s="7" t="s">
        <v>58</v>
      </c>
      <c r="D6" s="7" t="s">
        <v>109</v>
      </c>
      <c r="E6" s="7" t="s">
        <v>110</v>
      </c>
      <c r="F6" s="7" t="s">
        <v>111</v>
      </c>
      <c r="G6" s="7" t="s">
        <v>112</v>
      </c>
      <c r="H6" s="7" t="s">
        <v>95</v>
      </c>
      <c r="I6" s="7" t="s">
        <v>113</v>
      </c>
      <c r="J6" s="7" t="s">
        <v>114</v>
      </c>
      <c r="K6" s="9">
        <v>9.09</v>
      </c>
    </row>
    <row r="7" spans="1:11">
      <c r="A7" s="7" t="s">
        <v>43</v>
      </c>
      <c r="B7" s="7">
        <v>3.2</v>
      </c>
      <c r="C7" s="7" t="s">
        <v>58</v>
      </c>
      <c r="D7" s="7" t="s">
        <v>115</v>
      </c>
      <c r="E7" s="7" t="s">
        <v>116</v>
      </c>
      <c r="F7" s="7" t="s">
        <v>117</v>
      </c>
      <c r="G7" s="7" t="s">
        <v>118</v>
      </c>
      <c r="H7" s="7" t="s">
        <v>95</v>
      </c>
      <c r="I7" s="7" t="s">
        <v>119</v>
      </c>
      <c r="J7" s="7" t="s">
        <v>120</v>
      </c>
      <c r="K7" s="9">
        <v>9.09</v>
      </c>
    </row>
    <row r="8" spans="1:11">
      <c r="A8" s="7" t="s">
        <v>43</v>
      </c>
      <c r="B8" s="7">
        <v>3.3</v>
      </c>
      <c r="C8" s="7" t="s">
        <v>58</v>
      </c>
      <c r="D8" s="7" t="s">
        <v>121</v>
      </c>
      <c r="E8" s="7"/>
      <c r="F8" s="7"/>
      <c r="G8" s="7"/>
      <c r="H8" s="7" t="s">
        <v>122</v>
      </c>
      <c r="I8" s="7"/>
      <c r="J8" s="7"/>
      <c r="K8" s="9">
        <v>9.09</v>
      </c>
    </row>
    <row r="9" spans="1:11">
      <c r="A9" s="7" t="s">
        <v>43</v>
      </c>
      <c r="B9" s="7">
        <v>4.1</v>
      </c>
      <c r="C9" s="7" t="s">
        <v>65</v>
      </c>
      <c r="D9" s="7" t="s">
        <v>123</v>
      </c>
      <c r="E9" s="7" t="s">
        <v>124</v>
      </c>
      <c r="F9" s="7" t="s">
        <v>125</v>
      </c>
      <c r="G9" s="7" t="s">
        <v>126</v>
      </c>
      <c r="H9" s="7" t="s">
        <v>95</v>
      </c>
      <c r="I9" s="7" t="s">
        <v>127</v>
      </c>
      <c r="J9" s="7" t="s">
        <v>128</v>
      </c>
      <c r="K9" s="9">
        <v>9.09</v>
      </c>
    </row>
    <row r="10" spans="1:11">
      <c r="A10" s="7" t="s">
        <v>43</v>
      </c>
      <c r="B10" s="7">
        <v>4.2</v>
      </c>
      <c r="C10" s="7" t="s">
        <v>65</v>
      </c>
      <c r="D10" s="7" t="s">
        <v>129</v>
      </c>
      <c r="E10" s="7" t="s">
        <v>130</v>
      </c>
      <c r="F10" s="7" t="s">
        <v>131</v>
      </c>
      <c r="G10" s="7" t="s">
        <v>132</v>
      </c>
      <c r="H10" s="7" t="s">
        <v>95</v>
      </c>
      <c r="I10" s="7" t="s">
        <v>133</v>
      </c>
      <c r="J10" s="7" t="s">
        <v>134</v>
      </c>
      <c r="K10" s="9">
        <v>9.09</v>
      </c>
    </row>
    <row r="11" spans="1:11">
      <c r="A11" s="7" t="s">
        <v>43</v>
      </c>
      <c r="B11" s="7">
        <v>4.3</v>
      </c>
      <c r="C11" s="7" t="s">
        <v>65</v>
      </c>
      <c r="D11" s="7" t="s">
        <v>135</v>
      </c>
      <c r="E11" s="7" t="s">
        <v>136</v>
      </c>
      <c r="F11" s="7" t="s">
        <v>137</v>
      </c>
      <c r="G11" s="7" t="s">
        <v>138</v>
      </c>
      <c r="H11" s="7" t="s">
        <v>95</v>
      </c>
      <c r="I11" s="7" t="s">
        <v>139</v>
      </c>
      <c r="J11" s="7" t="s">
        <v>140</v>
      </c>
      <c r="K11" s="9">
        <v>9.09</v>
      </c>
    </row>
    <row r="12" spans="1:11">
      <c r="A12" s="7" t="s">
        <v>43</v>
      </c>
      <c r="B12" s="7">
        <v>5.1</v>
      </c>
      <c r="C12" s="7" t="s">
        <v>72</v>
      </c>
      <c r="D12" s="7" t="s">
        <v>141</v>
      </c>
      <c r="E12" s="7" t="s">
        <v>142</v>
      </c>
      <c r="F12" s="7" t="s">
        <v>50</v>
      </c>
      <c r="G12" s="7" t="s">
        <v>143</v>
      </c>
      <c r="H12" s="7" t="s">
        <v>95</v>
      </c>
      <c r="I12" s="7" t="s">
        <v>144</v>
      </c>
      <c r="J12" s="7" t="s">
        <v>145</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146</v>
      </c>
      <c r="C1" s="8" t="s">
        <v>147</v>
      </c>
      <c r="D1" s="8" t="s">
        <v>148</v>
      </c>
      <c r="E1" s="8" t="s">
        <v>38</v>
      </c>
      <c r="F1" s="8" t="s">
        <v>149</v>
      </c>
      <c r="G1" s="8" t="s">
        <v>150</v>
      </c>
      <c r="H1" s="8" t="s">
        <v>151</v>
      </c>
      <c r="I1" s="8" t="s">
        <v>152</v>
      </c>
    </row>
    <row r="2" spans="1:9">
      <c r="A2" s="7" t="s">
        <v>43</v>
      </c>
      <c r="B2" s="7" t="s">
        <v>153</v>
      </c>
      <c r="C2" s="7">
        <v>1</v>
      </c>
      <c r="D2" s="7" t="s">
        <v>154</v>
      </c>
      <c r="E2" s="7"/>
      <c r="F2" s="7"/>
      <c r="G2" s="7"/>
      <c r="H2" s="7"/>
      <c r="I2" s="7"/>
    </row>
    <row r="3" spans="1:9">
      <c r="A3" s="7" t="s">
        <v>43</v>
      </c>
      <c r="B3" s="7" t="s">
        <v>153</v>
      </c>
      <c r="C3" s="7">
        <v>2</v>
      </c>
      <c r="D3" s="7" t="s">
        <v>155</v>
      </c>
      <c r="E3" s="7"/>
      <c r="F3" s="7"/>
      <c r="G3" s="7"/>
      <c r="H3" s="7"/>
      <c r="I3" s="7"/>
    </row>
    <row r="4" spans="1:9">
      <c r="A4" s="7" t="s">
        <v>43</v>
      </c>
      <c r="B4" s="7" t="s">
        <v>153</v>
      </c>
      <c r="C4" s="7">
        <v>3</v>
      </c>
      <c r="D4" s="7" t="s">
        <v>156</v>
      </c>
      <c r="E4" s="7"/>
      <c r="F4" s="7"/>
      <c r="G4" s="7"/>
      <c r="H4" s="7"/>
      <c r="I4" s="7"/>
    </row>
    <row r="5" spans="1:9">
      <c r="A5" s="7" t="s">
        <v>43</v>
      </c>
      <c r="B5" s="7" t="s">
        <v>153</v>
      </c>
      <c r="C5" s="7">
        <v>4</v>
      </c>
      <c r="D5" s="7" t="s">
        <v>157</v>
      </c>
      <c r="E5" s="7"/>
      <c r="F5" s="7"/>
      <c r="G5" s="7"/>
      <c r="H5" s="7"/>
      <c r="I5" s="7"/>
    </row>
    <row r="6" spans="1:9">
      <c r="A6" s="7" t="s">
        <v>43</v>
      </c>
      <c r="B6" s="7" t="s">
        <v>153</v>
      </c>
      <c r="C6" s="7">
        <v>5</v>
      </c>
      <c r="D6" s="7" t="s">
        <v>158</v>
      </c>
      <c r="E6" s="7"/>
      <c r="F6" s="7"/>
      <c r="G6" s="7"/>
      <c r="H6" s="7"/>
      <c r="I6" s="7"/>
    </row>
    <row r="7" spans="1:9">
      <c r="A7" s="7" t="s">
        <v>43</v>
      </c>
      <c r="B7" s="7" t="s">
        <v>153</v>
      </c>
      <c r="C7" s="7">
        <v>6</v>
      </c>
      <c r="D7" s="7" t="s">
        <v>159</v>
      </c>
      <c r="E7" s="7"/>
      <c r="F7" s="7"/>
      <c r="G7" s="7"/>
      <c r="H7" s="7"/>
      <c r="I7" s="7"/>
    </row>
    <row r="8" spans="1:9">
      <c r="A8" s="7" t="s">
        <v>43</v>
      </c>
      <c r="B8" s="7" t="s">
        <v>153</v>
      </c>
      <c r="C8" s="7">
        <v>7</v>
      </c>
      <c r="D8" s="7" t="s">
        <v>160</v>
      </c>
      <c r="E8" s="7"/>
      <c r="F8" s="7"/>
      <c r="G8" s="7"/>
      <c r="H8" s="7"/>
      <c r="I8" s="7"/>
    </row>
    <row r="9" spans="1:9">
      <c r="A9" s="7" t="s">
        <v>43</v>
      </c>
      <c r="B9" s="7" t="s">
        <v>153</v>
      </c>
      <c r="C9" s="7">
        <v>8</v>
      </c>
      <c r="D9" s="7" t="s">
        <v>161</v>
      </c>
      <c r="E9" s="7"/>
      <c r="F9" s="7"/>
      <c r="G9" s="7"/>
      <c r="H9" s="7"/>
      <c r="I9" s="7"/>
    </row>
    <row r="10" spans="1:9">
      <c r="A10" s="7" t="s">
        <v>43</v>
      </c>
      <c r="B10" s="7" t="s">
        <v>153</v>
      </c>
      <c r="C10" s="7">
        <v>9</v>
      </c>
      <c r="D10" s="7" t="s">
        <v>162</v>
      </c>
      <c r="E10" s="7"/>
      <c r="F10" s="7"/>
      <c r="G10" s="7"/>
      <c r="H10" s="7"/>
      <c r="I10" s="7"/>
    </row>
    <row r="11" spans="1:9">
      <c r="A11" s="7" t="s">
        <v>43</v>
      </c>
      <c r="B11" s="7" t="s">
        <v>153</v>
      </c>
      <c r="C11" s="7">
        <v>10</v>
      </c>
      <c r="D11" s="7" t="s">
        <v>163</v>
      </c>
      <c r="E11" s="7"/>
      <c r="F11" s="7"/>
      <c r="G11" s="7"/>
      <c r="H11" s="7"/>
      <c r="I11" s="7"/>
    </row>
    <row r="12" spans="1:9">
      <c r="A12" s="7" t="s">
        <v>43</v>
      </c>
      <c r="B12" s="7" t="s">
        <v>153</v>
      </c>
      <c r="C12" s="7">
        <v>11</v>
      </c>
      <c r="D12" s="7" t="s">
        <v>164</v>
      </c>
      <c r="E12" s="7"/>
      <c r="F12" s="7"/>
      <c r="G12" s="7"/>
      <c r="H12" s="7"/>
      <c r="I12" s="7"/>
    </row>
    <row r="13" spans="1:9">
      <c r="A13" s="7" t="s">
        <v>43</v>
      </c>
      <c r="B13" s="7" t="s">
        <v>153</v>
      </c>
      <c r="C13" s="7">
        <v>12</v>
      </c>
      <c r="D13" s="7" t="s">
        <v>165</v>
      </c>
      <c r="E13" s="7"/>
      <c r="F13" s="7"/>
      <c r="G13" s="7"/>
      <c r="H13" s="7"/>
      <c r="I13" s="7"/>
    </row>
    <row r="14" spans="1:9">
      <c r="A14" s="7" t="s">
        <v>43</v>
      </c>
      <c r="B14" s="7" t="s">
        <v>153</v>
      </c>
      <c r="C14" s="7">
        <v>13</v>
      </c>
      <c r="D14" s="7" t="s">
        <v>166</v>
      </c>
      <c r="E14" s="7"/>
      <c r="F14" s="7"/>
      <c r="G14" s="7"/>
      <c r="H14" s="7"/>
      <c r="I14" s="7"/>
    </row>
    <row r="15" spans="1:9">
      <c r="A15" s="7" t="s">
        <v>43</v>
      </c>
      <c r="B15" s="7" t="s">
        <v>153</v>
      </c>
      <c r="C15" s="7">
        <v>14</v>
      </c>
      <c r="D15" s="7" t="s">
        <v>167</v>
      </c>
      <c r="E15" s="7"/>
      <c r="F15" s="7"/>
      <c r="G15" s="7"/>
      <c r="H15" s="7"/>
      <c r="I15" s="7"/>
    </row>
    <row r="16" spans="1:9">
      <c r="A16" s="7" t="s">
        <v>43</v>
      </c>
      <c r="B16" s="7" t="s">
        <v>153</v>
      </c>
      <c r="C16" s="7">
        <v>15</v>
      </c>
      <c r="D16" s="7" t="s">
        <v>168</v>
      </c>
      <c r="E16" s="7"/>
      <c r="F16" s="7"/>
      <c r="G16" s="7"/>
      <c r="H16" s="7"/>
      <c r="I16" s="7"/>
    </row>
    <row r="17" spans="1:9">
      <c r="A17" s="7" t="s">
        <v>43</v>
      </c>
      <c r="B17" s="7" t="s">
        <v>153</v>
      </c>
      <c r="C17" s="7">
        <v>16</v>
      </c>
      <c r="D17" s="7" t="s">
        <v>169</v>
      </c>
      <c r="E17" s="7"/>
      <c r="F17" s="7"/>
      <c r="G17" s="7"/>
      <c r="H17" s="7"/>
      <c r="I17" s="7"/>
    </row>
    <row r="18" spans="1:9">
      <c r="A18" s="7" t="s">
        <v>43</v>
      </c>
      <c r="B18" s="7" t="s">
        <v>153</v>
      </c>
      <c r="C18" s="7">
        <v>17</v>
      </c>
      <c r="D18" s="7" t="s">
        <v>170</v>
      </c>
      <c r="E18" s="7"/>
      <c r="F18" s="7"/>
      <c r="G18" s="7"/>
      <c r="H18" s="7"/>
      <c r="I18" s="7"/>
    </row>
    <row r="19" spans="1:9">
      <c r="A19" s="7" t="s">
        <v>43</v>
      </c>
      <c r="B19" s="7" t="s">
        <v>153</v>
      </c>
      <c r="C19" s="7">
        <v>18</v>
      </c>
      <c r="D19" s="7" t="s">
        <v>171</v>
      </c>
      <c r="E19" s="7"/>
      <c r="F19" s="7"/>
      <c r="G19" s="7"/>
      <c r="H19" s="7"/>
      <c r="I19" s="7"/>
    </row>
    <row r="20" spans="1:9">
      <c r="A20" s="7" t="s">
        <v>43</v>
      </c>
      <c r="B20" s="7" t="s">
        <v>153</v>
      </c>
      <c r="C20" s="7">
        <v>19</v>
      </c>
      <c r="D20" s="7" t="s">
        <v>172</v>
      </c>
      <c r="E20" s="7"/>
      <c r="F20" s="7"/>
      <c r="G20" s="7"/>
      <c r="H20" s="7"/>
      <c r="I20" s="7"/>
    </row>
    <row r="21" spans="1:9">
      <c r="A21" s="7" t="s">
        <v>43</v>
      </c>
      <c r="B21" s="7" t="s">
        <v>153</v>
      </c>
      <c r="C21" s="7">
        <v>1</v>
      </c>
      <c r="D21" s="7" t="s">
        <v>173</v>
      </c>
      <c r="E21" s="7"/>
      <c r="F21" s="7"/>
      <c r="G21" s="7"/>
      <c r="H21" s="7"/>
      <c r="I21" s="7"/>
    </row>
    <row r="22" spans="1:9">
      <c r="A22" s="7" t="s">
        <v>43</v>
      </c>
      <c r="B22" s="7" t="s">
        <v>153</v>
      </c>
      <c r="C22" s="7">
        <v>2</v>
      </c>
      <c r="D22" s="7" t="s">
        <v>174</v>
      </c>
      <c r="E22" s="7"/>
      <c r="F22" s="7"/>
      <c r="G22" s="7"/>
      <c r="H22" s="7"/>
      <c r="I22" s="7"/>
    </row>
    <row r="23" spans="1:9">
      <c r="A23" s="7" t="s">
        <v>43</v>
      </c>
      <c r="B23" s="7" t="s">
        <v>153</v>
      </c>
      <c r="C23" s="7">
        <v>3</v>
      </c>
      <c r="D23" s="7" t="s">
        <v>175</v>
      </c>
      <c r="E23" s="7"/>
      <c r="F23" s="7"/>
      <c r="G23" s="7"/>
      <c r="H23" s="7"/>
      <c r="I23" s="7"/>
    </row>
    <row r="24" spans="1:9">
      <c r="A24" s="7" t="s">
        <v>43</v>
      </c>
      <c r="B24" s="7" t="s">
        <v>153</v>
      </c>
      <c r="C24" s="7">
        <v>4</v>
      </c>
      <c r="D24" s="7" t="s">
        <v>176</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177</v>
      </c>
      <c r="B1" s="4"/>
      <c r="C1" s="4"/>
      <c r="D1" s="4"/>
      <c r="E1" s="4"/>
      <c r="F1" s="4"/>
      <c r="G1" s="4"/>
    </row>
    <row r="2" spans="1:7">
      <c r="A2" s="8" t="s">
        <v>178</v>
      </c>
      <c r="B2" s="8" t="s">
        <v>179</v>
      </c>
      <c r="C2" s="8" t="s">
        <v>180</v>
      </c>
      <c r="D2" s="8" t="s">
        <v>181</v>
      </c>
      <c r="E2" s="8" t="s">
        <v>182</v>
      </c>
      <c r="F2" s="8" t="s">
        <v>183</v>
      </c>
      <c r="G2" s="8" t="s">
        <v>184</v>
      </c>
    </row>
    <row r="3" spans="1:7">
      <c r="A3" s="7" t="s">
        <v>44</v>
      </c>
      <c r="B3" s="7">
        <v>20</v>
      </c>
      <c r="C3" s="7" t="s">
        <v>88</v>
      </c>
      <c r="D3" s="7">
        <v>1</v>
      </c>
      <c r="E3" s="7" t="s">
        <v>185</v>
      </c>
      <c r="F3" s="7" t="s">
        <v>186</v>
      </c>
      <c r="G3" s="7" t="s">
        <v>187</v>
      </c>
    </row>
    <row r="4" spans="1:7">
      <c r="A4" s="7"/>
      <c r="B4" s="7"/>
      <c r="C4" s="7"/>
      <c r="D4" s="7">
        <v>2</v>
      </c>
      <c r="E4" s="7" t="s">
        <v>188</v>
      </c>
      <c r="F4" s="7" t="s">
        <v>189</v>
      </c>
      <c r="G4" s="7" t="s">
        <v>190</v>
      </c>
    </row>
    <row r="5" spans="1:7">
      <c r="A5" s="7"/>
      <c r="B5" s="7"/>
      <c r="C5" s="7"/>
      <c r="D5" s="7">
        <v>3</v>
      </c>
      <c r="E5" s="7" t="s">
        <v>191</v>
      </c>
      <c r="F5" s="7" t="s">
        <v>192</v>
      </c>
      <c r="G5" s="7" t="s">
        <v>193</v>
      </c>
    </row>
    <row r="6" spans="1:7">
      <c r="A6" s="7"/>
      <c r="B6" s="7"/>
      <c r="C6" s="7"/>
      <c r="D6" s="7">
        <v>4</v>
      </c>
      <c r="E6" s="7" t="s">
        <v>194</v>
      </c>
      <c r="F6" s="7" t="s">
        <v>195</v>
      </c>
      <c r="G6" s="7" t="s">
        <v>196</v>
      </c>
    </row>
    <row r="7" spans="1:7">
      <c r="A7" s="7" t="s">
        <v>51</v>
      </c>
      <c r="B7" s="7">
        <v>25</v>
      </c>
      <c r="C7" s="7" t="s">
        <v>197</v>
      </c>
      <c r="D7" s="7">
        <v>1</v>
      </c>
      <c r="E7" s="7" t="s">
        <v>185</v>
      </c>
      <c r="F7" s="7" t="s">
        <v>186</v>
      </c>
      <c r="G7" s="7" t="s">
        <v>198</v>
      </c>
    </row>
    <row r="8" spans="1:7">
      <c r="A8" s="7"/>
      <c r="B8" s="7"/>
      <c r="C8" s="7"/>
      <c r="D8" s="7">
        <v>2</v>
      </c>
      <c r="E8" s="7" t="s">
        <v>188</v>
      </c>
      <c r="F8" s="7" t="s">
        <v>189</v>
      </c>
      <c r="G8" s="7" t="s">
        <v>199</v>
      </c>
    </row>
    <row r="9" spans="1:7">
      <c r="A9" s="7"/>
      <c r="B9" s="7"/>
      <c r="C9" s="7"/>
      <c r="D9" s="7">
        <v>3</v>
      </c>
      <c r="E9" s="7" t="s">
        <v>191</v>
      </c>
      <c r="F9" s="7" t="s">
        <v>192</v>
      </c>
      <c r="G9" s="7" t="s">
        <v>200</v>
      </c>
    </row>
    <row r="10" spans="1:7">
      <c r="A10" s="7"/>
      <c r="B10" s="7"/>
      <c r="C10" s="7"/>
      <c r="D10" s="7">
        <v>4</v>
      </c>
      <c r="E10" s="7" t="s">
        <v>194</v>
      </c>
      <c r="F10" s="7" t="s">
        <v>195</v>
      </c>
      <c r="G10" s="7" t="s">
        <v>201</v>
      </c>
    </row>
    <row r="11" spans="1:7">
      <c r="A11" s="7" t="s">
        <v>58</v>
      </c>
      <c r="B11" s="7">
        <v>20</v>
      </c>
      <c r="C11" s="7" t="s">
        <v>197</v>
      </c>
      <c r="D11" s="7">
        <v>1</v>
      </c>
      <c r="E11" s="7" t="s">
        <v>185</v>
      </c>
      <c r="F11" s="7" t="s">
        <v>186</v>
      </c>
      <c r="G11" s="7" t="s">
        <v>202</v>
      </c>
    </row>
    <row r="12" spans="1:7">
      <c r="A12" s="7"/>
      <c r="B12" s="7"/>
      <c r="C12" s="7"/>
      <c r="D12" s="7">
        <v>2</v>
      </c>
      <c r="E12" s="7" t="s">
        <v>188</v>
      </c>
      <c r="F12" s="7" t="s">
        <v>189</v>
      </c>
      <c r="G12" s="7" t="s">
        <v>203</v>
      </c>
    </row>
    <row r="13" spans="1:7">
      <c r="A13" s="7"/>
      <c r="B13" s="7"/>
      <c r="C13" s="7"/>
      <c r="D13" s="7">
        <v>3</v>
      </c>
      <c r="E13" s="7" t="s">
        <v>191</v>
      </c>
      <c r="F13" s="7" t="s">
        <v>192</v>
      </c>
      <c r="G13" s="7" t="s">
        <v>204</v>
      </c>
    </row>
    <row r="14" spans="1:7">
      <c r="A14" s="7"/>
      <c r="B14" s="7"/>
      <c r="C14" s="7"/>
      <c r="D14" s="7">
        <v>4</v>
      </c>
      <c r="E14" s="7" t="s">
        <v>194</v>
      </c>
      <c r="F14" s="7" t="s">
        <v>195</v>
      </c>
      <c r="G14" s="7" t="s">
        <v>205</v>
      </c>
    </row>
    <row r="15" spans="1:7">
      <c r="A15" s="7" t="s">
        <v>65</v>
      </c>
      <c r="B15" s="7">
        <v>20</v>
      </c>
      <c r="C15" s="7" t="s">
        <v>197</v>
      </c>
      <c r="D15" s="7">
        <v>1</v>
      </c>
      <c r="E15" s="7" t="s">
        <v>185</v>
      </c>
      <c r="F15" s="7" t="s">
        <v>186</v>
      </c>
      <c r="G15" s="7" t="s">
        <v>206</v>
      </c>
    </row>
    <row r="16" spans="1:7">
      <c r="A16" s="7"/>
      <c r="B16" s="7"/>
      <c r="C16" s="7"/>
      <c r="D16" s="7">
        <v>2</v>
      </c>
      <c r="E16" s="7" t="s">
        <v>188</v>
      </c>
      <c r="F16" s="7" t="s">
        <v>189</v>
      </c>
      <c r="G16" s="7" t="s">
        <v>207</v>
      </c>
    </row>
    <row r="17" spans="1:7">
      <c r="A17" s="7"/>
      <c r="B17" s="7"/>
      <c r="C17" s="7"/>
      <c r="D17" s="7">
        <v>3</v>
      </c>
      <c r="E17" s="7" t="s">
        <v>191</v>
      </c>
      <c r="F17" s="7" t="s">
        <v>192</v>
      </c>
      <c r="G17" s="7" t="s">
        <v>208</v>
      </c>
    </row>
    <row r="18" spans="1:7">
      <c r="A18" s="7"/>
      <c r="B18" s="7"/>
      <c r="C18" s="7"/>
      <c r="D18" s="7">
        <v>4</v>
      </c>
      <c r="E18" s="7" t="s">
        <v>194</v>
      </c>
      <c r="F18" s="7" t="s">
        <v>195</v>
      </c>
      <c r="G18" s="7" t="s">
        <v>209</v>
      </c>
    </row>
    <row r="19" spans="1:7">
      <c r="A19" s="7" t="s">
        <v>72</v>
      </c>
      <c r="B19" s="7">
        <v>15</v>
      </c>
      <c r="C19" s="7" t="s">
        <v>95</v>
      </c>
      <c r="D19" s="7">
        <v>1</v>
      </c>
      <c r="E19" s="7" t="s">
        <v>185</v>
      </c>
      <c r="F19" s="7" t="s">
        <v>186</v>
      </c>
      <c r="G19" s="7" t="s">
        <v>210</v>
      </c>
    </row>
    <row r="20" spans="1:7">
      <c r="A20" s="7"/>
      <c r="B20" s="7"/>
      <c r="C20" s="7"/>
      <c r="D20" s="7">
        <v>2</v>
      </c>
      <c r="E20" s="7" t="s">
        <v>188</v>
      </c>
      <c r="F20" s="7" t="s">
        <v>189</v>
      </c>
      <c r="G20" s="7" t="s">
        <v>211</v>
      </c>
    </row>
    <row r="21" spans="1:7">
      <c r="A21" s="7"/>
      <c r="B21" s="7"/>
      <c r="C21" s="7"/>
      <c r="D21" s="7">
        <v>3</v>
      </c>
      <c r="E21" s="7" t="s">
        <v>191</v>
      </c>
      <c r="F21" s="7" t="s">
        <v>192</v>
      </c>
      <c r="G21" s="7" t="s">
        <v>212</v>
      </c>
    </row>
    <row r="22" spans="1:7">
      <c r="A22" s="7"/>
      <c r="B22" s="7"/>
      <c r="C22" s="7"/>
      <c r="D22" s="7">
        <v>4</v>
      </c>
      <c r="E22" s="7" t="s">
        <v>194</v>
      </c>
      <c r="F22" s="7" t="s">
        <v>195</v>
      </c>
      <c r="G22" s="7" t="s">
        <v>213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214</v>
      </c>
      <c r="B1" s="4"/>
      <c r="C1" s="4"/>
      <c r="D1" s="4"/>
      <c r="E1" s="4"/>
      <c r="F1" s="4"/>
      <c r="G1" s="4"/>
    </row>
    <row r="2" spans="1:7">
      <c r="A2" s="8" t="s">
        <v>215</v>
      </c>
      <c r="B2" s="8" t="s">
        <v>216</v>
      </c>
      <c r="C2" s="8" t="s">
        <v>217</v>
      </c>
      <c r="D2" s="8" t="s">
        <v>218</v>
      </c>
      <c r="E2" s="8" t="s">
        <v>219</v>
      </c>
      <c r="F2" s="8" t="s">
        <v>220</v>
      </c>
      <c r="G2" s="8" t="s">
        <v>221</v>
      </c>
    </row>
    <row r="3" spans="1:7">
      <c r="A3" s="7">
        <v>1</v>
      </c>
      <c r="B3" s="7" t="s">
        <v>222</v>
      </c>
      <c r="C3" s="7">
        <v>35</v>
      </c>
      <c r="D3" s="7" t="s">
        <v>223</v>
      </c>
      <c r="E3" s="7" t="s">
        <v>224</v>
      </c>
      <c r="F3" s="7" t="s">
        <v>225</v>
      </c>
      <c r="G3" s="7" t="s">
        <v>226</v>
      </c>
    </row>
    <row r="4" spans="1:7">
      <c r="A4" s="7"/>
      <c r="B4" s="7" t="s">
        <v>227</v>
      </c>
      <c r="C4" s="7"/>
      <c r="D4" s="7" t="s">
        <v>228</v>
      </c>
      <c r="E4" s="7"/>
      <c r="F4" s="7"/>
      <c r="G4" s="7"/>
    </row>
    <row r="5" spans="1:7">
      <c r="A5" s="7">
        <v>2</v>
      </c>
      <c r="B5" s="7" t="s">
        <v>229</v>
      </c>
      <c r="C5" s="7">
        <v>35</v>
      </c>
      <c r="D5" s="7" t="s">
        <v>230</v>
      </c>
      <c r="E5" s="7" t="s">
        <v>231</v>
      </c>
      <c r="F5" s="7" t="s">
        <v>232</v>
      </c>
      <c r="G5" s="7" t="s">
        <v>233</v>
      </c>
    </row>
    <row r="6" spans="1:7">
      <c r="A6" s="7"/>
      <c r="B6" s="7" t="s">
        <v>227</v>
      </c>
      <c r="C6" s="7"/>
      <c r="D6" s="7" t="s">
        <v>234</v>
      </c>
      <c r="E6" s="7"/>
      <c r="F6" s="7"/>
      <c r="G6" s="7"/>
    </row>
    <row r="7" spans="1:7">
      <c r="A7" s="7">
        <v>3</v>
      </c>
      <c r="B7" s="7" t="s">
        <v>235</v>
      </c>
      <c r="C7" s="7">
        <v>35</v>
      </c>
      <c r="D7" s="7" t="s">
        <v>236</v>
      </c>
      <c r="E7" s="7" t="s">
        <v>237</v>
      </c>
      <c r="F7" s="7" t="s">
        <v>238</v>
      </c>
      <c r="G7" s="7" t="s">
        <v>239</v>
      </c>
    </row>
    <row r="8" spans="1:7">
      <c r="A8" s="7"/>
      <c r="B8" s="7" t="s">
        <v>227</v>
      </c>
      <c r="C8" s="7"/>
      <c r="D8" s="7" t="s">
        <v>240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241</v>
      </c>
      <c r="B1" s="4"/>
      <c r="C1" s="4"/>
      <c r="D1" s="4"/>
      <c r="E1" s="4"/>
    </row>
    <row r="2" spans="1:5">
      <c r="A2" s="1" t="s">
        <v>242</v>
      </c>
      <c r="B2" s="1" t="s">
        <v>243</v>
      </c>
      <c r="C2" s="1"/>
      <c r="D2" s="1"/>
      <c r="E2" s="1"/>
    </row>
    <row r="3" spans="1:5">
      <c r="A3" s="10" t="s">
        <v>244</v>
      </c>
      <c r="B3" s="7" t="s">
        <v>245</v>
      </c>
      <c r="C3" s="5"/>
      <c r="D3" s="5"/>
      <c r="E3" s="5"/>
    </row>
    <row r="4" spans="1:5">
      <c r="A4" s="10" t="s">
        <v>246</v>
      </c>
      <c r="B4" s="7" t="s">
        <v>247</v>
      </c>
      <c r="C4" s="5"/>
      <c r="D4" s="5"/>
      <c r="E4" s="5"/>
    </row>
    <row r="5" spans="1:5">
      <c r="A5" s="10" t="s">
        <v>248</v>
      </c>
      <c r="B5" s="7" t="s">
        <v>249</v>
      </c>
      <c r="C5" s="5"/>
      <c r="D5" s="5"/>
      <c r="E5" s="5"/>
    </row>
    <row r="6" spans="1:5">
      <c r="A6" s="10" t="s">
        <v>250</v>
      </c>
      <c r="B6" s="7" t="s">
        <v>251</v>
      </c>
      <c r="C6" s="5"/>
      <c r="D6" s="5"/>
      <c r="E6" s="5"/>
    </row>
    <row r="7" spans="1:5">
      <c r="A7" s="10" t="s">
        <v>252</v>
      </c>
      <c r="B7" s="7" t="s">
        <v>253</v>
      </c>
      <c r="C7" s="5"/>
      <c r="D7" s="5"/>
      <c r="E7" s="5"/>
    </row>
    <row r="8" spans="1:5">
      <c r="A8" s="11" t="s">
        <v>147</v>
      </c>
      <c r="B8" s="11" t="s">
        <v>254</v>
      </c>
      <c r="C8" s="11" t="s">
        <v>255</v>
      </c>
      <c r="D8" s="11" t="s">
        <v>256</v>
      </c>
      <c r="E8" s="11" t="s">
        <v>257</v>
      </c>
    </row>
    <row r="9" spans="1:5">
      <c r="A9" s="7">
        <v>1</v>
      </c>
      <c r="B9" s="7" t="s">
        <v>258</v>
      </c>
      <c r="C9" s="7" t="s">
        <v>259</v>
      </c>
      <c r="D9" s="7" t="s">
        <v>260</v>
      </c>
      <c r="E9" s="7" t="s">
        <v>261</v>
      </c>
    </row>
    <row r="10" spans="1:5">
      <c r="A10" s="7">
        <v>2</v>
      </c>
      <c r="B10" s="7" t="s">
        <v>262</v>
      </c>
      <c r="C10" s="7" t="s">
        <v>263</v>
      </c>
      <c r="D10" s="7" t="s">
        <v>264</v>
      </c>
      <c r="E10" s="7" t="s">
        <v>265</v>
      </c>
    </row>
    <row r="11" spans="1:5">
      <c r="A11" s="7">
        <v>3</v>
      </c>
      <c r="B11" s="7" t="s">
        <v>266</v>
      </c>
      <c r="C11" s="7" t="s">
        <v>263</v>
      </c>
      <c r="D11" s="7" t="s">
        <v>267</v>
      </c>
      <c r="E11" s="7" t="s">
        <v>268</v>
      </c>
    </row>
    <row r="12" spans="1:5">
      <c r="A12" s="7">
        <v>4</v>
      </c>
      <c r="B12" s="7" t="s">
        <v>269</v>
      </c>
      <c r="C12" s="7" t="s">
        <v>263</v>
      </c>
      <c r="D12" s="7" t="s">
        <v>270</v>
      </c>
      <c r="E12" s="7" t="s">
        <v>271</v>
      </c>
    </row>
    <row r="13" spans="1:5">
      <c r="A13" s="7">
        <v>5</v>
      </c>
      <c r="B13" s="7" t="s">
        <v>272</v>
      </c>
      <c r="C13" s="7" t="s">
        <v>259</v>
      </c>
      <c r="D13" s="7" t="s">
        <v>273</v>
      </c>
      <c r="E13" s="7" t="s">
        <v>274</v>
      </c>
    </row>
    <row r="15" spans="1:5">
      <c r="A15" s="1" t="s">
        <v>275</v>
      </c>
      <c r="B15" s="1" t="s">
        <v>276</v>
      </c>
      <c r="C15" s="1"/>
      <c r="D15" s="1"/>
      <c r="E15" s="1"/>
    </row>
    <row r="16" spans="1:5">
      <c r="A16" s="10" t="s">
        <v>244</v>
      </c>
      <c r="B16" s="7" t="s">
        <v>277</v>
      </c>
      <c r="C16" s="5"/>
      <c r="D16" s="5"/>
      <c r="E16" s="5"/>
    </row>
    <row r="17" spans="1:5">
      <c r="A17" s="10" t="s">
        <v>246</v>
      </c>
      <c r="B17" s="7" t="s">
        <v>278</v>
      </c>
      <c r="C17" s="5"/>
      <c r="D17" s="5"/>
      <c r="E17" s="5"/>
    </row>
    <row r="18" spans="1:5">
      <c r="A18" s="10" t="s">
        <v>248</v>
      </c>
      <c r="B18" s="7" t="s">
        <v>279</v>
      </c>
      <c r="C18" s="5"/>
      <c r="D18" s="5"/>
      <c r="E18" s="5"/>
    </row>
    <row r="19" spans="1:5">
      <c r="A19" s="10" t="s">
        <v>250</v>
      </c>
      <c r="B19" s="7" t="s">
        <v>280</v>
      </c>
      <c r="C19" s="5"/>
      <c r="D19" s="5"/>
      <c r="E19" s="5"/>
    </row>
    <row r="20" spans="1:5">
      <c r="A20" s="10" t="s">
        <v>252</v>
      </c>
      <c r="B20" s="7" t="s">
        <v>281</v>
      </c>
      <c r="C20" s="5"/>
      <c r="D20" s="5"/>
      <c r="E20" s="5"/>
    </row>
    <row r="21" spans="1:5">
      <c r="A21" s="11" t="s">
        <v>147</v>
      </c>
      <c r="B21" s="11" t="s">
        <v>254</v>
      </c>
      <c r="C21" s="11" t="s">
        <v>255</v>
      </c>
      <c r="D21" s="11" t="s">
        <v>256</v>
      </c>
      <c r="E21" s="11" t="s">
        <v>257</v>
      </c>
    </row>
    <row r="22" spans="1:5">
      <c r="A22" s="7">
        <v>1</v>
      </c>
      <c r="B22" s="7" t="s">
        <v>258</v>
      </c>
      <c r="C22" s="7" t="s">
        <v>259</v>
      </c>
      <c r="D22" s="7" t="s">
        <v>282</v>
      </c>
      <c r="E22" s="7" t="s">
        <v>283</v>
      </c>
    </row>
    <row r="23" spans="1:5">
      <c r="A23" s="7">
        <v>2</v>
      </c>
      <c r="B23" s="7" t="s">
        <v>262</v>
      </c>
      <c r="C23" s="7" t="s">
        <v>263</v>
      </c>
      <c r="D23" s="7" t="s">
        <v>284</v>
      </c>
      <c r="E23" s="7" t="s">
        <v>285</v>
      </c>
    </row>
    <row r="24" spans="1:5">
      <c r="A24" s="7">
        <v>3</v>
      </c>
      <c r="B24" s="7" t="s">
        <v>266</v>
      </c>
      <c r="C24" s="7" t="s">
        <v>263</v>
      </c>
      <c r="D24" s="7" t="s">
        <v>286</v>
      </c>
      <c r="E24" s="7" t="s">
        <v>287</v>
      </c>
    </row>
    <row r="25" spans="1:5">
      <c r="A25" s="7">
        <v>4</v>
      </c>
      <c r="B25" s="7" t="s">
        <v>269</v>
      </c>
      <c r="C25" s="7" t="s">
        <v>263</v>
      </c>
      <c r="D25" s="7" t="s">
        <v>288</v>
      </c>
      <c r="E25" s="7" t="s">
        <v>289</v>
      </c>
    </row>
    <row r="26" spans="1:5">
      <c r="A26" s="7">
        <v>5</v>
      </c>
      <c r="B26" s="7" t="s">
        <v>272</v>
      </c>
      <c r="C26" s="7" t="s">
        <v>259</v>
      </c>
      <c r="D26" s="7" t="s">
        <v>290</v>
      </c>
      <c r="E26" s="7" t="s">
        <v>291</v>
      </c>
    </row>
    <row r="28" spans="1:5">
      <c r="A28" s="1" t="s">
        <v>292</v>
      </c>
      <c r="B28" s="1" t="s">
        <v>293</v>
      </c>
      <c r="C28" s="1"/>
      <c r="D28" s="1"/>
      <c r="E28" s="1"/>
    </row>
    <row r="29" spans="1:5">
      <c r="A29" s="10" t="s">
        <v>244</v>
      </c>
      <c r="B29" s="7" t="s">
        <v>294</v>
      </c>
      <c r="C29" s="5"/>
      <c r="D29" s="5"/>
      <c r="E29" s="5"/>
    </row>
    <row r="30" spans="1:5">
      <c r="A30" s="10" t="s">
        <v>246</v>
      </c>
      <c r="B30" s="7" t="s">
        <v>295</v>
      </c>
      <c r="C30" s="5"/>
      <c r="D30" s="5"/>
      <c r="E30" s="5"/>
    </row>
    <row r="31" spans="1:5">
      <c r="A31" s="10" t="s">
        <v>248</v>
      </c>
      <c r="B31" s="7" t="s">
        <v>296</v>
      </c>
      <c r="C31" s="5"/>
      <c r="D31" s="5"/>
      <c r="E31" s="5"/>
    </row>
    <row r="32" spans="1:5">
      <c r="A32" s="10" t="s">
        <v>250</v>
      </c>
      <c r="B32" s="7" t="s">
        <v>297</v>
      </c>
      <c r="C32" s="5"/>
      <c r="D32" s="5"/>
      <c r="E32" s="5"/>
    </row>
    <row r="33" spans="1:5">
      <c r="A33" s="10" t="s">
        <v>252</v>
      </c>
      <c r="B33" s="7" t="s">
        <v>298</v>
      </c>
      <c r="C33" s="5"/>
      <c r="D33" s="5"/>
      <c r="E33" s="5"/>
    </row>
    <row r="34" spans="1:5">
      <c r="A34" s="11" t="s">
        <v>147</v>
      </c>
      <c r="B34" s="11" t="s">
        <v>254</v>
      </c>
      <c r="C34" s="11" t="s">
        <v>255</v>
      </c>
      <c r="D34" s="11" t="s">
        <v>256</v>
      </c>
      <c r="E34" s="11" t="s">
        <v>257</v>
      </c>
    </row>
    <row r="35" spans="1:5">
      <c r="A35" s="7">
        <v>1</v>
      </c>
      <c r="B35" s="7" t="s">
        <v>258</v>
      </c>
      <c r="C35" s="7" t="s">
        <v>259</v>
      </c>
      <c r="D35" s="7" t="s">
        <v>299</v>
      </c>
      <c r="E35" s="7" t="s">
        <v>300</v>
      </c>
    </row>
    <row r="36" spans="1:5">
      <c r="A36" s="7">
        <v>2</v>
      </c>
      <c r="B36" s="7" t="s">
        <v>262</v>
      </c>
      <c r="C36" s="7" t="s">
        <v>301</v>
      </c>
      <c r="D36" s="7" t="s">
        <v>302</v>
      </c>
      <c r="E36" s="7" t="s">
        <v>303</v>
      </c>
    </row>
    <row r="37" spans="1:5">
      <c r="A37" s="7">
        <v>3</v>
      </c>
      <c r="B37" s="7" t="s">
        <v>266</v>
      </c>
      <c r="C37" s="7" t="s">
        <v>301</v>
      </c>
      <c r="D37" s="7" t="s">
        <v>304</v>
      </c>
      <c r="E37" s="7" t="s">
        <v>305</v>
      </c>
    </row>
    <row r="38" spans="1:5">
      <c r="A38" s="7">
        <v>4</v>
      </c>
      <c r="B38" s="7" t="s">
        <v>269</v>
      </c>
      <c r="C38" s="7" t="s">
        <v>263</v>
      </c>
      <c r="D38" s="7" t="s">
        <v>306</v>
      </c>
      <c r="E38" s="7" t="s">
        <v>307</v>
      </c>
    </row>
    <row r="39" spans="1:5">
      <c r="A39" s="7">
        <v>5</v>
      </c>
      <c r="B39" s="7" t="s">
        <v>272</v>
      </c>
      <c r="C39" s="7" t="s">
        <v>259</v>
      </c>
      <c r="D39" s="7" t="s">
        <v>308</v>
      </c>
      <c r="E39" s="7" t="s">
        <v>309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310</v>
      </c>
      <c r="B1" s="4"/>
      <c r="C1" s="4"/>
      <c r="D1" s="4"/>
    </row>
    <row r="2" spans="1:4">
      <c r="A2" s="8" t="s">
        <v>178</v>
      </c>
      <c r="B2" s="8" t="s">
        <v>311</v>
      </c>
      <c r="C2" s="8" t="s">
        <v>312</v>
      </c>
      <c r="D2" s="8" t="s">
        <v>313</v>
      </c>
    </row>
    <row r="3" spans="1:4">
      <c r="A3" s="7" t="s">
        <v>44</v>
      </c>
      <c r="B3" s="7" t="s">
        <v>314</v>
      </c>
      <c r="C3" s="7" t="s">
        <v>315</v>
      </c>
      <c r="D3" s="7" t="s">
        <v>316</v>
      </c>
    </row>
    <row r="4" spans="1:4">
      <c r="A4" s="7" t="s">
        <v>44</v>
      </c>
      <c r="B4" s="7" t="s">
        <v>317</v>
      </c>
      <c r="C4" s="7" t="s">
        <v>318</v>
      </c>
      <c r="D4" s="7" t="s">
        <v>319</v>
      </c>
    </row>
    <row r="5" spans="1:4">
      <c r="A5" s="7" t="s">
        <v>44</v>
      </c>
      <c r="B5" s="7" t="s">
        <v>320</v>
      </c>
      <c r="C5" s="7" t="s">
        <v>321</v>
      </c>
      <c r="D5" s="7" t="s">
        <v>322</v>
      </c>
    </row>
    <row r="6" spans="1:4">
      <c r="A6" s="7" t="s">
        <v>51</v>
      </c>
      <c r="B6" s="7" t="s">
        <v>314</v>
      </c>
      <c r="C6" s="7" t="s">
        <v>323</v>
      </c>
      <c r="D6" s="7" t="s">
        <v>324</v>
      </c>
    </row>
    <row r="7" spans="1:4">
      <c r="A7" s="7" t="s">
        <v>51</v>
      </c>
      <c r="B7" s="7" t="s">
        <v>317</v>
      </c>
      <c r="C7" s="7" t="s">
        <v>325</v>
      </c>
      <c r="D7" s="7" t="s">
        <v>326</v>
      </c>
    </row>
    <row r="8" spans="1:4">
      <c r="A8" s="7" t="s">
        <v>51</v>
      </c>
      <c r="B8" s="7" t="s">
        <v>320</v>
      </c>
      <c r="C8" s="7" t="s">
        <v>327</v>
      </c>
      <c r="D8" s="7" t="s">
        <v>328</v>
      </c>
    </row>
    <row r="9" spans="1:4">
      <c r="A9" s="7" t="s">
        <v>58</v>
      </c>
      <c r="B9" s="7" t="s">
        <v>314</v>
      </c>
      <c r="C9" s="7" t="s">
        <v>323</v>
      </c>
      <c r="D9" s="7" t="s">
        <v>329</v>
      </c>
    </row>
    <row r="10" spans="1:4">
      <c r="A10" s="7" t="s">
        <v>58</v>
      </c>
      <c r="B10" s="7" t="s">
        <v>317</v>
      </c>
      <c r="C10" s="7" t="s">
        <v>325</v>
      </c>
      <c r="D10" s="7" t="s">
        <v>330</v>
      </c>
    </row>
    <row r="11" spans="1:4">
      <c r="A11" s="7" t="s">
        <v>58</v>
      </c>
      <c r="B11" s="7" t="s">
        <v>320</v>
      </c>
      <c r="C11" s="7" t="s">
        <v>327</v>
      </c>
      <c r="D11" s="7" t="s">
        <v>331</v>
      </c>
    </row>
    <row r="12" spans="1:4">
      <c r="A12" s="7" t="s">
        <v>65</v>
      </c>
      <c r="B12" s="7" t="s">
        <v>314</v>
      </c>
      <c r="C12" s="7" t="s">
        <v>332</v>
      </c>
      <c r="D12" s="7" t="s">
        <v>333</v>
      </c>
    </row>
    <row r="13" spans="1:4">
      <c r="A13" s="7" t="s">
        <v>65</v>
      </c>
      <c r="B13" s="7" t="s">
        <v>317</v>
      </c>
      <c r="C13" s="7" t="s">
        <v>334</v>
      </c>
      <c r="D13" s="7" t="s">
        <v>335</v>
      </c>
    </row>
    <row r="14" spans="1:4">
      <c r="A14" s="7" t="s">
        <v>65</v>
      </c>
      <c r="B14" s="7" t="s">
        <v>320</v>
      </c>
      <c r="C14" s="7" t="s">
        <v>336</v>
      </c>
      <c r="D14" s="7" t="s">
        <v>337</v>
      </c>
    </row>
    <row r="15" spans="1:4">
      <c r="A15" s="7" t="s">
        <v>72</v>
      </c>
      <c r="B15" s="7" t="s">
        <v>314</v>
      </c>
      <c r="C15" s="7" t="s">
        <v>338</v>
      </c>
      <c r="D15" s="7" t="s">
        <v>339</v>
      </c>
    </row>
    <row r="16" spans="1:4">
      <c r="A16" s="7" t="s">
        <v>72</v>
      </c>
      <c r="B16" s="7" t="s">
        <v>317</v>
      </c>
      <c r="C16" s="7" t="s">
        <v>340</v>
      </c>
      <c r="D16" s="7" t="s">
        <v>341</v>
      </c>
    </row>
    <row r="17" spans="1:4">
      <c r="A17" s="7" t="s">
        <v>72</v>
      </c>
      <c r="B17" s="7" t="s">
        <v>320</v>
      </c>
      <c r="C17" s="7" t="s">
        <v>342</v>
      </c>
      <c r="D17" s="7" t="s">
        <v>343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2026-09-01T14:08:39+02:00</dcterms:created>
  <dcterms:modified xsi:type="dcterms:W3CDTF">2026-09-01T14:08:39+02:00</dcterms:modified>
  <dc:title>Currículo LOMLOE Analisis musical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