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<sst xmlns="http://schemas.openxmlformats.org/spreadsheetml/2006/main" uniqueCount="459">
  <si>
    <t>Corrigiendo.es</t>
  </si>
  <si>
    <t>Materia</t>
  </si>
  <si>
    <t>Analisis musical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</si>
  <si>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</si>
  <si>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</si>
  <si>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</si>
  <si>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</si>
  <si>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</si>
  <si>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</si>
  <si>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</si>
  <si>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</si>
  <si>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</si>
  <si>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</si>
  <si>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</si>
  <si>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</si>
  <si>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</si>
  <si>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</si>
  <si>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</si>
  <si>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</si>
  <si>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</si>
  <si>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</si>
  <si>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</si>
  <si>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20:30</t>
  </si>
  <si>
    <t>Resumen ejecutivo (CCAA vs BOE)</t>
  </si>
  <si>
    <t>Aragón no ha publicado decreto propio para Análisis Musical II de 2º Bachillerato; aplica íntegramente el currículo del Real Decreto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</si>
  <si>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</si>
  <si>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</si>
  <si>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Analisis musical 2</t>
  </si>
  <si>
    <t>Resumen ejecutivo</t>
  </si>
  <si>
    <t>Mantiene del BOE</t>
  </si>
  <si>
    <t>Sí, se mantienen íntegros los criterios de evaluación y competencias específicas del Real Decreto 243/2022.</t>
  </si>
  <si>
    <t>Decreto de referencia</t>
  </si>
  <si>
    <t>Real Decreto 243/2022, de 5 de abril, por el que se establecen la ordenación y las enseñanzas mínimas del Bachillerato.</t>
  </si>
  <si>
    <t>Implicación para la programación</t>
  </si>
  <si>
    <t>La programación se basará en los criterios de evaluación y competencias específicas del BOE sin modificaciones. No es necesario incorporar elementos autonómicos adicionales.</t>
  </si>
  <si>
    <t>Variante</t>
  </si>
  <si>
    <t>Código</t>
  </si>
  <si>
    <t>Descripción oficial</t>
  </si>
  <si>
    <t>Resumen claro</t>
  </si>
  <si>
    <t>Qué hace el alumnado</t>
  </si>
  <si>
    <t>No es</t>
  </si>
  <si>
    <t>Ejemplo de actividad</t>
  </si>
  <si>
    <t>Palabra clave pedagógica</t>
  </si>
  <si>
    <t>Análisis Musical II</t>
  </si>
  <si>
    <t>CE.AM.1</t>
  </si>
  <si>
    <t>Analizar los elementos musicales de diferentes obras, utilizando la escucha activa y el estudio de partituras, para describir sus características y establecer comparaciones.</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</si>
  <si>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</si>
  <si>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</si>
  <si>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</si>
  <si>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</si>
  <si>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</si>
  <si>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CE.AM.2</t>
  </si>
  <si>
    <t>Establecer relaciones entre los elementos musicales de una composición, a través del análisis de su estructura y de los procedimientos compositivos utilizados, para asociar la obra con un género, un estilo y un contexto de creación.</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</si>
  <si>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</si>
  <si>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</si>
  <si>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</si>
  <si>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</si>
  <si>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CE.AM.3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</si>
  <si>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</si>
  <si>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</si>
  <si>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</si>
  <si>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</si>
  <si>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</si>
  <si>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</si>
  <si>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CE.AM.4</t>
  </si>
  <si>
    <t>Utilizar los procedimientos compositivos fundamentales y las tecnologías digitales, empleando los elementos y las estructuras musicales más adecuadas, para crear obras sencillas y realizar improvisaciones.</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</si>
  <si>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</si>
  <si>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</si>
  <si>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</si>
  <si>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</si>
  <si>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</si>
  <si>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CE.AM.5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</si>
  <si>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</si>
  <si>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</si>
  <si>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</si>
  <si>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</si>
  <si>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</si>
  <si>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</si>
  <si>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</si>
  <si>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</si>
  <si>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</si>
  <si>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</si>
  <si>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</si>
  <si>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</si>
  <si>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Describir las características musicales de una obra a partir de la escucha activa y el estudio de partituras, analizando sus elementos constitutivos y la función que estos cumplen dentro de la composición.</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</si>
  <si>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</si>
  <si>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</si>
  <si>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</si>
  <si>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</si>
  <si>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</si>
  <si>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</si>
  <si>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Comparar los elementos constitutivos y las características musicales de diferentes obras, estableciendo analogías y diferencias entre ellas, a partir de la escucha activa y del estudio de partituras.</t>
  </si>
  <si>
    <t>Comparar obras musicales identificando analogías y diferencias a partir de la escucha y la partitura.</t>
  </si>
  <si>
    <t>Comparar</t>
  </si>
  <si>
    <t>El alumnado elabora un informe escrito que compara dos obras musicales, detallando analogías y diferencias en sus elementos constitutivos (melodía, armonía, ritmo, textura, etc.) a partir de la escucha activa y el estudio de partituras.</t>
  </si>
  <si>
    <t>Rubrica produccion</t>
  </si>
  <si>
    <t>Escucha guiada de dos obras con partitura, seguida de análisis comparativo individual.</t>
  </si>
  <si>
    <t>Evaluar únicamente la descripción de cada obra por separado, sin exigir la comparación explícita entre ellas.</t>
  </si>
  <si>
    <t>Distinguir los principales géneros y estilos musicales que se desarrollan en la historia, analizando los factores que inciden en la evolución de las formas musicales.</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</si>
  <si>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</si>
  <si>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</si>
  <si>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</si>
  <si>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El alumnado escucha fragmentos de distintas épocas y completa un cuadro identificando género, estilo y factores de cambio.</t>
  </si>
  <si>
    <t>Confundir género musical con estilo (ej. considerar 'sonata' como estilo en lugar de género).</t>
  </si>
  <si>
    <t>Asociar las obras analizadas con un género, un estilo y un contexto de creación determinados, identificando, de forma autónoma, la estructura formal y los procedimientos compositivos utilizados.</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</si>
  <si>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</si>
  <si>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</si>
  <si>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</si>
  <si>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</si>
  <si>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Expresar de forma correcta y ordenada juicios personales sobre las obras analizadas, argumentando la opinión propia y utilizando una terminología musical adecuada. Es igual que 3.1. pero con otras palabras y dividiéndola en dos: una para argumentar lo observado, y otra lo investigado.</t>
  </si>
  <si>
    <t>Justificar una opinión personal sobre una obra musical usando terminología técnica.</t>
  </si>
  <si>
    <t>argumentar</t>
  </si>
  <si>
    <t>El alumnado produce un comentario crítico donde argumenta su opinión personal utilizando terminología musical adecuada.</t>
  </si>
  <si>
    <t>Tras el análisis auditivo de una obra, el alumno redacta una crítica musical.</t>
  </si>
  <si>
    <t>El alumno opina sin justificar técnicamente (falta de argumentación musical).</t>
  </si>
  <si>
    <t>Justificar la opinión propia sobre las obras analizadas, investigando y seleccionando la información más pertinente a partir de medios analógicos y digitales.</t>
  </si>
  <si>
    <t>Justificar la opinión personal sobre obras musicales, investigando y seleccionando información relevante de diversas fuentes.</t>
  </si>
  <si>
    <t>justificar</t>
  </si>
  <si>
    <t>El alumnado produce un comentario crítico donde justifica su opinión sobre una obra, citando fuentes analógicas y digitales seleccionadas.</t>
  </si>
  <si>
    <t>Tras el análisis auditivo de una obra, el alumno redacta una crítica musical fundamentada en fuentes.</t>
  </si>
  <si>
    <t>Publicar críticas musicales y comentarios propios en los medios disponibles, analógicos y digitales, respetando los derechos de autor y la propiedad intelectual.</t>
  </si>
  <si>
    <t>Publicar críticas musicales propias en medios analógicos y digitales respetando derechos de autor.</t>
  </si>
  <si>
    <t>comunicar</t>
  </si>
  <si>
    <t>El alumnado produce y publica críticas musicales y comentarios propios en medios analógicos y digitales, respetando los derechos de autor.</t>
  </si>
  <si>
    <t>Seleccionan una obra, la analizan y elaboran una crítica para publicar en el blog del departamento.</t>
  </si>
  <si>
    <t>Confundir la publicación con un mero ejercicio de redacción interna, sin respetar los derechos de autor.</t>
  </si>
  <si>
    <t>Realizar improvisaciones sencillas o pequeñas composiciones, en proyectos musicales grupales, utilizando los procedimientos compositivos fundamentales y aplicando patrones melódicos, rítmicos, armónicos y formales previamente analizados e interiorizados.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</si>
  <si>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</si>
  <si>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</si>
  <si>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</si>
  <si>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</si>
  <si>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Utilizar, de forma eficaz, las tecnologías digitales en la composición musical.</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</si>
  <si>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</si>
  <si>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</si>
  <si>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</si>
  <si>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</si>
  <si>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</si>
  <si>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Analizar los usos terapéuticos de la música y cómo inciden determinados rasgos musicales en la salud y las emociones, a partir de la información obtenida en fuentes de información fiables.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</si>
  <si>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</si>
  <si>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</si>
  <si>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</si>
  <si>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</si>
  <si>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</si>
  <si>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Describir las características de la música que se utiliza con fines terapéuticos, analizando ejemplos de obras y relacionando sus rasgos con posibles efectos en el oyente. /2022</t>
  </si>
  <si>
    <t>Explica cómo las características musicales de obras terapéuticas se relacionan con efectos en el oyente, analizando ejemplos.</t>
  </si>
  <si>
    <t>Explicar</t>
  </si>
  <si>
    <t>El alumnado analiza por escrito ejemplos de música terapéutica, describiendo sus rasgos y vinculándolos con posibles efectos en la salud y emociones.</t>
  </si>
  <si>
    <t>Audición guiada de obras con fines terapéuticos y análisis escrito de sus rasgos y efectos.</t>
  </si>
  <si>
    <t>Confundir el análisis formal con la función terapéutica; se centran en aspectos técnicos sin vincularlos a efectos emocionales o fisiológicos.</t>
  </si>
  <si>
    <t>Bloque</t>
  </si>
  <si>
    <t>#</t>
  </si>
  <si>
    <t>Saber oficial</t>
  </si>
  <si>
    <t>Dimensión</t>
  </si>
  <si>
    <t>Saber previo necesario</t>
  </si>
  <si>
    <t>Conexión competencial</t>
  </si>
  <si>
    <t>Ejemplo actividad de aula</t>
  </si>
  <si>
    <t>Saberes básicos del decreto</t>
  </si>
  <si>
    <t>La comparación como técnica analítica.</t>
  </si>
  <si>
    <t>Técnicas de análisis de audición y de partituras.</t>
  </si>
  <si>
    <t>Técnicas para el análisis del contexto de creación. El pensamiento de la persona creadora, los condicionantes contextuales y la interpretación de la obra.</t>
  </si>
  <si>
    <t>Comentarios y críticas musicales.</t>
  </si>
  <si>
    <t>Recursos digitales para la investigación, la composición y la difusión musical.</t>
  </si>
  <si>
    <t>Derechos de autor y propiedad intelectual.</t>
  </si>
  <si>
    <t>Las características sonoras y estilísticas de la música desde la Edad Media hasta la actualidad. Evolución organológica.</t>
  </si>
  <si>
    <t>Las formas y los géneros musicales desde la Edad Media hasta la actualidad.</t>
  </si>
  <si>
    <t>Uso de la música con fines terapéuticos.</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</si>
  <si>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</si>
  <si>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</si>
  <si>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</si>
  <si>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</si>
  <si>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</si>
  <si>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</si>
  <si>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</si>
  <si>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</si>
  <si>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</si>
  <si>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</si>
  <si>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</si>
  <si>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</si>
  <si>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</si>
  <si>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</si>
  <si>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</si>
  <si>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</si>
  <si>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</si>
  <si>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</si>
  <si>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</si>
  <si>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</si>
  <si>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</si>
  <si>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</si>
  <si>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</si>
  <si>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</si>
  <si>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</si>
  <si>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</si>
  <si>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</si>
  <si>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</si>
  <si>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</si>
  <si>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</si>
  <si>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</si>
  <si>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</si>
  <si>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</si>
  <si>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</si>
  <si>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</si>
  <si>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</si>
  <si>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</si>
  <si>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Trimestre</t>
  </si>
  <si>
    <t>Título pedagógico</t>
  </si>
  <si>
    <t>Horas estimadas</t>
  </si>
  <si>
    <t>SDA recomendada</t>
  </si>
  <si>
    <t>Saberes principales</t>
  </si>
  <si>
    <t>Criterios evaluables</t>
  </si>
  <si>
    <t>Competencias dominantes</t>
  </si>
  <si>
    <t>Fundamentos del análisis: de la monodia a la arquitectura barroca</t>
  </si>
  <si>
    <t>SDA: 'El código del pasado'. Análisis de la evolución de la notación y la textura desde el canto gregoriano hasta las fugas de Bach.</t>
  </si>
  <si>
    <t xml:space="preserve">
• Las características sonoras y estilísticas de la música desde la Edad Media hasta el Barroco. Evolución organológica asociada.
• Las formas y los géneros musicales desde la Edad Media hasta el Barroco.
• Comentarios y críticas musicales.</t>
  </si>
  <si>
    <t>1.1: Describir las características musicales de una obra a partir de la escucha activa y el estudio de partituras.
2.1: Distinguir los principales géneros y estilos musicales que se desarrollan en la historia (Edad Media-Barroco).
3.1: Expresar de forma correcta y ordenada juicios personales sobre las obras analizadas.</t>
  </si>
  <si>
    <t>CE.AM.1
CE.AM.3</t>
  </si>
  <si>
    <t>Instrumentos / evaluación</t>
  </si>
  <si>
    <t>Pruebas de audición dirigida, análisis de partituras de época y redacción de un comentario crítico inicial.</t>
  </si>
  <si>
    <t>El canon clásico y la ruptura romántica: forma y contexto</t>
  </si>
  <si>
    <t>SDA: 'Genios y Revoluciones'. Comparativa entre la estructura de una sonata de Mozart y la expansión formal en Beethoven y Wagner.</t>
  </si>
  <si>
    <t xml:space="preserve">
• Las características sonoras y estilísticas de la música en el Clasicismo y el Romanticismo. Evolución organológica del siglo XVIII y XIX.
• Las formas y los géneros musicales: la sonata, la sinfonía y el drama musical.
• Técnicas para el análisis del contexto de creación. El pensamiento de la persona creadora, los condicionantes contextuales y la interpretación de la obra.</t>
  </si>
  <si>
    <t>1.2: Comparar los elementos constitutivos y las características musicales de diferentes obras.
2.2: Asociar las obras analizadas con un género, un estilo y un contexto de creación determinados.
3.2: Justificar la opinión propia sobre las obras analizadas, investigando y seleccionando información.
4.1: Realizar improvisaciones sencillas o pequeñas composiciones utilizando estructuras clásicas.</t>
  </si>
  <si>
    <t>CE.AM.2
CE.AM.4</t>
  </si>
  <si>
    <t>Trabajo de investigación sobre el contexto de una obra romántica y defensa oral de un análisis comparativo.</t>
  </si>
  <si>
    <t>Vanguardias, tecnología y función social de la música</t>
  </si>
  <si>
    <t>SDA: 'Música para el bienestar'. Creación de una playlist terapéutica analizando sus parámetros físicos y psicológicos, gestionando su difusión legal.</t>
  </si>
  <si>
    <t xml:space="preserve">
• Las características sonoras y estilísticas de la música desde el siglo XX hasta la actualidad. Nuevos lenguajes y organología contemporánea.
• Las formas y los géneros musicales contemporáneos y urbanos.
• Uso de la música con fines terapéuticos.
• Derechos de autor y propiedad intelectual.</t>
  </si>
  <si>
    <t>3.3: Publicar críticas musicales y comentarios propios en los medios disponibles, analógicos y digitales.
4.2: Utilizar, de forma eficaz, las tecnologías digitales en la composición musical.
5.1: Analizar los usos terapéuticos de la música y cómo inciden determinados rasgos musicales en la salud.
5.2: Describir las características de la música que se utiliza con fines terapéuticos.</t>
  </si>
  <si>
    <t>CE.AM.4
CE.AM.5</t>
  </si>
  <si>
    <t>Proyecto final de composición digital, blog de críticas musicales y examen teórico sobre música contemporánea y musicoterapia.</t>
  </si>
  <si>
    <t>Situaciones de aprendizaje sugeridas (SDA)</t>
  </si>
  <si>
    <t>SDA 1</t>
  </si>
  <si>
    <t>La jota bajo la lupa: tradición y vanguardia en Aragón</t>
  </si>
  <si>
    <t>Subtítulo</t>
  </si>
  <si>
    <t>Podcast de análisis musical comparativo</t>
  </si>
  <si>
    <t>Contexto</t>
  </si>
  <si>
    <t>El alumnado de 2.º de Bachillerato de Análisis Musical II debe elaborar un podcast divulgativo dirigido a sus compañeros de 1.º de Bachillerato, que sirva como recurso didáctico para entender la jota aragonesa desde una perspectiva analítica.</t>
  </si>
  <si>
    <t>Reto central</t>
  </si>
  <si>
    <t>Elaborar un podcast de 8-12 minutos que analice, compare y valore críticamente dos obras representativas de la jota aragonesa (una tradicional y otra contemporánea), y publicarlo en la plataforma de radio del instituto o en un blog musical del centro.</t>
  </si>
  <si>
    <t>Recursos</t>
  </si>
  <si>
    <t xml:space="preserve">
• Partituras de 'Jota de la Virgen del Pilar' y 'Jota' de la Suite Aragonesa de A. García Abril
• Grabaciones originales (YouTube, Spotify o archivo del profesor)
• Ordenadores o tablets con Audacity o similar
• Micrófonos o móviles
• Plantilla de guion para podcast
• Rúbrica de evaluación</t>
  </si>
  <si>
    <t>Transversales</t>
  </si>
  <si>
    <t>Educación en patrimonio cultural aragonés, competencia digital (edición y publicación), y conciencia de propiedad intelectual.</t>
  </si>
  <si>
    <t>Fase</t>
  </si>
  <si>
    <t>Duración</t>
  </si>
  <si>
    <t>Descripción</t>
  </si>
  <si>
    <t>Evidencia recogida</t>
  </si>
  <si>
    <t>Activación y planteamiento del reto</t>
  </si>
  <si>
    <t>1 sesión</t>
  </si>
  <si>
    <t>Se presenta la pregunta guía y el reto. Se escuchan brevemente fragmentos de las dos obras. El alumnado, en grupos, anota impresiones iniciales e hipótesis sobre las diferencias que esperan encontrar.</t>
  </si>
  <si>
    <t>Notas iniciales en el cuaderno de equipo.</t>
  </si>
  <si>
    <t>Adquisición guiada de saberes</t>
  </si>
  <si>
    <t>2 sesiones</t>
  </si>
  <si>
    <t>Sesiones teórico-prácticas: análisis de la jota tradicional (partitura y audio), identificación de elementos formales, armónicos y melódicos. Estudio del contexto histórico y social. Análisis de la obra contemporánea de García Abril, comparación con la tradicional. Explicación de la estructura de un podcast y el guion técnico.</t>
  </si>
  <si>
    <t>Ejercicios de análisis de partituras y audiciones.</t>
  </si>
  <si>
    <t>Aplicación al reto</t>
  </si>
  <si>
    <t>Cada grupo desarrolla el guion del podcast: estructura (presentación, análisis individual, comparación, opinión argumentada, cierre). Seleccionan fragmentos sonoros para ilustrar. Investigan fuentes adicionales (biografía de García Abril, artículos sobre la jota).</t>
  </si>
  <si>
    <t>Guion escrito del podcast (incluye citas de fuentes).</t>
  </si>
  <si>
    <t>Producción y comunicación</t>
  </si>
  <si>
    <t>Grabación del podcast con móvil/ordenador y programa de edición (Audacity, etc.). Ajuste de niveles, inserción de fragmentos musicales, introducción y cierre. Subida a la plataforma del centro (Ivoox, SoundCloud, blog).</t>
  </si>
  <si>
    <t>Archivo de audio final y enlace de publicación.</t>
  </si>
  <si>
    <t>Reflexión y evaluación</t>
  </si>
  <si>
    <t>Audición cruzada de los podcasts de otros grupos. Coevaluación mediante rúbrica. Autoevaluación individual y grupal. Debate sobre lo aprendido y dificultades encontradas.</t>
  </si>
  <si>
    <t>Rúbricas cumplimentadas y diana de autoevaluación.</t>
  </si>
  <si>
    <t>SDA 2</t>
  </si>
  <si>
    <t>Emociones en partitura</t>
  </si>
  <si>
    <t>Un estudio experimental sobre el efecto emocional de la música aragonesa</t>
  </si>
  <si>
    <t>El centro educativo colabora con una asociación cultural local que promueve el patrimonio musical aragonés. Necesitan datos reales sobre el impacto emocional de estas músicas en diferentes públicos para mejorar sus actividades de divulgación.</t>
  </si>
  <si>
    <t>Diseñar y realizar un experimento de escucha con al menos dos obras musicales aragonesas, recogiendo datos cuantitativos sobre las emociones autoinformadas de los oyentes, analizar las relaciones con los rasgos musicales y comunicar los hallazgos a la asociación cultural.</t>
  </si>
  <si>
    <t xml:space="preserve">
• Partituras y audiciones de obras aragonesas (p.ej., 'Canto de la Sibila' y una obra contemporánea de Antón García Abril)
• Plantilla de cuestionario de emociones (escala Likert 1-5 para alegría, tristeza, calma, tensión)
• Hoja de cálculo (LibreOffice Calc/Excel) para procesar datos
• Rúbrica de evaluación para cada criterio
• Ejemplos de informes de investigación (modelo)</t>
  </si>
  <si>
    <t>Educación emocional, competencia en investigación científica y tratamiento de datos.</t>
  </si>
  <si>
    <t>Se presenta el encargo de la asociación cultural y se plantea la pregunta guía. El alumnado debate qué saben sobre la relación música-emoción y formula hipótesis iniciales. Se organizan los equipos (4-5 personas).</t>
  </si>
  <si>
    <t>Hipótesis por equipo en el cuaderno.</t>
  </si>
  <si>
    <t>Trabajo sobre técnicas de análisis musical (audición y partitura) y conceptos de musicoterapia. Se analizan brevemente obras aragonesas de ejemplo y se aprenden métodos de recogida de datos (escalas Likert de emociones, emociones básicas).</t>
  </si>
  <si>
    <t>Ejercicios de análisis guiado y ficha de planificación experimental.</t>
  </si>
  <si>
    <t>Los equipos realizan el experimento: presentan las dos obras a una muestra de oyentes (compañeros, familiares) y recogen datos de emociones autoinformadas. Posteriormente, procesan los datos en hoja de cálculo: medias, desviaciones, gráficos de barras.</t>
  </si>
  <si>
    <t>Base de datos y gráficos generados.</t>
  </si>
  <si>
    <t>Cada equipo redacta el informe de investigación (estructura científica) y elabora una infografía divulgativa para la asociación. Se enfatiza la interpretación de los datos en relación con las características musicales. Uso de plantilla de informe.</t>
  </si>
  <si>
    <t>Informe completo e infografía.</t>
  </si>
  <si>
    <t>Presentación de infografías al resto de la clase y autoevaluación mediante diana. Se aplica la rúbrica para asignar niveles de logro (1-4) a cada criterio. Se reflexiona sobre el proceso de investigación.</t>
  </si>
  <si>
    <t>Diana de autoevaluación y rúbrica cumplimentada por el docente.</t>
  </si>
  <si>
    <t>SDA 3</t>
  </si>
  <si>
    <t>Mudéjar sonoro: geometría que suena</t>
  </si>
  <si>
    <t>Composición musical inspirada en el mudéjar aragonés para una residencia de mayores</t>
  </si>
  <si>
    <t>El centro educativo colabora con la Residencia de Mayores 'El Parque' en Zaragoza, que demanda actividades culturales intergeneracionales. El alumnado de 2º de Bachillerato debe crear una composición original inspirada en la arquitectura mudéjar aragonesa, grabarla y presentarla a los residentes junto con un comentario crítico que explique sus decisiones compositivas.</t>
  </si>
  <si>
    <t>Crear una pieza musical original (2-3 minutos) utilizando tecnologías digitales, inspirada en un patrón geométrico del mudéjar aragonés, y redactar un comentario crítico que justifique las decisiones compositivas, dirigido a los residentes de una residencia de mayores.</t>
  </si>
  <si>
    <t xml:space="preserve">
• DAW gratuito (Audacity o LMMS)
• MuseScore (editor de partituras)
• Lista de monumentos mudéjares aragoneses con imágenes
• Plantilla de comentario crítico
• Rúbrica de evaluación
• Ejemplo de obra minimalista (audio y partitura)</t>
  </si>
  <si>
    <t>Educación patrimonial, competencia digital y sensibilización intergeneracional.</t>
  </si>
  <si>
    <t>Se presenta el reto: la residencia de mayores necesita una pieza musical inspirada en el mudéjar. Se muestra el encargo real (vídeo o carta). Se visionan ejemplos de obras musicales inspiradas en arquitectura (ej. fragmentos de 'Música para 18 músicos' de Reich, o 'La catedral' de Barrios) y se debate qué elementos geométricos mudéjares podrían traducirse a música. Cada equipo elige un monumento mudéjar aragonés de una lista (Torre de El Salvador en Teruel, ábside de la Seo de Zaragoza, etc.).</t>
  </si>
  <si>
    <t>Registro de ideas iniciales y elección del monumento en el cuaderno de equipo.</t>
  </si>
  <si>
    <t>Se trabajan los saberes necesarios: (a) análisis de estructuras formales en obras minimalistas o modales que usan repetición y variación; (b) procedimientos compositivos (secuencia, ostinato, imitación); (c) manejo básico de un DAW (Audacity, LMMS o MuseScore para notación). Se proporciona un tutorial guiado y una plantilla de análisis de partitura.</t>
  </si>
  <si>
    <t>Ejercicios de análisis de una obra corta (p.ej. 'Canon de Pachelbel' en reducción) y práctica de grabación de un patrón rítmico.</t>
  </si>
  <si>
    <t>Los equipos traducen el patrón geométrico de su monumento a una estructura musical: por ejemplo, una simetría axial puede reflejarse en una estructura A B A, o una repetición de módulos en un ostinato. Comienzan a componer usando el DAW, primero una melodía o motivo base, luego lo desarrollan. El docente guía mediante checkpoints.</t>
  </si>
  <si>
    <t>Borrador de la partitura o pista de audio inicial (al menos 1 minuto).</t>
  </si>
  <si>
    <t>Finalizan la composición: graban, mezclan y exportan el archivo. Paralelamente, redactan el comentario crítico siguiendo una plantilla: (1) descripción del monumento elegido y su patrón geométrico, (2) cómo se tradujo a música, (3) procedimientos compositivos empleados, (4) justificación de las decisiones, (5) conclusiones personales. Incluyen bibliografía/ webgrafía.</t>
  </si>
  <si>
    <t>Archivo de audio final y comentario escrito en formato digital.</t>
  </si>
  <si>
    <t>Presentación a la audiencia real: se proyecta la pieza (o se reproduce) en la residencia (posiblemente vía videoconferencia) y se comparte el comentario. Cada equipo explica brevemente su proceso. Después, coevaluación entre equipos mediante rúbrica y autoevaluación individual con diana. Se recogen los comentarios de los residentes.</t>
  </si>
  <si>
    <t>Rúbrica de coevaluación cumplimentada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</si>
  <si>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</si>
  <si>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</si>
  <si>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</si>
  <si>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</si>
  <si>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</si>
  <si>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</si>
  <si>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</si>
  <si>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</si>
  <si>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</si>
  <si>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</si>
  <si>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</si>
  <si>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</si>
  <si>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</si>
  <si>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</si>
  <si>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CE.2</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</si>
  <si>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</si>
  <si>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</si>
  <si>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</si>
  <si>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</si>
  <si>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</si>
  <si>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</si>
  <si>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CE.3</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</si>
  <si>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</si>
  <si>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</si>
  <si>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</si>
  <si>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</si>
  <si>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</si>
  <si>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</si>
  <si>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CE.4</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</si>
  <si>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</si>
  <si>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</si>
  <si>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</si>
  <si>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</si>
  <si>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</si>
  <si>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</si>
  <si>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CE.5</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</si>
  <si>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</si>
  <si>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</si>
  <si>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</si>
  <si>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</si>
  <si>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</si>
  <si>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</si>
  <si>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</si>
  <si>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</si>
  <si>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</si>
  <si>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</si>
  <si>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</si>
  <si>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</si>
  <si>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</si>
  <si>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</si>
  <si>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</si>
  <si>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</si>
  <si>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</si>
  <si>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</si>
  <si>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</si>
  <si>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</si>
  <si>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</si>
  <si>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</si>
  <si>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</si>
  <si>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</si>
  <si>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</si>
  <si>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 de la CCAA</t>
  </si>
  <si>
    <t>Categoría</t>
  </si>
  <si>
    <t>Pregunta</t>
  </si>
  <si>
    <t>Respuesta</t>
  </si>
  <si>
    <t>Normativa</t>
  </si>
  <si>
    <t>¿Qué decreto autonómico regula el currículo de Análisis Musical II en Aragón y qué particularidades incluye respecto al BOE?</t>
  </si>
  <si>
    <t>En Aragón, el currículo de Análisis Musical II se desarrolla mediante la Orden ECD/… (consultar el BOA). La principal particularidad es que mantiene los 5 criterios de evaluación y 9 saberes básicos del BOE, pero distribuye las 3 horas semanales en bloques que priorizan el análisis auditivo frente al partitural, adaptándose al perfil del alumnado aragonés.</t>
  </si>
  <si>
    <t>Secuenciación</t>
  </si>
  <si>
    <t>¿En qué se diferencia la programación de Análisis Musical II en Aragón respecto a la de Cataluña en cuanto al tratamiento del análisis armónico?</t>
  </si>
  <si>
    <t>Mientras Cataluña integra el análisis armónico dentro de la competencia 'Interpretar', Aragón lo vincula al criterio de evaluación 'Analizar partituras' (CE1). Además, Aragón dedica más horas al bloque de 'Contexto histórico' (2 de los 9 saberes), mientras que Cataluña prioriza la creación musical.</t>
  </si>
  <si>
    <t>Evaluación</t>
  </si>
  <si>
    <t>¿Cómo se organizan las 3 horas semanales de Análisis Musical II en un centro aragonés con horario intensivo?</t>
  </si>
  <si>
    <t>Con 3 horas semanales, lo habitual es distribuirlas en dos sesiones de 1,5 horas o tres de 1 hora, pero en horario intensivo (mañana) se suele optar por dos sesiones de 1 hora y otra de 1 hora para prácticas de audición. La organización debe garantizar al menos una sesión completa de análisis auditivo semanal.</t>
  </si>
  <si>
    <t>Recuperación</t>
  </si>
  <si>
    <t>¿Qué procedimiento sigue el departamento de Música en Aragón para que un alumno de 2º de Bachillerato recupere Análisis Musical I pendiente?</t>
  </si>
  <si>
    <t>Se elabora un plan de refuerzo con los saberes básicos de 1º (análisis tonal básico). El alumno realiza dos pruebas escritas (diciembre y abril) y entrega análisis de 4 obras acordadas. La calificación final es la media de pruebas y trabajos, debiendo obtener al menos un 5.</t>
  </si>
  <si>
    <t>Atencion_diversidad</t>
  </si>
  <si>
    <t>¿Qué adaptación se aplica en Análisis Musical II para un alumno con discapacidad auditiva parcial?</t>
  </si>
  <si>
    <t>Se prioriza el análisis partitural y visual (esquemas, gráficos), se facilitan partituras digitales ampliadas y se utilizan vibraciones táctiles para percibir el pulso. Se reduce la exigencia en identificación auditiva de intervalos, sustituyéndose por análisis escrito de la partitura.</t>
  </si>
  <si>
    <t>Departamento</t>
  </si>
  <si>
    <t>¿Con qué materias de 2º de Bachillerato coordina el departamento de Música en Aragón para Análisis Musical II?</t>
  </si>
  <si>
    <t>Se coordina con Historia de la Música (si existe) y con Historia de España (contexto de obras). Además, se acuerda con Lengua Castellana la realización de comentarios críticos de espectáculos musicales, y con Tecnología para el uso de editores de partituras digitales.</t>
  </si>
  <si>
    <t>Inspeccion</t>
  </si>
  <si>
    <t>¿Qué evidencia concreta solicita la inspección educativa de Aragón en la programación de Análisis Musical II respecto a la evaluación competencial?</t>
  </si>
  <si>
    <t>Exige que cada criterio de evaluación esté vinculado a un saber básico concreto y a una situación de aprendizaje (SDA) que integre productos intermedios. También pide rúbricas analíticas para los 5 criterios, ejemplos de tareas competenciales y la justificación de cómo se evalúa la competencia 'Conciencia y expresiones culturales'.</t>
  </si>
  <si>
    <t>¿Qué bibliografía específica recomienda el departamento de Música para Análisis Musical II en Aragón, además del manual del curso?</t>
  </si>
  <si>
    <t>Se recomienda 'Análisis musical: claves para entender la música' de L. P. y 'El lenguaje de la música' de R. C. Además, se utiliza el software gratuito MuseScore para el análisis partitural y la plataforma 'MusicTheory.net' para ejercicios auditivos. Los alumnos disponen de una antología de 20 partituras seleccionadas por el departamento.</t>
  </si>
  <si>
    <t>Cómo programar tu LOMLOE — guía 7 pasos</t>
  </si>
  <si>
    <t>Título</t>
  </si>
  <si>
    <t>Tiempo estimado</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</si>
  <si>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</si>
  <si>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</si>
  <si>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</si>
  <si>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</si>
  <si>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</si>
  <si>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</si>
  <si>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</si>
  <si>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</si>
  <si>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</si>
  <si>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</si>
  <si>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</si>
  <si>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</si>
  <si>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</si>
  <si>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</si>
  <si>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</si>
  <si>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</si>
  <si>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</si>
  <si>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</si>
  <si>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</si>
  <si>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</si>
  <si>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</si>
  <si>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</si>
  <si>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</si>
  <si>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</si>
  <si>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</si>
  <si>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</si>
  <si>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</si>
  <si>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</si>
  <si>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</si>
  <si>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</si>
  <si>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Describir las características musicales de una obra a partir de la escucha activa y el estudio de partituras, analizando sus elementos constitutivos y la función que estos cumplen </t>
  </si>
  <si>
    <t>Comparar los elementos constitutivos y las características musicales de diferentes obras, estableciendo analogías y diferencias entre ellas, a partir de la escucha activa y del est</t>
  </si>
  <si>
    <t>Asociar las obras analizadas con un género, un estilo y un contexto de creación determinados, identificando, de forma autónoma, la estructura formal y los procedimientos compositiv</t>
  </si>
  <si>
    <t>Expresar de forma correcta y ordenada juicios personales sobre las obras analizadas, argumentando la opinión propia y utilizando una terminología musical adecuada. Es igual que 3.1</t>
  </si>
  <si>
    <t>Realizar improvisaciones sencillas o pequeñas composiciones, en proyectos musicales grupales, utilizando los procedimientos compositivos fundamentales y aplicando patrones melódico</t>
  </si>
  <si>
    <t xml:space="preserve">Analizar los usos terapéuticos de la música y cómo inciden determinados rasgos musicales en la salud y las emociones, a partir de la información obtenida en fuentes de información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</si>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</sst>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11</v>
      </c>
    </row>
    <row r="9" spans="1:2">
      <c r="A9" s="6" t="s">
        <v>13</v>
      </c>
      <c r="B9" s="7">
        <v>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339</v>
      </c>
      <c r="B1" s="4"/>
      <c r="C1" s="4"/>
      <c r="D1" s="4"/>
    </row>
    <row r="2" spans="1:4">
      <c r="A2" s="8" t="s">
        <v>167</v>
      </c>
      <c r="B2" s="8" t="s">
        <v>340</v>
      </c>
      <c r="C2" s="8" t="s">
        <v>341</v>
      </c>
      <c r="D2" s="8" t="s">
        <v>342</v>
      </c>
    </row>
    <row r="3" spans="1:4">
      <c r="A3" s="7" t="s">
        <v>301</v>
      </c>
      <c r="B3" s="7" t="s">
        <v>343</v>
      </c>
      <c r="C3" s="7" t="s">
        <v>344</v>
      </c>
      <c r="D3" s="7" t="s">
        <v>345</v>
      </c>
    </row>
    <row r="4" spans="1:4">
      <c r="A4" s="7" t="s">
        <v>311</v>
      </c>
      <c r="B4" s="7" t="s">
        <v>346</v>
      </c>
      <c r="C4" s="7" t="s">
        <v>347</v>
      </c>
      <c r="D4" s="7" t="s">
        <v>348</v>
      </c>
    </row>
    <row r="5" spans="1:4">
      <c r="A5" s="7" t="s">
        <v>318</v>
      </c>
      <c r="B5" s="7" t="s">
        <v>349</v>
      </c>
      <c r="C5" s="7" t="s">
        <v>350</v>
      </c>
      <c r="D5" s="7" t="s">
        <v>351</v>
      </c>
    </row>
    <row r="6" spans="1:4">
      <c r="A6" s="7" t="s">
        <v>325</v>
      </c>
      <c r="B6" s="7" t="s">
        <v>352</v>
      </c>
      <c r="C6" s="7" t="s">
        <v>353</v>
      </c>
      <c r="D6" s="7" t="s">
        <v>354</v>
      </c>
    </row>
    <row r="7" spans="1:4">
      <c r="A7" s="7" t="s">
        <v>332</v>
      </c>
      <c r="B7" s="7" t="s">
        <v>355</v>
      </c>
      <c r="C7" s="7" t="s">
        <v>356</v>
      </c>
      <c r="D7" s="7" t="s">
        <v>357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358</v>
      </c>
      <c r="B1" s="4"/>
      <c r="C1" s="4"/>
    </row>
    <row r="2" spans="1:3">
      <c r="A2" s="8" t="s">
        <v>359</v>
      </c>
      <c r="B2" s="8" t="s">
        <v>360</v>
      </c>
      <c r="C2" s="8" t="s">
        <v>361</v>
      </c>
    </row>
    <row r="3" spans="1:3">
      <c r="A3" s="7" t="s">
        <v>362</v>
      </c>
      <c r="B3" s="7" t="s">
        <v>363</v>
      </c>
      <c r="C3" s="7" t="s">
        <v>364</v>
      </c>
    </row>
    <row r="4" spans="1:3">
      <c r="A4" s="7" t="s">
        <v>365</v>
      </c>
      <c r="B4" s="7" t="s">
        <v>366</v>
      </c>
      <c r="C4" s="7" t="s">
        <v>367</v>
      </c>
    </row>
    <row r="5" spans="1:3">
      <c r="A5" s="7" t="s">
        <v>368</v>
      </c>
      <c r="B5" s="7" t="s">
        <v>369</v>
      </c>
      <c r="C5" s="7" t="s">
        <v>370</v>
      </c>
    </row>
    <row r="6" spans="1:3">
      <c r="A6" s="7" t="s">
        <v>371</v>
      </c>
      <c r="B6" s="7" t="s">
        <v>372</v>
      </c>
      <c r="C6" s="7" t="s">
        <v>373</v>
      </c>
    </row>
    <row r="7" spans="1:3">
      <c r="A7" s="7" t="s">
        <v>374</v>
      </c>
      <c r="B7" s="7" t="s">
        <v>375</v>
      </c>
      <c r="C7" s="7" t="s">
        <v>376</v>
      </c>
    </row>
    <row r="8" spans="1:3">
      <c r="A8" s="7" t="s">
        <v>377</v>
      </c>
      <c r="B8" s="7" t="s">
        <v>378</v>
      </c>
      <c r="C8" s="7" t="s">
        <v>379</v>
      </c>
    </row>
    <row r="9" spans="1:3">
      <c r="A9" s="7" t="s">
        <v>380</v>
      </c>
      <c r="B9" s="7" t="s">
        <v>381</v>
      </c>
      <c r="C9" s="7" t="s">
        <v>382</v>
      </c>
    </row>
    <row r="10" spans="1:3">
      <c r="A10" s="7" t="s">
        <v>238</v>
      </c>
      <c r="B10" s="7" t="s">
        <v>383</v>
      </c>
      <c r="C10" s="7" t="s">
        <v>384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385</v>
      </c>
      <c r="B1" s="4"/>
      <c r="C1" s="4"/>
      <c r="D1" s="4"/>
      <c r="E1" s="4"/>
    </row>
    <row r="2" spans="1:5">
      <c r="A2" s="8" t="s">
        <v>150</v>
      </c>
      <c r="B2" s="8" t="s">
        <v>386</v>
      </c>
      <c r="C2" s="8" t="s">
        <v>387</v>
      </c>
      <c r="D2" s="8" t="s">
        <v>244</v>
      </c>
      <c r="E2" s="8" t="s">
        <v>388</v>
      </c>
    </row>
    <row r="3" spans="1:5">
      <c r="A3" s="7">
        <v>1</v>
      </c>
      <c r="B3" s="7" t="s">
        <v>389</v>
      </c>
      <c r="C3" s="7" t="s">
        <v>390</v>
      </c>
      <c r="D3" s="7" t="s">
        <v>391</v>
      </c>
      <c r="E3" s="7" t="s">
        <v>392</v>
      </c>
    </row>
    <row r="4" spans="1:5">
      <c r="A4" s="7">
        <v>2</v>
      </c>
      <c r="B4" s="7" t="s">
        <v>393</v>
      </c>
      <c r="C4" s="7" t="s">
        <v>394</v>
      </c>
      <c r="D4" s="7" t="s">
        <v>395</v>
      </c>
      <c r="E4" s="7" t="s">
        <v>396</v>
      </c>
    </row>
    <row r="5" spans="1:5">
      <c r="A5" s="7">
        <v>3</v>
      </c>
      <c r="B5" s="7" t="s">
        <v>397</v>
      </c>
      <c r="C5" s="7" t="s">
        <v>390</v>
      </c>
      <c r="D5" s="7" t="s">
        <v>398</v>
      </c>
      <c r="E5" s="7" t="s">
        <v>399</v>
      </c>
    </row>
    <row r="6" spans="1:5">
      <c r="A6" s="7">
        <v>4</v>
      </c>
      <c r="B6" s="7" t="s">
        <v>400</v>
      </c>
      <c r="C6" s="7" t="s">
        <v>390</v>
      </c>
      <c r="D6" s="7" t="s">
        <v>401</v>
      </c>
      <c r="E6" s="7" t="s">
        <v>402</v>
      </c>
    </row>
    <row r="7" spans="1:5">
      <c r="A7" s="7">
        <v>5</v>
      </c>
      <c r="B7" s="7" t="s">
        <v>403</v>
      </c>
      <c r="C7" s="7" t="s">
        <v>404</v>
      </c>
      <c r="D7" s="7" t="s">
        <v>405</v>
      </c>
      <c r="E7" s="7" t="s">
        <v>406</v>
      </c>
    </row>
    <row r="8" spans="1:5">
      <c r="A8" s="7">
        <v>6</v>
      </c>
      <c r="B8" s="7" t="s">
        <v>407</v>
      </c>
      <c r="C8" s="7" t="s">
        <v>394</v>
      </c>
      <c r="D8" s="7" t="s">
        <v>408</v>
      </c>
      <c r="E8" s="7" t="s">
        <v>409</v>
      </c>
    </row>
    <row r="9" spans="1:5">
      <c r="A9" s="7">
        <v>7</v>
      </c>
      <c r="B9" s="7" t="s">
        <v>410</v>
      </c>
      <c r="C9" s="7" t="s">
        <v>390</v>
      </c>
      <c r="D9" s="7" t="s">
        <v>411</v>
      </c>
      <c r="E9" s="7" t="s">
        <v>412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413</v>
      </c>
      <c r="B1" s="4"/>
      <c r="C1" s="4"/>
      <c r="D1" s="4"/>
      <c r="E1" s="4"/>
      <c r="F1" s="4"/>
    </row>
    <row r="2" spans="1:6">
      <c r="A2" s="8" t="s">
        <v>36</v>
      </c>
      <c r="B2" s="8" t="s">
        <v>77</v>
      </c>
      <c r="C2" s="8" t="s">
        <v>414</v>
      </c>
      <c r="D2" s="8" t="s">
        <v>415</v>
      </c>
      <c r="E2" s="8" t="s">
        <v>416</v>
      </c>
      <c r="F2" s="8" t="s">
        <v>417</v>
      </c>
    </row>
    <row r="3" spans="1:6">
      <c r="A3" s="7">
        <v>1.1</v>
      </c>
      <c r="B3" s="7" t="s">
        <v>44</v>
      </c>
      <c r="C3" s="7" t="s">
        <v>418</v>
      </c>
      <c r="D3" s="9">
        <v>12.5</v>
      </c>
      <c r="E3" s="9">
        <v>12.5</v>
      </c>
      <c r="F3" s="7"/>
    </row>
    <row r="4" spans="1:6">
      <c r="A4" s="7">
        <v>1.2</v>
      </c>
      <c r="B4" s="7" t="s">
        <v>44</v>
      </c>
      <c r="C4" s="7" t="s">
        <v>419</v>
      </c>
      <c r="D4" s="9">
        <v>12.5</v>
      </c>
      <c r="E4" s="9">
        <v>12.5</v>
      </c>
      <c r="F4" s="7"/>
    </row>
    <row r="5" spans="1:6">
      <c r="A5" s="7">
        <v>2.1</v>
      </c>
      <c r="B5" s="7" t="s">
        <v>51</v>
      </c>
      <c r="C5" s="7" t="s">
        <v>98</v>
      </c>
      <c r="D5" s="9">
        <v>10.0</v>
      </c>
      <c r="E5" s="9">
        <v>10.0</v>
      </c>
      <c r="F5" s="7"/>
    </row>
    <row r="6" spans="1:6">
      <c r="A6" s="7">
        <v>2.2</v>
      </c>
      <c r="B6" s="7" t="s">
        <v>51</v>
      </c>
      <c r="C6" s="7" t="s">
        <v>420</v>
      </c>
      <c r="D6" s="9">
        <v>10.0</v>
      </c>
      <c r="E6" s="9">
        <v>10.0</v>
      </c>
      <c r="F6" s="7"/>
    </row>
    <row r="7" spans="1:6">
      <c r="A7" s="7">
        <v>3.1</v>
      </c>
      <c r="B7" s="7" t="s">
        <v>57</v>
      </c>
      <c r="C7" s="7" t="s">
        <v>421</v>
      </c>
      <c r="D7" s="9">
        <v>6.67</v>
      </c>
      <c r="E7" s="9">
        <v>6.67</v>
      </c>
      <c r="F7" s="7"/>
    </row>
    <row r="8" spans="1:6">
      <c r="A8" s="7">
        <v>3.2</v>
      </c>
      <c r="B8" s="7" t="s">
        <v>57</v>
      </c>
      <c r="C8" s="7" t="s">
        <v>115</v>
      </c>
      <c r="D8" s="9">
        <v>6.67</v>
      </c>
      <c r="E8" s="9">
        <v>6.67</v>
      </c>
      <c r="F8" s="7"/>
    </row>
    <row r="9" spans="1:6">
      <c r="A9" s="7">
        <v>3.3</v>
      </c>
      <c r="B9" s="7" t="s">
        <v>57</v>
      </c>
      <c r="C9" s="7" t="s">
        <v>120</v>
      </c>
      <c r="D9" s="9">
        <v>6.67</v>
      </c>
      <c r="E9" s="9">
        <v>6.67</v>
      </c>
      <c r="F9" s="7"/>
    </row>
    <row r="10" spans="1:6">
      <c r="A10" s="7">
        <v>4.1</v>
      </c>
      <c r="B10" s="7" t="s">
        <v>64</v>
      </c>
      <c r="C10" s="7" t="s">
        <v>422</v>
      </c>
      <c r="D10" s="9">
        <v>12.5</v>
      </c>
      <c r="E10" s="9">
        <v>12.5</v>
      </c>
      <c r="F10" s="7"/>
    </row>
    <row r="11" spans="1:6">
      <c r="A11" s="7">
        <v>4.2</v>
      </c>
      <c r="B11" s="7" t="s">
        <v>64</v>
      </c>
      <c r="C11" s="7" t="s">
        <v>131</v>
      </c>
      <c r="D11" s="9">
        <v>12.5</v>
      </c>
      <c r="E11" s="9">
        <v>12.5</v>
      </c>
      <c r="F11" s="7"/>
    </row>
    <row r="12" spans="1:6">
      <c r="A12" s="7">
        <v>5.1</v>
      </c>
      <c r="B12" s="7" t="s">
        <v>71</v>
      </c>
      <c r="C12" s="7" t="s">
        <v>423</v>
      </c>
      <c r="D12" s="9">
        <v>7.5</v>
      </c>
      <c r="E12" s="9">
        <v>7.5</v>
      </c>
      <c r="F12" s="7"/>
    </row>
    <row r="13" spans="1:6">
      <c r="A13" s="7">
        <v>5.2</v>
      </c>
      <c r="B13" s="7" t="s">
        <v>71</v>
      </c>
      <c r="C13" s="7" t="s">
        <v>143</v>
      </c>
      <c r="D13" s="9">
        <v>7.5</v>
      </c>
      <c r="E13" s="9">
        <v>7.5</v>
      </c>
      <c r="F13" s="7"/>
    </row>
    <row r="14" spans="1:6">
      <c r="A14" s="7" t="s">
        <v>424</v>
      </c>
      <c r="B14" s="7"/>
      <c r="C14" s="7"/>
      <c r="D14" s="9"/>
      <c r="E14" s="9">
        <f>SUM(E3:E13)</f>
        <v>105.010000000000005</v>
      </c>
      <c r="F14" s="7" t="s">
        <v>425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8" t="s">
        <v>426</v>
      </c>
      <c r="B1" s="8" t="s">
        <v>427</v>
      </c>
      <c r="C1" s="8">
        <v>1.1</v>
      </c>
      <c r="D1" s="8">
        <v>1.2</v>
      </c>
      <c r="E1" s="8">
        <v>2.1</v>
      </c>
      <c r="F1" s="8">
        <v>2.2</v>
      </c>
      <c r="G1" s="8">
        <v>3.1</v>
      </c>
      <c r="H1" s="8">
        <v>3.2</v>
      </c>
      <c r="I1" s="8">
        <v>3.3</v>
      </c>
      <c r="J1" s="8">
        <v>4.1</v>
      </c>
      <c r="K1" s="8">
        <v>4.2</v>
      </c>
      <c r="L1" s="8">
        <v>5.1</v>
      </c>
      <c r="M1" s="8">
        <v>5.2</v>
      </c>
      <c r="N1" s="8" t="s">
        <v>428</v>
      </c>
      <c r="O1" s="8" t="s">
        <v>417</v>
      </c>
    </row>
    <row r="2" spans="1:15">
      <c r="A2" s="7" t="s">
        <v>429</v>
      </c>
      <c r="B2" s="7"/>
      <c r="C2" s="7"/>
      <c r="D2" s="7"/>
      <c r="E2" s="7"/>
      <c r="F2" s="7"/>
      <c r="G2" s="7"/>
      <c r="H2" s="7"/>
      <c r="I2" s="7"/>
      <c r="J2" s="7"/>
      <c r="K2" s="7"/>
      <c r="L2" s="7"/>
      <c r="M2" s="7"/>
      <c r="N2" s="7" t="str">
        <f>IFERROR(AVERAGE(C2:M2),"")</f>
        <v/>
      </c>
      <c r="O2" s="7"/>
    </row>
    <row r="3" spans="1:15">
      <c r="A3" s="7" t="s">
        <v>430</v>
      </c>
      <c r="B3" s="7"/>
      <c r="C3" s="7"/>
      <c r="D3" s="7"/>
      <c r="E3" s="7"/>
      <c r="F3" s="7"/>
      <c r="G3" s="7"/>
      <c r="H3" s="7"/>
      <c r="I3" s="7"/>
      <c r="J3" s="7"/>
      <c r="K3" s="7"/>
      <c r="L3" s="7"/>
      <c r="M3" s="7"/>
      <c r="N3" s="7" t="str">
        <f>IFERROR(AVERAGE(C3:M3),"")</f>
        <v/>
      </c>
      <c r="O3" s="7"/>
    </row>
    <row r="4" spans="1:15">
      <c r="A4" s="7" t="s">
        <v>431</v>
      </c>
      <c r="B4" s="7"/>
      <c r="C4" s="7"/>
      <c r="D4" s="7"/>
      <c r="E4" s="7"/>
      <c r="F4" s="7"/>
      <c r="G4" s="7"/>
      <c r="H4" s="7"/>
      <c r="I4" s="7"/>
      <c r="J4" s="7"/>
      <c r="K4" s="7"/>
      <c r="L4" s="7"/>
      <c r="M4" s="7"/>
      <c r="N4" s="7" t="str">
        <f>IFERROR(AVERAGE(C4:M4),"")</f>
        <v/>
      </c>
      <c r="O4" s="7"/>
    </row>
    <row r="5" spans="1:15">
      <c r="A5" s="7" t="s">
        <v>432</v>
      </c>
      <c r="B5" s="7"/>
      <c r="C5" s="7"/>
      <c r="D5" s="7"/>
      <c r="E5" s="7"/>
      <c r="F5" s="7"/>
      <c r="G5" s="7"/>
      <c r="H5" s="7"/>
      <c r="I5" s="7"/>
      <c r="J5" s="7"/>
      <c r="K5" s="7"/>
      <c r="L5" s="7"/>
      <c r="M5" s="7"/>
      <c r="N5" s="7" t="str">
        <f>IFERROR(AVERAGE(C5:M5),"")</f>
        <v/>
      </c>
      <c r="O5" s="7"/>
    </row>
    <row r="6" spans="1:15">
      <c r="A6" s="7" t="s">
        <v>433</v>
      </c>
      <c r="B6" s="7"/>
      <c r="C6" s="7"/>
      <c r="D6" s="7"/>
      <c r="E6" s="7"/>
      <c r="F6" s="7"/>
      <c r="G6" s="7"/>
      <c r="H6" s="7"/>
      <c r="I6" s="7"/>
      <c r="J6" s="7"/>
      <c r="K6" s="7"/>
      <c r="L6" s="7"/>
      <c r="M6" s="7"/>
      <c r="N6" s="7" t="str">
        <f>IFERROR(AVERAGE(C6:M6),"")</f>
        <v/>
      </c>
      <c r="O6" s="7"/>
    </row>
    <row r="7" spans="1:15">
      <c r="A7" s="7" t="s">
        <v>434</v>
      </c>
      <c r="B7" s="7"/>
      <c r="C7" s="7"/>
      <c r="D7" s="7"/>
      <c r="E7" s="7"/>
      <c r="F7" s="7"/>
      <c r="G7" s="7"/>
      <c r="H7" s="7"/>
      <c r="I7" s="7"/>
      <c r="J7" s="7"/>
      <c r="K7" s="7"/>
      <c r="L7" s="7"/>
      <c r="M7" s="7"/>
      <c r="N7" s="7" t="str">
        <f>IFERROR(AVERAGE(C7:M7),"")</f>
        <v/>
      </c>
      <c r="O7" s="7"/>
    </row>
    <row r="8" spans="1:15">
      <c r="A8" s="7" t="s">
        <v>435</v>
      </c>
      <c r="B8" s="7"/>
      <c r="C8" s="7"/>
      <c r="D8" s="7"/>
      <c r="E8" s="7"/>
      <c r="F8" s="7"/>
      <c r="G8" s="7"/>
      <c r="H8" s="7"/>
      <c r="I8" s="7"/>
      <c r="J8" s="7"/>
      <c r="K8" s="7"/>
      <c r="L8" s="7"/>
      <c r="M8" s="7"/>
      <c r="N8" s="7" t="str">
        <f>IFERROR(AVERAGE(C8:M8),"")</f>
        <v/>
      </c>
      <c r="O8" s="7"/>
    </row>
    <row r="9" spans="1:15">
      <c r="A9" s="7" t="s">
        <v>436</v>
      </c>
      <c r="B9" s="7"/>
      <c r="C9" s="7"/>
      <c r="D9" s="7"/>
      <c r="E9" s="7"/>
      <c r="F9" s="7"/>
      <c r="G9" s="7"/>
      <c r="H9" s="7"/>
      <c r="I9" s="7"/>
      <c r="J9" s="7"/>
      <c r="K9" s="7"/>
      <c r="L9" s="7"/>
      <c r="M9" s="7"/>
      <c r="N9" s="7" t="str">
        <f>IFERROR(AVERAGE(C9:M9),"")</f>
        <v/>
      </c>
      <c r="O9" s="7"/>
    </row>
    <row r="10" spans="1:15">
      <c r="A10" s="7" t="s">
        <v>437</v>
      </c>
      <c r="B10" s="7"/>
      <c r="C10" s="7"/>
      <c r="D10" s="7"/>
      <c r="E10" s="7"/>
      <c r="F10" s="7"/>
      <c r="G10" s="7"/>
      <c r="H10" s="7"/>
      <c r="I10" s="7"/>
      <c r="J10" s="7"/>
      <c r="K10" s="7"/>
      <c r="L10" s="7"/>
      <c r="M10" s="7"/>
      <c r="N10" s="7" t="str">
        <f>IFERROR(AVERAGE(C10:M10),"")</f>
        <v/>
      </c>
      <c r="O10" s="7"/>
    </row>
    <row r="11" spans="1:15">
      <c r="A11" s="7" t="s">
        <v>438</v>
      </c>
      <c r="B11" s="7"/>
      <c r="C11" s="7"/>
      <c r="D11" s="7"/>
      <c r="E11" s="7"/>
      <c r="F11" s="7"/>
      <c r="G11" s="7"/>
      <c r="H11" s="7"/>
      <c r="I11" s="7"/>
      <c r="J11" s="7"/>
      <c r="K11" s="7"/>
      <c r="L11" s="7"/>
      <c r="M11" s="7"/>
      <c r="N11" s="7" t="str">
        <f>IFERROR(AVERAGE(C11:M11),"")</f>
        <v/>
      </c>
      <c r="O11" s="7"/>
    </row>
    <row r="12" spans="1:15">
      <c r="A12" s="7" t="s">
        <v>439</v>
      </c>
      <c r="B12" s="7"/>
      <c r="C12" s="7"/>
      <c r="D12" s="7"/>
      <c r="E12" s="7"/>
      <c r="F12" s="7"/>
      <c r="G12" s="7"/>
      <c r="H12" s="7"/>
      <c r="I12" s="7"/>
      <c r="J12" s="7"/>
      <c r="K12" s="7"/>
      <c r="L12" s="7"/>
      <c r="M12" s="7"/>
      <c r="N12" s="7" t="str">
        <f>IFERROR(AVERAGE(C12:M12),"")</f>
        <v/>
      </c>
      <c r="O12" s="7"/>
    </row>
    <row r="13" spans="1:15">
      <c r="A13" s="7" t="s">
        <v>440</v>
      </c>
      <c r="B13" s="7"/>
      <c r="C13" s="7"/>
      <c r="D13" s="7"/>
      <c r="E13" s="7"/>
      <c r="F13" s="7"/>
      <c r="G13" s="7"/>
      <c r="H13" s="7"/>
      <c r="I13" s="7"/>
      <c r="J13" s="7"/>
      <c r="K13" s="7"/>
      <c r="L13" s="7"/>
      <c r="M13" s="7"/>
      <c r="N13" s="7" t="str">
        <f>IFERROR(AVERAGE(C13:M13),"")</f>
        <v/>
      </c>
      <c r="O13" s="7"/>
    </row>
    <row r="14" spans="1:15">
      <c r="A14" s="7" t="s">
        <v>441</v>
      </c>
      <c r="B14" s="7"/>
      <c r="C14" s="7"/>
      <c r="D14" s="7"/>
      <c r="E14" s="7"/>
      <c r="F14" s="7"/>
      <c r="G14" s="7"/>
      <c r="H14" s="7"/>
      <c r="I14" s="7"/>
      <c r="J14" s="7"/>
      <c r="K14" s="7"/>
      <c r="L14" s="7"/>
      <c r="M14" s="7"/>
      <c r="N14" s="7" t="str">
        <f>IFERROR(AVERAGE(C14:M14),"")</f>
        <v/>
      </c>
      <c r="O14" s="7"/>
    </row>
    <row r="15" spans="1:15">
      <c r="A15" s="7" t="s">
        <v>442</v>
      </c>
      <c r="B15" s="7"/>
      <c r="C15" s="7"/>
      <c r="D15" s="7"/>
      <c r="E15" s="7"/>
      <c r="F15" s="7"/>
      <c r="G15" s="7"/>
      <c r="H15" s="7"/>
      <c r="I15" s="7"/>
      <c r="J15" s="7"/>
      <c r="K15" s="7"/>
      <c r="L15" s="7"/>
      <c r="M15" s="7"/>
      <c r="N15" s="7" t="str">
        <f>IFERROR(AVERAGE(C15:M15),"")</f>
        <v/>
      </c>
      <c r="O15" s="7"/>
    </row>
    <row r="16" spans="1:15">
      <c r="A16" s="7" t="s">
        <v>443</v>
      </c>
      <c r="B16" s="7"/>
      <c r="C16" s="7"/>
      <c r="D16" s="7"/>
      <c r="E16" s="7"/>
      <c r="F16" s="7"/>
      <c r="G16" s="7"/>
      <c r="H16" s="7"/>
      <c r="I16" s="7"/>
      <c r="J16" s="7"/>
      <c r="K16" s="7"/>
      <c r="L16" s="7"/>
      <c r="M16" s="7"/>
      <c r="N16" s="7" t="str">
        <f>IFERROR(AVERAGE(C16:M16),"")</f>
        <v/>
      </c>
      <c r="O16" s="7"/>
    </row>
    <row r="17" spans="1:15">
      <c r="A17" s="7" t="s">
        <v>444</v>
      </c>
      <c r="B17" s="7"/>
      <c r="C17" s="7"/>
      <c r="D17" s="7"/>
      <c r="E17" s="7"/>
      <c r="F17" s="7"/>
      <c r="G17" s="7"/>
      <c r="H17" s="7"/>
      <c r="I17" s="7"/>
      <c r="J17" s="7"/>
      <c r="K17" s="7"/>
      <c r="L17" s="7"/>
      <c r="M17" s="7"/>
      <c r="N17" s="7" t="str">
        <f>IFERROR(AVERAGE(C17:M17),"")</f>
        <v/>
      </c>
      <c r="O17" s="7"/>
    </row>
    <row r="18" spans="1:15">
      <c r="A18" s="7" t="s">
        <v>445</v>
      </c>
      <c r="B18" s="7"/>
      <c r="C18" s="7"/>
      <c r="D18" s="7"/>
      <c r="E18" s="7"/>
      <c r="F18" s="7"/>
      <c r="G18" s="7"/>
      <c r="H18" s="7"/>
      <c r="I18" s="7"/>
      <c r="J18" s="7"/>
      <c r="K18" s="7"/>
      <c r="L18" s="7"/>
      <c r="M18" s="7"/>
      <c r="N18" s="7" t="str">
        <f>IFERROR(AVERAGE(C18:M18),"")</f>
        <v/>
      </c>
      <c r="O18" s="7"/>
    </row>
    <row r="19" spans="1:15">
      <c r="A19" s="7" t="s">
        <v>446</v>
      </c>
      <c r="B19" s="7"/>
      <c r="C19" s="7"/>
      <c r="D19" s="7"/>
      <c r="E19" s="7"/>
      <c r="F19" s="7"/>
      <c r="G19" s="7"/>
      <c r="H19" s="7"/>
      <c r="I19" s="7"/>
      <c r="J19" s="7"/>
      <c r="K19" s="7"/>
      <c r="L19" s="7"/>
      <c r="M19" s="7"/>
      <c r="N19" s="7" t="str">
        <f>IFERROR(AVERAGE(C19:M19),"")</f>
        <v/>
      </c>
      <c r="O19" s="7"/>
    </row>
    <row r="20" spans="1:15">
      <c r="A20" s="7" t="s">
        <v>447</v>
      </c>
      <c r="B20" s="7"/>
      <c r="C20" s="7"/>
      <c r="D20" s="7"/>
      <c r="E20" s="7"/>
      <c r="F20" s="7"/>
      <c r="G20" s="7"/>
      <c r="H20" s="7"/>
      <c r="I20" s="7"/>
      <c r="J20" s="7"/>
      <c r="K20" s="7"/>
      <c r="L20" s="7"/>
      <c r="M20" s="7"/>
      <c r="N20" s="7" t="str">
        <f>IFERROR(AVERAGE(C20:M20),"")</f>
        <v/>
      </c>
      <c r="O20" s="7"/>
    </row>
    <row r="21" spans="1:15">
      <c r="A21" s="7" t="s">
        <v>448</v>
      </c>
      <c r="B21" s="7"/>
      <c r="C21" s="7"/>
      <c r="D21" s="7"/>
      <c r="E21" s="7"/>
      <c r="F21" s="7"/>
      <c r="G21" s="7"/>
      <c r="H21" s="7"/>
      <c r="I21" s="7"/>
      <c r="J21" s="7"/>
      <c r="K21" s="7"/>
      <c r="L21" s="7"/>
      <c r="M21" s="7"/>
      <c r="N21" s="7" t="str">
        <f>IFERROR(AVERAGE(C21:M21),"")</f>
        <v/>
      </c>
      <c r="O21" s="7"/>
    </row>
    <row r="22" spans="1:15">
      <c r="A22" s="7" t="s">
        <v>449</v>
      </c>
      <c r="B22" s="7"/>
      <c r="C22" s="7"/>
      <c r="D22" s="7"/>
      <c r="E22" s="7"/>
      <c r="F22" s="7"/>
      <c r="G22" s="7"/>
      <c r="H22" s="7"/>
      <c r="I22" s="7"/>
      <c r="J22" s="7"/>
      <c r="K22" s="7"/>
      <c r="L22" s="7"/>
      <c r="M22" s="7"/>
      <c r="N22" s="7" t="str">
        <f>IFERROR(AVERAGE(C22:M22),"")</f>
        <v/>
      </c>
      <c r="O22" s="7"/>
    </row>
    <row r="23" spans="1:15">
      <c r="A23" s="7" t="s">
        <v>450</v>
      </c>
      <c r="B23" s="7"/>
      <c r="C23" s="7"/>
      <c r="D23" s="7"/>
      <c r="E23" s="7"/>
      <c r="F23" s="7"/>
      <c r="G23" s="7"/>
      <c r="H23" s="7"/>
      <c r="I23" s="7"/>
      <c r="J23" s="7"/>
      <c r="K23" s="7"/>
      <c r="L23" s="7"/>
      <c r="M23" s="7"/>
      <c r="N23" s="7" t="str">
        <f>IFERROR(AVERAGE(C23:M23),"")</f>
        <v/>
      </c>
      <c r="O23" s="7"/>
    </row>
    <row r="24" spans="1:15">
      <c r="A24" s="7" t="s">
        <v>451</v>
      </c>
      <c r="B24" s="7"/>
      <c r="C24" s="7"/>
      <c r="D24" s="7"/>
      <c r="E24" s="7"/>
      <c r="F24" s="7"/>
      <c r="G24" s="7"/>
      <c r="H24" s="7"/>
      <c r="I24" s="7"/>
      <c r="J24" s="7"/>
      <c r="K24" s="7"/>
      <c r="L24" s="7"/>
      <c r="M24" s="7"/>
      <c r="N24" s="7" t="str">
        <f>IFERROR(AVERAGE(C24:M24),"")</f>
        <v/>
      </c>
      <c r="O24" s="7"/>
    </row>
    <row r="25" spans="1:15">
      <c r="A25" s="7" t="s">
        <v>452</v>
      </c>
      <c r="B25" s="7"/>
      <c r="C25" s="7"/>
      <c r="D25" s="7"/>
      <c r="E25" s="7"/>
      <c r="F25" s="7"/>
      <c r="G25" s="7"/>
      <c r="H25" s="7"/>
      <c r="I25" s="7"/>
      <c r="J25" s="7"/>
      <c r="K25" s="7"/>
      <c r="L25" s="7"/>
      <c r="M25" s="7"/>
      <c r="N25" s="7" t="str">
        <f>IFERROR(AVERAGE(C25:M25),"")</f>
        <v/>
      </c>
      <c r="O25" s="7"/>
    </row>
    <row r="26" spans="1:15">
      <c r="A26" s="7" t="s">
        <v>453</v>
      </c>
      <c r="B26" s="7"/>
      <c r="C26" s="7"/>
      <c r="D26" s="7"/>
      <c r="E26" s="7"/>
      <c r="F26" s="7"/>
      <c r="G26" s="7"/>
      <c r="H26" s="7"/>
      <c r="I26" s="7"/>
      <c r="J26" s="7"/>
      <c r="K26" s="7"/>
      <c r="L26" s="7"/>
      <c r="M26" s="7"/>
      <c r="N26" s="7" t="str">
        <f>IFERROR(AVERAGE(C26:M26),"")</f>
        <v/>
      </c>
      <c r="O26" s="7"/>
    </row>
    <row r="27" spans="1:15">
      <c r="A27" s="7" t="s">
        <v>454</v>
      </c>
      <c r="B27" s="7"/>
      <c r="C27" s="7"/>
      <c r="D27" s="7"/>
      <c r="E27" s="7"/>
      <c r="F27" s="7"/>
      <c r="G27" s="7"/>
      <c r="H27" s="7"/>
      <c r="I27" s="7"/>
      <c r="J27" s="7"/>
      <c r="K27" s="7"/>
      <c r="L27" s="7"/>
      <c r="M27" s="7"/>
      <c r="N27" s="7" t="str">
        <f>IFERROR(AVERAGE(C27:M27),"")</f>
        <v/>
      </c>
      <c r="O27" s="7"/>
    </row>
    <row r="28" spans="1:15">
      <c r="A28" s="7" t="s">
        <v>455</v>
      </c>
      <c r="B28" s="7"/>
      <c r="C28" s="7"/>
      <c r="D28" s="7"/>
      <c r="E28" s="7"/>
      <c r="F28" s="7"/>
      <c r="G28" s="7"/>
      <c r="H28" s="7"/>
      <c r="I28" s="7"/>
      <c r="J28" s="7"/>
      <c r="K28" s="7"/>
      <c r="L28" s="7"/>
      <c r="M28" s="7"/>
      <c r="N28" s="7" t="str">
        <f>IFERROR(AVERAGE(C28:M28),"")</f>
        <v/>
      </c>
      <c r="O28" s="7"/>
    </row>
    <row r="29" spans="1:15">
      <c r="A29" s="7" t="s">
        <v>456</v>
      </c>
      <c r="B29" s="7"/>
      <c r="C29" s="7"/>
      <c r="D29" s="7"/>
      <c r="E29" s="7"/>
      <c r="F29" s="7"/>
      <c r="G29" s="7"/>
      <c r="H29" s="7"/>
      <c r="I29" s="7"/>
      <c r="J29" s="7"/>
      <c r="K29" s="7"/>
      <c r="L29" s="7"/>
      <c r="M29" s="7"/>
      <c r="N29" s="7" t="str">
        <f>IFERROR(AVERAGE(C29:M29),"")</f>
        <v/>
      </c>
      <c r="O29" s="7"/>
    </row>
    <row r="30" spans="1:15">
      <c r="A30" s="7" t="s">
        <v>457</v>
      </c>
      <c r="B30" s="7"/>
      <c r="C30" s="7"/>
      <c r="D30" s="7"/>
      <c r="E30" s="7"/>
      <c r="F30" s="7"/>
      <c r="G30" s="7"/>
      <c r="H30" s="7"/>
      <c r="I30" s="7"/>
      <c r="J30" s="7"/>
      <c r="K30" s="7"/>
      <c r="L30" s="7"/>
      <c r="M30" s="7"/>
      <c r="N30" s="7" t="str">
        <f>IFERROR(AVERAGE(C30:M30),"")</f>
        <v/>
      </c>
      <c r="O30" s="7"/>
    </row>
    <row r="31" spans="1:15">
      <c r="A31" s="7" t="s">
        <v>458</v>
      </c>
      <c r="B31" s="7"/>
      <c r="C31" s="7"/>
      <c r="D31" s="7"/>
      <c r="E31" s="7"/>
      <c r="F31" s="7"/>
      <c r="G31" s="7"/>
      <c r="H31" s="7"/>
      <c r="I31" s="7"/>
      <c r="J31" s="7"/>
      <c r="K31" s="7"/>
      <c r="L31" s="7"/>
      <c r="M31" s="7"/>
      <c r="N31" s="7" t="str">
        <f>IFERROR(AVERAGE(C31:M31),"")</f>
        <v/>
      </c>
      <c r="O31" s="7"/>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9.09</v>
      </c>
    </row>
    <row r="3" spans="1:11">
      <c r="A3" s="7" t="s">
        <v>43</v>
      </c>
      <c r="B3" s="7">
        <v>1.2</v>
      </c>
      <c r="C3" s="7" t="s">
        <v>44</v>
      </c>
      <c r="D3" s="7" t="s">
        <v>91</v>
      </c>
      <c r="E3" s="7" t="s">
        <v>92</v>
      </c>
      <c r="F3" s="7" t="s">
        <v>93</v>
      </c>
      <c r="G3" s="7" t="s">
        <v>94</v>
      </c>
      <c r="H3" s="7" t="s">
        <v>95</v>
      </c>
      <c r="I3" s="7" t="s">
        <v>96</v>
      </c>
      <c r="J3" s="7" t="s">
        <v>97</v>
      </c>
      <c r="K3" s="9">
        <v>9.09</v>
      </c>
    </row>
    <row r="4" spans="1:11">
      <c r="A4" s="7" t="s">
        <v>43</v>
      </c>
      <c r="B4" s="7">
        <v>2.1</v>
      </c>
      <c r="C4" s="7" t="s">
        <v>51</v>
      </c>
      <c r="D4" s="7" t="s">
        <v>98</v>
      </c>
      <c r="E4" s="7" t="s">
        <v>99</v>
      </c>
      <c r="F4" s="7" t="s">
        <v>100</v>
      </c>
      <c r="G4" s="7" t="s">
        <v>101</v>
      </c>
      <c r="H4" s="7" t="s">
        <v>88</v>
      </c>
      <c r="I4" s="7" t="s">
        <v>102</v>
      </c>
      <c r="J4" s="7" t="s">
        <v>103</v>
      </c>
      <c r="K4" s="9">
        <v>9.09</v>
      </c>
    </row>
    <row r="5" spans="1:11">
      <c r="A5" s="7" t="s">
        <v>43</v>
      </c>
      <c r="B5" s="7">
        <v>2.2</v>
      </c>
      <c r="C5" s="7" t="s">
        <v>51</v>
      </c>
      <c r="D5" s="7" t="s">
        <v>104</v>
      </c>
      <c r="E5" s="7" t="s">
        <v>105</v>
      </c>
      <c r="F5" s="7" t="s">
        <v>100</v>
      </c>
      <c r="G5" s="7" t="s">
        <v>106</v>
      </c>
      <c r="H5" s="7" t="s">
        <v>88</v>
      </c>
      <c r="I5" s="7" t="s">
        <v>107</v>
      </c>
      <c r="J5" s="7" t="s">
        <v>108</v>
      </c>
      <c r="K5" s="9">
        <v>9.09</v>
      </c>
    </row>
    <row r="6" spans="1:11">
      <c r="A6" s="7" t="s">
        <v>43</v>
      </c>
      <c r="B6" s="7">
        <v>3.1</v>
      </c>
      <c r="C6" s="7" t="s">
        <v>57</v>
      </c>
      <c r="D6" s="7" t="s">
        <v>109</v>
      </c>
      <c r="E6" s="7" t="s">
        <v>110</v>
      </c>
      <c r="F6" s="7" t="s">
        <v>111</v>
      </c>
      <c r="G6" s="7" t="s">
        <v>112</v>
      </c>
      <c r="H6" s="7" t="s">
        <v>95</v>
      </c>
      <c r="I6" s="7" t="s">
        <v>113</v>
      </c>
      <c r="J6" s="7" t="s">
        <v>114</v>
      </c>
      <c r="K6" s="9">
        <v>9.09</v>
      </c>
    </row>
    <row r="7" spans="1:11">
      <c r="A7" s="7" t="s">
        <v>43</v>
      </c>
      <c r="B7" s="7">
        <v>3.2</v>
      </c>
      <c r="C7" s="7" t="s">
        <v>57</v>
      </c>
      <c r="D7" s="7" t="s">
        <v>115</v>
      </c>
      <c r="E7" s="7" t="s">
        <v>116</v>
      </c>
      <c r="F7" s="7" t="s">
        <v>117</v>
      </c>
      <c r="G7" s="7" t="s">
        <v>118</v>
      </c>
      <c r="H7" s="7" t="s">
        <v>95</v>
      </c>
      <c r="I7" s="7" t="s">
        <v>119</v>
      </c>
      <c r="J7" s="7"/>
      <c r="K7" s="9">
        <v>9.09</v>
      </c>
    </row>
    <row r="8" spans="1:11">
      <c r="A8" s="7" t="s">
        <v>43</v>
      </c>
      <c r="B8" s="7">
        <v>3.3</v>
      </c>
      <c r="C8" s="7" t="s">
        <v>57</v>
      </c>
      <c r="D8" s="7" t="s">
        <v>120</v>
      </c>
      <c r="E8" s="7" t="s">
        <v>121</v>
      </c>
      <c r="F8" s="7" t="s">
        <v>122</v>
      </c>
      <c r="G8" s="7" t="s">
        <v>123</v>
      </c>
      <c r="H8" s="7" t="s">
        <v>95</v>
      </c>
      <c r="I8" s="7" t="s">
        <v>124</v>
      </c>
      <c r="J8" s="7" t="s">
        <v>125</v>
      </c>
      <c r="K8" s="9">
        <v>9.09</v>
      </c>
    </row>
    <row r="9" spans="1:11">
      <c r="A9" s="7" t="s">
        <v>43</v>
      </c>
      <c r="B9" s="7">
        <v>4.1</v>
      </c>
      <c r="C9" s="7" t="s">
        <v>64</v>
      </c>
      <c r="D9" s="7" t="s">
        <v>126</v>
      </c>
      <c r="E9" s="7" t="s">
        <v>127</v>
      </c>
      <c r="F9" s="7" t="s">
        <v>70</v>
      </c>
      <c r="G9" s="7" t="s">
        <v>128</v>
      </c>
      <c r="H9" s="7" t="s">
        <v>95</v>
      </c>
      <c r="I9" s="7" t="s">
        <v>129</v>
      </c>
      <c r="J9" s="7" t="s">
        <v>130</v>
      </c>
      <c r="K9" s="9">
        <v>9.09</v>
      </c>
    </row>
    <row r="10" spans="1:11">
      <c r="A10" s="7" t="s">
        <v>43</v>
      </c>
      <c r="B10" s="7">
        <v>4.2</v>
      </c>
      <c r="C10" s="7" t="s">
        <v>64</v>
      </c>
      <c r="D10" s="7" t="s">
        <v>131</v>
      </c>
      <c r="E10" s="7" t="s">
        <v>132</v>
      </c>
      <c r="F10" s="7" t="s">
        <v>133</v>
      </c>
      <c r="G10" s="7" t="s">
        <v>134</v>
      </c>
      <c r="H10" s="7" t="s">
        <v>95</v>
      </c>
      <c r="I10" s="7" t="s">
        <v>135</v>
      </c>
      <c r="J10" s="7" t="s">
        <v>136</v>
      </c>
      <c r="K10" s="9">
        <v>9.09</v>
      </c>
    </row>
    <row r="11" spans="1:11">
      <c r="A11" s="7" t="s">
        <v>43</v>
      </c>
      <c r="B11" s="7">
        <v>5.1</v>
      </c>
      <c r="C11" s="7" t="s">
        <v>71</v>
      </c>
      <c r="D11" s="7" t="s">
        <v>137</v>
      </c>
      <c r="E11" s="7" t="s">
        <v>138</v>
      </c>
      <c r="F11" s="7" t="s">
        <v>50</v>
      </c>
      <c r="G11" s="7" t="s">
        <v>139</v>
      </c>
      <c r="H11" s="7" t="s">
        <v>140</v>
      </c>
      <c r="I11" s="7" t="s">
        <v>141</v>
      </c>
      <c r="J11" s="7" t="s">
        <v>142</v>
      </c>
      <c r="K11" s="9">
        <v>9.09</v>
      </c>
    </row>
    <row r="12" spans="1:11">
      <c r="A12" s="7" t="s">
        <v>43</v>
      </c>
      <c r="B12" s="7">
        <v>5.2</v>
      </c>
      <c r="C12" s="7" t="s">
        <v>71</v>
      </c>
      <c r="D12" s="7" t="s">
        <v>143</v>
      </c>
      <c r="E12" s="7" t="s">
        <v>144</v>
      </c>
      <c r="F12" s="7" t="s">
        <v>145</v>
      </c>
      <c r="G12" s="7" t="s">
        <v>146</v>
      </c>
      <c r="H12" s="7" t="s">
        <v>95</v>
      </c>
      <c r="I12" s="7" t="s">
        <v>147</v>
      </c>
      <c r="J12" s="7" t="s">
        <v>148</v>
      </c>
      <c r="K12" s="9">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149</v>
      </c>
      <c r="C1" s="8" t="s">
        <v>150</v>
      </c>
      <c r="D1" s="8" t="s">
        <v>151</v>
      </c>
      <c r="E1" s="8" t="s">
        <v>38</v>
      </c>
      <c r="F1" s="8" t="s">
        <v>152</v>
      </c>
      <c r="G1" s="8" t="s">
        <v>153</v>
      </c>
      <c r="H1" s="8" t="s">
        <v>154</v>
      </c>
      <c r="I1" s="8" t="s">
        <v>155</v>
      </c>
    </row>
    <row r="2" spans="1:9">
      <c r="A2" s="7" t="s">
        <v>43</v>
      </c>
      <c r="B2" s="7" t="s">
        <v>156</v>
      </c>
      <c r="C2" s="7">
        <v>1</v>
      </c>
      <c r="D2" s="7" t="s">
        <v>157</v>
      </c>
      <c r="E2" s="7"/>
      <c r="F2" s="7"/>
      <c r="G2" s="7"/>
      <c r="H2" s="7"/>
      <c r="I2" s="7"/>
    </row>
    <row r="3" spans="1:9">
      <c r="A3" s="7" t="s">
        <v>43</v>
      </c>
      <c r="B3" s="7" t="s">
        <v>156</v>
      </c>
      <c r="C3" s="7">
        <v>2</v>
      </c>
      <c r="D3" s="7" t="s">
        <v>158</v>
      </c>
      <c r="E3" s="7"/>
      <c r="F3" s="7"/>
      <c r="G3" s="7"/>
      <c r="H3" s="7"/>
      <c r="I3" s="7"/>
    </row>
    <row r="4" spans="1:9">
      <c r="A4" s="7" t="s">
        <v>43</v>
      </c>
      <c r="B4" s="7" t="s">
        <v>156</v>
      </c>
      <c r="C4" s="7">
        <v>3</v>
      </c>
      <c r="D4" s="7" t="s">
        <v>159</v>
      </c>
      <c r="E4" s="7"/>
      <c r="F4" s="7"/>
      <c r="G4" s="7"/>
      <c r="H4" s="7"/>
      <c r="I4" s="7"/>
    </row>
    <row r="5" spans="1:9">
      <c r="A5" s="7" t="s">
        <v>43</v>
      </c>
      <c r="B5" s="7" t="s">
        <v>156</v>
      </c>
      <c r="C5" s="7">
        <v>4</v>
      </c>
      <c r="D5" s="7" t="s">
        <v>160</v>
      </c>
      <c r="E5" s="7"/>
      <c r="F5" s="7"/>
      <c r="G5" s="7"/>
      <c r="H5" s="7"/>
      <c r="I5" s="7"/>
    </row>
    <row r="6" spans="1:9">
      <c r="A6" s="7" t="s">
        <v>43</v>
      </c>
      <c r="B6" s="7" t="s">
        <v>156</v>
      </c>
      <c r="C6" s="7">
        <v>5</v>
      </c>
      <c r="D6" s="7" t="s">
        <v>161</v>
      </c>
      <c r="E6" s="7"/>
      <c r="F6" s="7"/>
      <c r="G6" s="7"/>
      <c r="H6" s="7"/>
      <c r="I6" s="7"/>
    </row>
    <row r="7" spans="1:9">
      <c r="A7" s="7" t="s">
        <v>43</v>
      </c>
      <c r="B7" s="7" t="s">
        <v>156</v>
      </c>
      <c r="C7" s="7">
        <v>6</v>
      </c>
      <c r="D7" s="7" t="s">
        <v>162</v>
      </c>
      <c r="E7" s="7"/>
      <c r="F7" s="7"/>
      <c r="G7" s="7"/>
      <c r="H7" s="7"/>
      <c r="I7" s="7"/>
    </row>
    <row r="8" spans="1:9">
      <c r="A8" s="7" t="s">
        <v>43</v>
      </c>
      <c r="B8" s="7" t="s">
        <v>156</v>
      </c>
      <c r="C8" s="7">
        <v>1</v>
      </c>
      <c r="D8" s="7" t="s">
        <v>163</v>
      </c>
      <c r="E8" s="7"/>
      <c r="F8" s="7"/>
      <c r="G8" s="7"/>
      <c r="H8" s="7"/>
      <c r="I8" s="7"/>
    </row>
    <row r="9" spans="1:9">
      <c r="A9" s="7" t="s">
        <v>43</v>
      </c>
      <c r="B9" s="7" t="s">
        <v>156</v>
      </c>
      <c r="C9" s="7">
        <v>2</v>
      </c>
      <c r="D9" s="7" t="s">
        <v>164</v>
      </c>
      <c r="E9" s="7"/>
      <c r="F9" s="7"/>
      <c r="G9" s="7"/>
      <c r="H9" s="7"/>
      <c r="I9" s="7"/>
    </row>
    <row r="10" spans="1:9">
      <c r="A10" s="7" t="s">
        <v>43</v>
      </c>
      <c r="B10" s="7" t="s">
        <v>156</v>
      </c>
      <c r="C10" s="7">
        <v>3</v>
      </c>
      <c r="D10" s="7" t="s">
        <v>165</v>
      </c>
      <c r="E10" s="7"/>
      <c r="F10" s="7"/>
      <c r="G10" s="7"/>
      <c r="H10" s="7"/>
      <c r="I1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166</v>
      </c>
      <c r="B1" s="4"/>
      <c r="C1" s="4"/>
      <c r="D1" s="4"/>
      <c r="E1" s="4"/>
      <c r="F1" s="4"/>
      <c r="G1" s="4"/>
    </row>
    <row r="2" spans="1:7">
      <c r="A2" s="8" t="s">
        <v>167</v>
      </c>
      <c r="B2" s="8" t="s">
        <v>168</v>
      </c>
      <c r="C2" s="8" t="s">
        <v>169</v>
      </c>
      <c r="D2" s="8" t="s">
        <v>170</v>
      </c>
      <c r="E2" s="8" t="s">
        <v>171</v>
      </c>
      <c r="F2" s="8" t="s">
        <v>172</v>
      </c>
      <c r="G2" s="8" t="s">
        <v>173</v>
      </c>
    </row>
    <row r="3" spans="1:7">
      <c r="A3" s="7" t="s">
        <v>44</v>
      </c>
      <c r="B3" s="7">
        <v>25</v>
      </c>
      <c r="C3" s="7" t="s">
        <v>140</v>
      </c>
      <c r="D3" s="7">
        <v>1</v>
      </c>
      <c r="E3" s="7" t="s">
        <v>174</v>
      </c>
      <c r="F3" s="7" t="s">
        <v>175</v>
      </c>
      <c r="G3" s="7" t="s">
        <v>176</v>
      </c>
    </row>
    <row r="4" spans="1:7">
      <c r="A4" s="7"/>
      <c r="B4" s="7"/>
      <c r="C4" s="7"/>
      <c r="D4" s="7">
        <v>2</v>
      </c>
      <c r="E4" s="7" t="s">
        <v>177</v>
      </c>
      <c r="F4" s="7" t="s">
        <v>178</v>
      </c>
      <c r="G4" s="7" t="s">
        <v>179</v>
      </c>
    </row>
    <row r="5" spans="1:7">
      <c r="A5" s="7"/>
      <c r="B5" s="7"/>
      <c r="C5" s="7"/>
      <c r="D5" s="7">
        <v>3</v>
      </c>
      <c r="E5" s="7" t="s">
        <v>180</v>
      </c>
      <c r="F5" s="7" t="s">
        <v>181</v>
      </c>
      <c r="G5" s="7" t="s">
        <v>182</v>
      </c>
    </row>
    <row r="6" spans="1:7">
      <c r="A6" s="7"/>
      <c r="B6" s="7"/>
      <c r="C6" s="7"/>
      <c r="D6" s="7">
        <v>4</v>
      </c>
      <c r="E6" s="7" t="s">
        <v>183</v>
      </c>
      <c r="F6" s="7" t="s">
        <v>184</v>
      </c>
      <c r="G6" s="7" t="s">
        <v>185</v>
      </c>
    </row>
    <row r="7" spans="1:7">
      <c r="A7" s="7" t="s">
        <v>51</v>
      </c>
      <c r="B7" s="7">
        <v>20</v>
      </c>
      <c r="C7" s="7" t="s">
        <v>140</v>
      </c>
      <c r="D7" s="7">
        <v>1</v>
      </c>
      <c r="E7" s="7" t="s">
        <v>174</v>
      </c>
      <c r="F7" s="7" t="s">
        <v>175</v>
      </c>
      <c r="G7" s="7" t="s">
        <v>186</v>
      </c>
    </row>
    <row r="8" spans="1:7">
      <c r="A8" s="7"/>
      <c r="B8" s="7"/>
      <c r="C8" s="7"/>
      <c r="D8" s="7">
        <v>2</v>
      </c>
      <c r="E8" s="7" t="s">
        <v>177</v>
      </c>
      <c r="F8" s="7" t="s">
        <v>178</v>
      </c>
      <c r="G8" s="7" t="s">
        <v>187</v>
      </c>
    </row>
    <row r="9" spans="1:7">
      <c r="A9" s="7"/>
      <c r="B9" s="7"/>
      <c r="C9" s="7"/>
      <c r="D9" s="7">
        <v>3</v>
      </c>
      <c r="E9" s="7" t="s">
        <v>180</v>
      </c>
      <c r="F9" s="7" t="s">
        <v>181</v>
      </c>
      <c r="G9" s="7" t="s">
        <v>188</v>
      </c>
    </row>
    <row r="10" spans="1:7">
      <c r="A10" s="7"/>
      <c r="B10" s="7"/>
      <c r="C10" s="7"/>
      <c r="D10" s="7">
        <v>4</v>
      </c>
      <c r="E10" s="7" t="s">
        <v>183</v>
      </c>
      <c r="F10" s="7" t="s">
        <v>184</v>
      </c>
      <c r="G10" s="7" t="s">
        <v>189</v>
      </c>
    </row>
    <row r="11" spans="1:7">
      <c r="A11" s="7" t="s">
        <v>57</v>
      </c>
      <c r="B11" s="7">
        <v>20</v>
      </c>
      <c r="C11" s="7" t="s">
        <v>140</v>
      </c>
      <c r="D11" s="7">
        <v>1</v>
      </c>
      <c r="E11" s="7" t="s">
        <v>174</v>
      </c>
      <c r="F11" s="7" t="s">
        <v>175</v>
      </c>
      <c r="G11" s="7" t="s">
        <v>190</v>
      </c>
    </row>
    <row r="12" spans="1:7">
      <c r="A12" s="7"/>
      <c r="B12" s="7"/>
      <c r="C12" s="7"/>
      <c r="D12" s="7">
        <v>2</v>
      </c>
      <c r="E12" s="7" t="s">
        <v>177</v>
      </c>
      <c r="F12" s="7" t="s">
        <v>178</v>
      </c>
      <c r="G12" s="7" t="s">
        <v>191</v>
      </c>
    </row>
    <row r="13" spans="1:7">
      <c r="A13" s="7"/>
      <c r="B13" s="7"/>
      <c r="C13" s="7"/>
      <c r="D13" s="7">
        <v>3</v>
      </c>
      <c r="E13" s="7" t="s">
        <v>180</v>
      </c>
      <c r="F13" s="7" t="s">
        <v>181</v>
      </c>
      <c r="G13" s="7" t="s">
        <v>192</v>
      </c>
    </row>
    <row r="14" spans="1:7">
      <c r="A14" s="7"/>
      <c r="B14" s="7"/>
      <c r="C14" s="7"/>
      <c r="D14" s="7">
        <v>4</v>
      </c>
      <c r="E14" s="7" t="s">
        <v>183</v>
      </c>
      <c r="F14" s="7" t="s">
        <v>184</v>
      </c>
      <c r="G14" s="7" t="s">
        <v>193</v>
      </c>
    </row>
    <row r="15" spans="1:7">
      <c r="A15" s="7" t="s">
        <v>64</v>
      </c>
      <c r="B15" s="7">
        <v>25</v>
      </c>
      <c r="C15" s="7" t="s">
        <v>140</v>
      </c>
      <c r="D15" s="7">
        <v>1</v>
      </c>
      <c r="E15" s="7" t="s">
        <v>174</v>
      </c>
      <c r="F15" s="7" t="s">
        <v>175</v>
      </c>
      <c r="G15" s="7" t="s">
        <v>194</v>
      </c>
    </row>
    <row r="16" spans="1:7">
      <c r="A16" s="7"/>
      <c r="B16" s="7"/>
      <c r="C16" s="7"/>
      <c r="D16" s="7">
        <v>2</v>
      </c>
      <c r="E16" s="7" t="s">
        <v>177</v>
      </c>
      <c r="F16" s="7" t="s">
        <v>178</v>
      </c>
      <c r="G16" s="7" t="s">
        <v>195</v>
      </c>
    </row>
    <row r="17" spans="1:7">
      <c r="A17" s="7"/>
      <c r="B17" s="7"/>
      <c r="C17" s="7"/>
      <c r="D17" s="7">
        <v>3</v>
      </c>
      <c r="E17" s="7" t="s">
        <v>180</v>
      </c>
      <c r="F17" s="7" t="s">
        <v>181</v>
      </c>
      <c r="G17" s="7" t="s">
        <v>196</v>
      </c>
    </row>
    <row r="18" spans="1:7">
      <c r="A18" s="7"/>
      <c r="B18" s="7"/>
      <c r="C18" s="7"/>
      <c r="D18" s="7">
        <v>4</v>
      </c>
      <c r="E18" s="7" t="s">
        <v>183</v>
      </c>
      <c r="F18" s="7" t="s">
        <v>184</v>
      </c>
      <c r="G18" s="7" t="s">
        <v>197</v>
      </c>
    </row>
    <row r="19" spans="1:7">
      <c r="A19" s="7" t="s">
        <v>71</v>
      </c>
      <c r="B19" s="7">
        <v>15</v>
      </c>
      <c r="C19" s="7" t="s">
        <v>95</v>
      </c>
      <c r="D19" s="7">
        <v>1</v>
      </c>
      <c r="E19" s="7" t="s">
        <v>174</v>
      </c>
      <c r="F19" s="7" t="s">
        <v>175</v>
      </c>
      <c r="G19" s="7" t="s">
        <v>198</v>
      </c>
    </row>
    <row r="20" spans="1:7">
      <c r="A20" s="7"/>
      <c r="B20" s="7"/>
      <c r="C20" s="7"/>
      <c r="D20" s="7">
        <v>2</v>
      </c>
      <c r="E20" s="7" t="s">
        <v>177</v>
      </c>
      <c r="F20" s="7" t="s">
        <v>178</v>
      </c>
      <c r="G20" s="7" t="s">
        <v>199</v>
      </c>
    </row>
    <row r="21" spans="1:7">
      <c r="A21" s="7"/>
      <c r="B21" s="7"/>
      <c r="C21" s="7"/>
      <c r="D21" s="7">
        <v>3</v>
      </c>
      <c r="E21" s="7" t="s">
        <v>180</v>
      </c>
      <c r="F21" s="7" t="s">
        <v>181</v>
      </c>
      <c r="G21" s="7" t="s">
        <v>200</v>
      </c>
    </row>
    <row r="22" spans="1:7">
      <c r="A22" s="7"/>
      <c r="B22" s="7"/>
      <c r="C22" s="7"/>
      <c r="D22" s="7">
        <v>4</v>
      </c>
      <c r="E22" s="7" t="s">
        <v>183</v>
      </c>
      <c r="F22" s="7" t="s">
        <v>184</v>
      </c>
      <c r="G22" s="7" t="s">
        <v>201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202</v>
      </c>
      <c r="B1" s="4"/>
      <c r="C1" s="4"/>
      <c r="D1" s="4"/>
      <c r="E1" s="4"/>
      <c r="F1" s="4"/>
      <c r="G1" s="4"/>
    </row>
    <row r="2" spans="1:7">
      <c r="A2" s="8" t="s">
        <v>203</v>
      </c>
      <c r="B2" s="8" t="s">
        <v>204</v>
      </c>
      <c r="C2" s="8" t="s">
        <v>205</v>
      </c>
      <c r="D2" s="8" t="s">
        <v>206</v>
      </c>
      <c r="E2" s="8" t="s">
        <v>207</v>
      </c>
      <c r="F2" s="8" t="s">
        <v>208</v>
      </c>
      <c r="G2" s="8" t="s">
        <v>209</v>
      </c>
    </row>
    <row r="3" spans="1:7">
      <c r="A3" s="7">
        <v>1</v>
      </c>
      <c r="B3" s="7" t="s">
        <v>210</v>
      </c>
      <c r="C3" s="7">
        <v>35</v>
      </c>
      <c r="D3" s="7" t="s">
        <v>211</v>
      </c>
      <c r="E3" s="7" t="s">
        <v>212</v>
      </c>
      <c r="F3" s="7" t="s">
        <v>213</v>
      </c>
      <c r="G3" s="7" t="s">
        <v>214</v>
      </c>
    </row>
    <row r="4" spans="1:7">
      <c r="A4" s="7"/>
      <c r="B4" s="7" t="s">
        <v>215</v>
      </c>
      <c r="C4" s="7"/>
      <c r="D4" s="7" t="s">
        <v>216</v>
      </c>
      <c r="E4" s="7"/>
      <c r="F4" s="7"/>
      <c r="G4" s="7"/>
    </row>
    <row r="5" spans="1:7">
      <c r="A5" s="7">
        <v>2</v>
      </c>
      <c r="B5" s="7" t="s">
        <v>217</v>
      </c>
      <c r="C5" s="7">
        <v>35</v>
      </c>
      <c r="D5" s="7" t="s">
        <v>218</v>
      </c>
      <c r="E5" s="7" t="s">
        <v>219</v>
      </c>
      <c r="F5" s="7" t="s">
        <v>220</v>
      </c>
      <c r="G5" s="7" t="s">
        <v>221</v>
      </c>
    </row>
    <row r="6" spans="1:7">
      <c r="A6" s="7"/>
      <c r="B6" s="7" t="s">
        <v>215</v>
      </c>
      <c r="C6" s="7"/>
      <c r="D6" s="7" t="s">
        <v>222</v>
      </c>
      <c r="E6" s="7"/>
      <c r="F6" s="7"/>
      <c r="G6" s="7"/>
    </row>
    <row r="7" spans="1:7">
      <c r="A7" s="7">
        <v>3</v>
      </c>
      <c r="B7" s="7" t="s">
        <v>223</v>
      </c>
      <c r="C7" s="7">
        <v>35</v>
      </c>
      <c r="D7" s="7" t="s">
        <v>224</v>
      </c>
      <c r="E7" s="7" t="s">
        <v>225</v>
      </c>
      <c r="F7" s="7" t="s">
        <v>226</v>
      </c>
      <c r="G7" s="7" t="s">
        <v>227</v>
      </c>
    </row>
    <row r="8" spans="1:7">
      <c r="A8" s="7"/>
      <c r="B8" s="7" t="s">
        <v>215</v>
      </c>
      <c r="C8" s="7"/>
      <c r="D8" s="7" t="s">
        <v>228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229</v>
      </c>
      <c r="B1" s="4"/>
      <c r="C1" s="4"/>
      <c r="D1" s="4"/>
      <c r="E1" s="4"/>
    </row>
    <row r="2" spans="1:5">
      <c r="A2" s="1" t="s">
        <v>230</v>
      </c>
      <c r="B2" s="1" t="s">
        <v>231</v>
      </c>
      <c r="C2" s="1"/>
      <c r="D2" s="1"/>
      <c r="E2" s="1"/>
    </row>
    <row r="3" spans="1:5">
      <c r="A3" s="10" t="s">
        <v>232</v>
      </c>
      <c r="B3" s="7" t="s">
        <v>233</v>
      </c>
      <c r="C3" s="5"/>
      <c r="D3" s="5"/>
      <c r="E3" s="5"/>
    </row>
    <row r="4" spans="1:5">
      <c r="A4" s="10" t="s">
        <v>234</v>
      </c>
      <c r="B4" s="7" t="s">
        <v>235</v>
      </c>
      <c r="C4" s="5"/>
      <c r="D4" s="5"/>
      <c r="E4" s="5"/>
    </row>
    <row r="5" spans="1:5">
      <c r="A5" s="10" t="s">
        <v>236</v>
      </c>
      <c r="B5" s="7" t="s">
        <v>237</v>
      </c>
      <c r="C5" s="5"/>
      <c r="D5" s="5"/>
      <c r="E5" s="5"/>
    </row>
    <row r="6" spans="1:5">
      <c r="A6" s="10" t="s">
        <v>238</v>
      </c>
      <c r="B6" s="7" t="s">
        <v>239</v>
      </c>
      <c r="C6" s="5"/>
      <c r="D6" s="5"/>
      <c r="E6" s="5"/>
    </row>
    <row r="7" spans="1:5">
      <c r="A7" s="10" t="s">
        <v>240</v>
      </c>
      <c r="B7" s="7" t="s">
        <v>241</v>
      </c>
      <c r="C7" s="5"/>
      <c r="D7" s="5"/>
      <c r="E7" s="5"/>
    </row>
    <row r="8" spans="1:5">
      <c r="A8" s="11" t="s">
        <v>150</v>
      </c>
      <c r="B8" s="11" t="s">
        <v>242</v>
      </c>
      <c r="C8" s="11" t="s">
        <v>243</v>
      </c>
      <c r="D8" s="11" t="s">
        <v>244</v>
      </c>
      <c r="E8" s="11" t="s">
        <v>245</v>
      </c>
    </row>
    <row r="9" spans="1:5">
      <c r="A9" s="7">
        <v>1</v>
      </c>
      <c r="B9" s="7" t="s">
        <v>246</v>
      </c>
      <c r="C9" s="7" t="s">
        <v>247</v>
      </c>
      <c r="D9" s="7" t="s">
        <v>248</v>
      </c>
      <c r="E9" s="7" t="s">
        <v>249</v>
      </c>
    </row>
    <row r="10" spans="1:5">
      <c r="A10" s="7">
        <v>2</v>
      </c>
      <c r="B10" s="7" t="s">
        <v>250</v>
      </c>
      <c r="C10" s="7" t="s">
        <v>251</v>
      </c>
      <c r="D10" s="7" t="s">
        <v>252</v>
      </c>
      <c r="E10" s="7" t="s">
        <v>253</v>
      </c>
    </row>
    <row r="11" spans="1:5">
      <c r="A11" s="7">
        <v>3</v>
      </c>
      <c r="B11" s="7" t="s">
        <v>254</v>
      </c>
      <c r="C11" s="7" t="s">
        <v>251</v>
      </c>
      <c r="D11" s="7" t="s">
        <v>255</v>
      </c>
      <c r="E11" s="7" t="s">
        <v>256</v>
      </c>
    </row>
    <row r="12" spans="1:5">
      <c r="A12" s="7">
        <v>4</v>
      </c>
      <c r="B12" s="7" t="s">
        <v>257</v>
      </c>
      <c r="C12" s="7" t="s">
        <v>251</v>
      </c>
      <c r="D12" s="7" t="s">
        <v>258</v>
      </c>
      <c r="E12" s="7" t="s">
        <v>259</v>
      </c>
    </row>
    <row r="13" spans="1:5">
      <c r="A13" s="7">
        <v>5</v>
      </c>
      <c r="B13" s="7" t="s">
        <v>260</v>
      </c>
      <c r="C13" s="7" t="s">
        <v>247</v>
      </c>
      <c r="D13" s="7" t="s">
        <v>261</v>
      </c>
      <c r="E13" s="7" t="s">
        <v>262</v>
      </c>
    </row>
    <row r="15" spans="1:5">
      <c r="A15" s="1" t="s">
        <v>263</v>
      </c>
      <c r="B15" s="1" t="s">
        <v>264</v>
      </c>
      <c r="C15" s="1"/>
      <c r="D15" s="1"/>
      <c r="E15" s="1"/>
    </row>
    <row r="16" spans="1:5">
      <c r="A16" s="10" t="s">
        <v>232</v>
      </c>
      <c r="B16" s="7" t="s">
        <v>265</v>
      </c>
      <c r="C16" s="5"/>
      <c r="D16" s="5"/>
      <c r="E16" s="5"/>
    </row>
    <row r="17" spans="1:5">
      <c r="A17" s="10" t="s">
        <v>234</v>
      </c>
      <c r="B17" s="7" t="s">
        <v>266</v>
      </c>
      <c r="C17" s="5"/>
      <c r="D17" s="5"/>
      <c r="E17" s="5"/>
    </row>
    <row r="18" spans="1:5">
      <c r="A18" s="10" t="s">
        <v>236</v>
      </c>
      <c r="B18" s="7" t="s">
        <v>267</v>
      </c>
      <c r="C18" s="5"/>
      <c r="D18" s="5"/>
      <c r="E18" s="5"/>
    </row>
    <row r="19" spans="1:5">
      <c r="A19" s="10" t="s">
        <v>238</v>
      </c>
      <c r="B19" s="7" t="s">
        <v>268</v>
      </c>
      <c r="C19" s="5"/>
      <c r="D19" s="5"/>
      <c r="E19" s="5"/>
    </row>
    <row r="20" spans="1:5">
      <c r="A20" s="10" t="s">
        <v>240</v>
      </c>
      <c r="B20" s="7" t="s">
        <v>269</v>
      </c>
      <c r="C20" s="5"/>
      <c r="D20" s="5"/>
      <c r="E20" s="5"/>
    </row>
    <row r="21" spans="1:5">
      <c r="A21" s="11" t="s">
        <v>150</v>
      </c>
      <c r="B21" s="11" t="s">
        <v>242</v>
      </c>
      <c r="C21" s="11" t="s">
        <v>243</v>
      </c>
      <c r="D21" s="11" t="s">
        <v>244</v>
      </c>
      <c r="E21" s="11" t="s">
        <v>245</v>
      </c>
    </row>
    <row r="22" spans="1:5">
      <c r="A22" s="7">
        <v>1</v>
      </c>
      <c r="B22" s="7" t="s">
        <v>246</v>
      </c>
      <c r="C22" s="7" t="s">
        <v>247</v>
      </c>
      <c r="D22" s="7" t="s">
        <v>270</v>
      </c>
      <c r="E22" s="7" t="s">
        <v>271</v>
      </c>
    </row>
    <row r="23" spans="1:5">
      <c r="A23" s="7">
        <v>2</v>
      </c>
      <c r="B23" s="7" t="s">
        <v>250</v>
      </c>
      <c r="C23" s="7" t="s">
        <v>251</v>
      </c>
      <c r="D23" s="7" t="s">
        <v>272</v>
      </c>
      <c r="E23" s="7" t="s">
        <v>273</v>
      </c>
    </row>
    <row r="24" spans="1:5">
      <c r="A24" s="7">
        <v>3</v>
      </c>
      <c r="B24" s="7" t="s">
        <v>254</v>
      </c>
      <c r="C24" s="7" t="s">
        <v>251</v>
      </c>
      <c r="D24" s="7" t="s">
        <v>274</v>
      </c>
      <c r="E24" s="7" t="s">
        <v>275</v>
      </c>
    </row>
    <row r="25" spans="1:5">
      <c r="A25" s="7">
        <v>4</v>
      </c>
      <c r="B25" s="7" t="s">
        <v>257</v>
      </c>
      <c r="C25" s="7" t="s">
        <v>251</v>
      </c>
      <c r="D25" s="7" t="s">
        <v>276</v>
      </c>
      <c r="E25" s="7" t="s">
        <v>277</v>
      </c>
    </row>
    <row r="26" spans="1:5">
      <c r="A26" s="7">
        <v>5</v>
      </c>
      <c r="B26" s="7" t="s">
        <v>260</v>
      </c>
      <c r="C26" s="7" t="s">
        <v>247</v>
      </c>
      <c r="D26" s="7" t="s">
        <v>278</v>
      </c>
      <c r="E26" s="7" t="s">
        <v>279</v>
      </c>
    </row>
    <row r="28" spans="1:5">
      <c r="A28" s="1" t="s">
        <v>280</v>
      </c>
      <c r="B28" s="1" t="s">
        <v>281</v>
      </c>
      <c r="C28" s="1"/>
      <c r="D28" s="1"/>
      <c r="E28" s="1"/>
    </row>
    <row r="29" spans="1:5">
      <c r="A29" s="10" t="s">
        <v>232</v>
      </c>
      <c r="B29" s="7" t="s">
        <v>282</v>
      </c>
      <c r="C29" s="5"/>
      <c r="D29" s="5"/>
      <c r="E29" s="5"/>
    </row>
    <row r="30" spans="1:5">
      <c r="A30" s="10" t="s">
        <v>234</v>
      </c>
      <c r="B30" s="7" t="s">
        <v>283</v>
      </c>
      <c r="C30" s="5"/>
      <c r="D30" s="5"/>
      <c r="E30" s="5"/>
    </row>
    <row r="31" spans="1:5">
      <c r="A31" s="10" t="s">
        <v>236</v>
      </c>
      <c r="B31" s="7" t="s">
        <v>284</v>
      </c>
      <c r="C31" s="5"/>
      <c r="D31" s="5"/>
      <c r="E31" s="5"/>
    </row>
    <row r="32" spans="1:5">
      <c r="A32" s="10" t="s">
        <v>238</v>
      </c>
      <c r="B32" s="7" t="s">
        <v>285</v>
      </c>
      <c r="C32" s="5"/>
      <c r="D32" s="5"/>
      <c r="E32" s="5"/>
    </row>
    <row r="33" spans="1:5">
      <c r="A33" s="10" t="s">
        <v>240</v>
      </c>
      <c r="B33" s="7" t="s">
        <v>286</v>
      </c>
      <c r="C33" s="5"/>
      <c r="D33" s="5"/>
      <c r="E33" s="5"/>
    </row>
    <row r="34" spans="1:5">
      <c r="A34" s="11" t="s">
        <v>150</v>
      </c>
      <c r="B34" s="11" t="s">
        <v>242</v>
      </c>
      <c r="C34" s="11" t="s">
        <v>243</v>
      </c>
      <c r="D34" s="11" t="s">
        <v>244</v>
      </c>
      <c r="E34" s="11" t="s">
        <v>245</v>
      </c>
    </row>
    <row r="35" spans="1:5">
      <c r="A35" s="7">
        <v>1</v>
      </c>
      <c r="B35" s="7" t="s">
        <v>246</v>
      </c>
      <c r="C35" s="7" t="s">
        <v>247</v>
      </c>
      <c r="D35" s="7" t="s">
        <v>287</v>
      </c>
      <c r="E35" s="7" t="s">
        <v>288</v>
      </c>
    </row>
    <row r="36" spans="1:5">
      <c r="A36" s="7">
        <v>2</v>
      </c>
      <c r="B36" s="7" t="s">
        <v>250</v>
      </c>
      <c r="C36" s="7" t="s">
        <v>251</v>
      </c>
      <c r="D36" s="7" t="s">
        <v>289</v>
      </c>
      <c r="E36" s="7" t="s">
        <v>290</v>
      </c>
    </row>
    <row r="37" spans="1:5">
      <c r="A37" s="7">
        <v>3</v>
      </c>
      <c r="B37" s="7" t="s">
        <v>254</v>
      </c>
      <c r="C37" s="7" t="s">
        <v>251</v>
      </c>
      <c r="D37" s="7" t="s">
        <v>291</v>
      </c>
      <c r="E37" s="7" t="s">
        <v>292</v>
      </c>
    </row>
    <row r="38" spans="1:5">
      <c r="A38" s="7">
        <v>4</v>
      </c>
      <c r="B38" s="7" t="s">
        <v>257</v>
      </c>
      <c r="C38" s="7" t="s">
        <v>251</v>
      </c>
      <c r="D38" s="7" t="s">
        <v>293</v>
      </c>
      <c r="E38" s="7" t="s">
        <v>294</v>
      </c>
    </row>
    <row r="39" spans="1:5">
      <c r="A39" s="7">
        <v>5</v>
      </c>
      <c r="B39" s="7" t="s">
        <v>260</v>
      </c>
      <c r="C39" s="7" t="s">
        <v>247</v>
      </c>
      <c r="D39" s="7" t="s">
        <v>295</v>
      </c>
      <c r="E39" s="7" t="s">
        <v>296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297</v>
      </c>
      <c r="B1" s="4"/>
      <c r="C1" s="4"/>
      <c r="D1" s="4"/>
    </row>
    <row r="2" spans="1:4">
      <c r="A2" s="8" t="s">
        <v>167</v>
      </c>
      <c r="B2" s="8" t="s">
        <v>298</v>
      </c>
      <c r="C2" s="8" t="s">
        <v>299</v>
      </c>
      <c r="D2" s="8" t="s">
        <v>300</v>
      </c>
    </row>
    <row r="3" spans="1:4">
      <c r="A3" s="7" t="s">
        <v>301</v>
      </c>
      <c r="B3" s="7" t="s">
        <v>302</v>
      </c>
      <c r="C3" s="7" t="s">
        <v>303</v>
      </c>
      <c r="D3" s="7" t="s">
        <v>304</v>
      </c>
    </row>
    <row r="4" spans="1:4">
      <c r="A4" s="7" t="s">
        <v>301</v>
      </c>
      <c r="B4" s="7" t="s">
        <v>305</v>
      </c>
      <c r="C4" s="7" t="s">
        <v>306</v>
      </c>
      <c r="D4" s="7" t="s">
        <v>307</v>
      </c>
    </row>
    <row r="5" spans="1:4">
      <c r="A5" s="7" t="s">
        <v>301</v>
      </c>
      <c r="B5" s="7" t="s">
        <v>308</v>
      </c>
      <c r="C5" s="7" t="s">
        <v>309</v>
      </c>
      <c r="D5" s="7" t="s">
        <v>310</v>
      </c>
    </row>
    <row r="6" spans="1:4">
      <c r="A6" s="7" t="s">
        <v>311</v>
      </c>
      <c r="B6" s="7" t="s">
        <v>302</v>
      </c>
      <c r="C6" s="7" t="s">
        <v>312</v>
      </c>
      <c r="D6" s="7" t="s">
        <v>313</v>
      </c>
    </row>
    <row r="7" spans="1:4">
      <c r="A7" s="7" t="s">
        <v>311</v>
      </c>
      <c r="B7" s="7" t="s">
        <v>305</v>
      </c>
      <c r="C7" s="7" t="s">
        <v>314</v>
      </c>
      <c r="D7" s="7" t="s">
        <v>315</v>
      </c>
    </row>
    <row r="8" spans="1:4">
      <c r="A8" s="7" t="s">
        <v>311</v>
      </c>
      <c r="B8" s="7" t="s">
        <v>308</v>
      </c>
      <c r="C8" s="7" t="s">
        <v>316</v>
      </c>
      <c r="D8" s="7" t="s">
        <v>317</v>
      </c>
    </row>
    <row r="9" spans="1:4">
      <c r="A9" s="7" t="s">
        <v>318</v>
      </c>
      <c r="B9" s="7" t="s">
        <v>302</v>
      </c>
      <c r="C9" s="7" t="s">
        <v>319</v>
      </c>
      <c r="D9" s="7" t="s">
        <v>320</v>
      </c>
    </row>
    <row r="10" spans="1:4">
      <c r="A10" s="7" t="s">
        <v>318</v>
      </c>
      <c r="B10" s="7" t="s">
        <v>305</v>
      </c>
      <c r="C10" s="7" t="s">
        <v>321</v>
      </c>
      <c r="D10" s="7" t="s">
        <v>322</v>
      </c>
    </row>
    <row r="11" spans="1:4">
      <c r="A11" s="7" t="s">
        <v>318</v>
      </c>
      <c r="B11" s="7" t="s">
        <v>308</v>
      </c>
      <c r="C11" s="7" t="s">
        <v>323</v>
      </c>
      <c r="D11" s="7" t="s">
        <v>324</v>
      </c>
    </row>
    <row r="12" spans="1:4">
      <c r="A12" s="7" t="s">
        <v>325</v>
      </c>
      <c r="B12" s="7" t="s">
        <v>302</v>
      </c>
      <c r="C12" s="7" t="s">
        <v>326</v>
      </c>
      <c r="D12" s="7" t="s">
        <v>327</v>
      </c>
    </row>
    <row r="13" spans="1:4">
      <c r="A13" s="7" t="s">
        <v>325</v>
      </c>
      <c r="B13" s="7" t="s">
        <v>305</v>
      </c>
      <c r="C13" s="7" t="s">
        <v>328</v>
      </c>
      <c r="D13" s="7" t="s">
        <v>329</v>
      </c>
    </row>
    <row r="14" spans="1:4">
      <c r="A14" s="7" t="s">
        <v>325</v>
      </c>
      <c r="B14" s="7" t="s">
        <v>308</v>
      </c>
      <c r="C14" s="7" t="s">
        <v>330</v>
      </c>
      <c r="D14" s="7" t="s">
        <v>331</v>
      </c>
    </row>
    <row r="15" spans="1:4">
      <c r="A15" s="7" t="s">
        <v>332</v>
      </c>
      <c r="B15" s="7" t="s">
        <v>302</v>
      </c>
      <c r="C15" s="7" t="s">
        <v>333</v>
      </c>
      <c r="D15" s="7" t="s">
        <v>334</v>
      </c>
    </row>
    <row r="16" spans="1:4">
      <c r="A16" s="7" t="s">
        <v>332</v>
      </c>
      <c r="B16" s="7" t="s">
        <v>305</v>
      </c>
      <c r="C16" s="7" t="s">
        <v>335</v>
      </c>
      <c r="D16" s="7" t="s">
        <v>336</v>
      </c>
    </row>
    <row r="17" spans="1:4">
      <c r="A17" s="7" t="s">
        <v>332</v>
      </c>
      <c r="B17" s="7" t="s">
        <v>308</v>
      </c>
      <c r="C17" s="7" t="s">
        <v>337</v>
      </c>
      <c r="D17" s="7"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2026-07-10T20:30:29+02:00</dcterms:created>
  <dcterms:modified xsi:type="dcterms:W3CDTF">2026-07-10T20:30:29+02:00</dcterms:modified>
  <dc:title>Currículo LOMLOE Analisis musical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