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<sst xmlns="http://schemas.openxmlformats.org/spreadsheetml/2006/main" uniqueCount="364">
  <si>
    <t>Corrigiendo.es</t>
  </si>
  <si>
    <t>Materia</t>
  </si>
  <si>
    <t>Analisis musical 2</t>
  </si>
  <si>
    <t>Curso</t>
  </si>
  <si>
    <t>2.º Bachillerato</t>
  </si>
  <si>
    <t>Comunidad Autónoma</t>
  </si>
  <si>
    <t>Illes Balears</t>
  </si>
  <si>
    <t>Normativa autonómica</t>
  </si>
  <si>
    <t>Decret 33/2022, de 11 d'agost</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</si>
  <si>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</si>
  <si>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</si>
  <si>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</si>
  <si>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</si>
  <si>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</si>
  <si>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</si>
  <si>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</si>
  <si>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</si>
  <si>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</si>
  <si>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</si>
  <si>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</si>
  <si>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</si>
  <si>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</si>
  <si>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27/05/2026 23:39</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</si>
  <si>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</si>
  <si>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</si>
  <si>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</si>
  <si>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</si>
  <si>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</si>
  <si>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</si>
  <si>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</si>
  <si>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</si>
  <si>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</si>
  <si>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</si>
  <si>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</si>
  <si>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</si>
  <si>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Análisis Musical II</t>
  </si>
  <si>
    <t>CE.1</t>
  </si>
  <si>
    <t>Analitzar els elements musicals de diferents obres, amb l'escolta activa i l'estudi de partitures, per descriure'n les característiques i establir comparacions. La identificació, a través de l'anàlisi i a partir de l'escolta activa o de l'estudi de partitures, dels elements que constitueixen una obra musical i de la funció que tenen en la composició resulta fonamental per comprendre-la. Al costat d'aquesta anàlisi, la descripció de les característiques dels elements que constitueixen l'obra (ritme, melodia, harmonia, timbre, components expressius, etc.) potencia la connexió entre els aprenentatges sobre teoria musical i el seu reconeixement perceptiu, que proporciona, a més, la possibilitat de comparar entre els trets que defineixen diverses composicions. Així mateix, la detecció d'analogies i diferències entre obres musicals creades en diferents contextos i que pertanyen a gèneres i estils variats permet als alumnes l'accés a un univers sonor ampli que possibilita l'enriquiment dels seus gustos musicals i l'ampliació del seu repertori artístic.</t>
  </si>
  <si>
    <t>El alumnado escucha obras y estudia partituras para describir y comparar sus elementos musicales.</t>
  </si>
  <si>
    <t>El alumnado escucha activamente obras, analiza sus partituras, identifica elementos musicales y redacta descripciones comparativas.</t>
  </si>
  <si>
    <t>No es memorizar teoría ni etiquetar elementos sin relación. Implica comparar obras justificando con la partitura.</t>
  </si>
  <si>
    <t>Comparar el uso de la cadencia en una sonata clásica y en una canción pop, justificando diferencias con la partitura.</t>
  </si>
  <si>
    <t>analizar</t>
  </si>
  <si>
    <t>CE.2</t>
  </si>
  <si>
    <t>Establir relacions entre els elements musicals d'una composició, a través de l'anàlisi de la seva estructura i dels procediments compositius utilitzats, per associar l'obra amb un gènere, un estil i un context de creació. En el discurs musical s'estableixen relacions entre els diferents elements que formen part d'una obra. Els compositors han utilitzat procediments (repetició, variació, contrast, desenvolupament, etc.) que determinen en gran manera la naturalesa d'aquestes relacions i l'estructura o forma que en resulta. L'anàlisi no sols permet aprofundir en la comprensió de les tècniques compositives emprades, sinó que, a més, afavoreix la construcció d'una visió global de l'obra musical a través de la interrelació que es produeix entre els diversos components i els factors contextuals i estilístics que incideixen en el resultat musical final. En aquest marc, el desenvolupament de recerques a partir de fonts d'informació tant analògiques com digitals sobre l'autor o autora i el context de creació contribueix a un desenvolupament millor d'aquesta competència.</t>
  </si>
  <si>
    <t>El alumnado relaciona la estructura musical con el género, estilo y contexto de una obra.</t>
  </si>
  <si>
    <t>El alumnado analiza la estructura y los procedimientos compositivos de una obra y los vincula con su género, estilo y contexto de creación.</t>
  </si>
  <si>
    <t>No es memorizar teoría ni describir elementos aislados. No es identificar instrumentos sin propósito.</t>
  </si>
  <si>
    <t>Compara una fuga de Bach y una pieza minimalista de Glass, explicando cómo estructura y procedimientos reflejan estilos y contextos diferentes.</t>
  </si>
  <si>
    <t>CE.3</t>
  </si>
  <si>
    <t>Elaborar comentaris i crítiques musicals sobre les obres analitzades, utilitzant la terminologia adequada i consultant diferents fonts d'informació, per expressar judicis personals fonamentats i contribuir a la difusió del patrimoni musical a través dels mitjans disponibles.</t>
  </si>
  <si>
    <t>Escribir reseñas musicales con criterio propio usando vocabulario técnico y fuentes diversas.</t>
  </si>
  <si>
    <t>El alumnado redacta comentarios y críticas musicales fundamentadas, emplea terminología adecuada y consulta fuentes para difundir el patrimonio musical.</t>
  </si>
  <si>
    <t>No es describir la obra ni repetir opiniones ajenas; implica argumentar con terminología musical precisa y fuentes contrastadas.</t>
  </si>
  <si>
    <t>El alumnado escribe una crítica de 300 palabras sobre una sinfonía analizada, citando dos fuentes bibliográficas.</t>
  </si>
  <si>
    <t>elaborar</t>
  </si>
  <si>
    <t>CE.4</t>
  </si>
  <si>
    <t>Utilitzar els procediments compositius fonamentals i les tecnologies digitals, emprant els elements i les estructures musicals més adequades, per crear obres senzilles i realitzar improvisacions. Comprendre la música a través de la seva visió analítica permet als alumnes reconèixer els elements sobre els quals es construeix l'obra. Al mateix temps, afavoreix la interiorització de fórmules rítmiques, melòdiques o harmòniques a través de la reproducció de patrons que, una vegada analitzats, es poden usar en processos creatius com a base per generar noves idees. En aquest marc, l'aplicació dels procediments compositius fonamentals facilita la construcció de noves obres en contextos en què s'integri aquest nou material musical en el procés creatiu. La creació de peces senzilles o la realització d'improvisacions, mitjançant la interpretació vocal, corporal o instrumental, impliquen l'aplicació d'aprenentatges de la matèria amb finalitat expressiva; per això, s'han de considerar, a més, les possibilitats que ofereixen les tecnologies digitals vinculades als processos de creació musical. Es promou així la posada en pràctica d'aprenentatges relacionats amb els procediments compositius fonamentals alhora que es conrea el desenvolupament de les capacitats expressives i d'actituds d'emprenedoria, a través de la participació en projectes musicals grupals en els quals els alumnes assumeixen diferents funcions i respecena les aportacions i idees dels altres.</t>
  </si>
  <si>
    <t>El alumnado crea obras musicales sencillas e improvisaciones usando procedimientos compositivos y tecnologías digitales.</t>
  </si>
  <si>
    <t>El alumnado utiliza técnicas compositivas básicas y herramientas digitales para elaborar piezas musicales breves y realizar improvisaciones sobre estructuras dadas.</t>
  </si>
  <si>
    <t>No es solo analizar partituras ni memorizar reglas de armonía. No es imitar modelos sin comprenderlos.</t>
  </si>
  <si>
    <t>El alumnado compone un minueto de 8 compases en un editor de partituras digital y lo improvisa variándolo en clase.</t>
  </si>
  <si>
    <t>crear</t>
  </si>
  <si>
    <t>CE.5</t>
  </si>
  <si>
    <t>Investigar sobre els usos de la música amb finalitats terapèutiques i en combinació amb altres formes d'expressió artística, utilitzant diferents fonts d'informació i analitzant les característiques musicals de les obres, per entendre de quina manera incideixen determinats trets musicals en la salut i en les emocions. Tradicionalment s'ha enfocat l'anàlisi musical en la comprensió de l'obra en el seu context de creació, sense posar l'accent en l'efecte que la música pot generar en qui la percep. L'ús de la música com mitjà terapèutic ha estat objecte de nombroses recerques en les últimes dècades i hi ha evidències del benefici que produeix en persones amb problemes físics, cognitius,</t>
  </si>
  <si>
    <t>Investigar cómo la música afecta a la salud y las emociones mediante el análisis de sus características.</t>
  </si>
  <si>
    <t>El alumnado investiga usos terapéuticos de la música, analiza rasgos musicales de obras y los relaciona con efectos emocionales y de salud.</t>
  </si>
  <si>
    <t>No es solo escuchar música y decir si gusta o no. No es memorizar listas de efectos. Es investigar activamente y analizar rasgos musicales concretos.</t>
  </si>
  <si>
    <t>Analizar dos piezas musicales (una con tempo lento/modo menor y otra rápida/modo mayor) y buscar estudios sobre su efecto en la ansiedad.</t>
  </si>
  <si>
    <t>Competencia</t>
  </si>
  <si>
    <t>Verbo de desempeño</t>
  </si>
  <si>
    <t>Evidencia observable</t>
  </si>
  <si>
    <t>Instrumento sugerido</t>
  </si>
  <si>
    <t>Contexto en el aula</t>
  </si>
  <si>
    <t>Errata típica a evitar</t>
  </si>
  <si>
    <t>Peso sugerido %</t>
  </si>
  <si>
    <t>Descriure les característiques musicals d'una obra a partir de l'escolta activa i l'estudi de partitures, analitzar-ne els elements constitutius i la funció que aquests compleixen en la composició.</t>
  </si>
  <si>
    <t>Describir las características musicales de una obra tras escucharla activamente y analizar la partitura.</t>
  </si>
  <si>
    <t>describir</t>
  </si>
  <si>
    <t>El alumnado entrega un informe escrito donde detalla los elementos musicales y su función en la obra.</t>
  </si>
  <si>
    <t>Examen escrito</t>
  </si>
  <si>
    <t>Escucha guiada de una obra con partitura; análisis individual y puesta en común.</t>
  </si>
  <si>
    <t>Los alumnos enumeran elementos sin explicar la función que cumplen en la composición.</t>
  </si>
  <si>
    <t>Comparar els elements constitutius i les característiques musicals de diferents obres i establir analogies i diferències entre elles, a partir de l'escolta activa i de l'estudi de partitures.</t>
  </si>
  <si>
    <t>Comparar obras musicales identificando analogías y diferencias a partir de la escucha y la partitura.</t>
  </si>
  <si>
    <t>Comparar</t>
  </si>
  <si>
    <t>El alumnado elabora un informe escrito que compara dos obras musicales, detallando analogías y diferencias en sus elementos constitutivos (melodía, armonía, ritmo, textura, etc.) a partir de la escucha activa y el estudio de partituras.</t>
  </si>
  <si>
    <t>Rubrica produccion</t>
  </si>
  <si>
    <t>Escucha guiada de dos obras con partitura, seguida de análisis comparativo individual.</t>
  </si>
  <si>
    <t>Evaluar únicamente la descripción de cada obra por separado, sin exigir la comparación explícita entre ellas.</t>
  </si>
  <si>
    <t>Distingir els principals gèneres i estils musicals que es desenvolupen en la història i analitzar els factors que incideixen en l'evolució de les formes musicals.</t>
  </si>
  <si>
    <t>Identificar géneros y estilos musicales históricos analizando los factores que influyen en la evolución de las formas musicales.</t>
  </si>
  <si>
    <t>identificar</t>
  </si>
  <si>
    <t>El alumnado produce un análisis escrito donde identifica géneros y estilos musicales y explica los factores evolutivos que los afectan.</t>
  </si>
  <si>
    <t>El alumnado escucha fragmentos de distintas épocas y completa un cuadro identificando género, estilo y factores de cambio.</t>
  </si>
  <si>
    <t>Confundir género musical con estilo (ej. considerar 'sonata' como estilo en lugar de género).</t>
  </si>
  <si>
    <t>Associar les obres analitzades amb un gènere, un estil i un context de creació determinats i identificar, de manera autònoma, l'estructura formal i els procediments compositius utilitzats. Identificar, de manera autònoma, l'estructura formal i els procediments compositius utilitzats.</t>
  </si>
  <si>
    <t>Asociar las obras analizadas con género, estilo y contexto identificando estructura formal y procedimientos compositivos.</t>
  </si>
  <si>
    <t>El alumnado redacta un comentario analítico donde asocia la obra con su género, estilo y contexto, e identifica la estructura y procedimientos.</t>
  </si>
  <si>
    <t>Tras el análisis guiado en clase, el alumnado elabora un comentario individual de una obra.</t>
  </si>
  <si>
    <t>Confundir género musical (p. ej., sinfonía) con forma musical (p. ej., sonata).</t>
  </si>
  <si>
    <t>Expressar judicis personals sobre les obres analitzades, argumentar l'opinió pròpia i utilitzar la terminologia musical adequada.</t>
  </si>
  <si>
    <t>Justificar una opinión personal sobre una obra musical usando terminología técnica.</t>
  </si>
  <si>
    <t>argumentar</t>
  </si>
  <si>
    <t>El alumnado produce un comentario crítico donde argumenta su opinión personal utilizando terminología musical adecuada.</t>
  </si>
  <si>
    <t>Tras el análisis auditivo de una obra, el alumno redacta una crítica musical.</t>
  </si>
  <si>
    <t>El alumno opina sin justificar técnicamente (falta de argumentación musical).</t>
  </si>
  <si>
    <t>Justificar l'opinió pròpia sobre les obres analitzades, investigar i seleccionat la informació més pertinent a partir de mitjans analògics i digitals. Investigar i seleccionar la informació més pertinent a partir de diferents fons d'informació dels mitjans analògics i digitals.</t>
  </si>
  <si>
    <t>Justificar la opinión personal sobre obras musicales, investigando y seleccionando información relevante de diversas fuentes.</t>
  </si>
  <si>
    <t>justificar</t>
  </si>
  <si>
    <t>El alumnado produce un comentario crítico donde justifica su opinión sobre una obra, citando fuentes analógicas y digitales seleccionadas.</t>
  </si>
  <si>
    <t>Tras el análisis auditivo de una obra, el alumno redacta una crítica musical fundamentada en fuentes.</t>
  </si>
  <si>
    <t>Publicar crítiques musicals i comentaris propis en els mitjans disponibles, analògics i digitals, respectant els drets d'autor i la propietat intel·lectual.</t>
  </si>
  <si>
    <t>Publicar críticas musicales propias en medios analógicos y digitales respetando derechos de autor.</t>
  </si>
  <si>
    <t>comunicar</t>
  </si>
  <si>
    <t>El alumnado produce y publica críticas musicales y comentarios propios en medios analógicos y digitales, respetando los derechos de autor.</t>
  </si>
  <si>
    <t>Seleccionan una obra, la analizan y elaboran una crítica para publicar en el blog del departamento.</t>
  </si>
  <si>
    <t>Confundir la publicación con un mero ejercicio de redacción interna, sin respetar los derechos de autor.</t>
  </si>
  <si>
    <t>Realitzar improvisacions senzilles o petites composicions, en projectes musicals grupals, amb els procediments compositius fonamentals i l'aplicació de patrons melòdics, rítmics, harmònics i formals prèviament analitzats i interioritzats.</t>
  </si>
  <si>
    <t>Crea improvisaciones o composiciones breves en grupo, aplicando patrones melódicos, rítmicos, armónicos y formales analizados previamente.</t>
  </si>
  <si>
    <t>El alumnado produce una improvisación o composición breve en grupo, grabada o presentada en vivo, que demuestra la aplicación de los patrones analizados.</t>
  </si>
  <si>
    <t>Proyecto grupal de composición o improvisación en el aula de música.</t>
  </si>
  <si>
    <t>El alumnado tiende a improvisar sin aplicar los patrones formales o armónicos analizados, creando piezas que no reflejan los procedimientos trabajados.</t>
  </si>
  <si>
    <t>Utilitzar, de manera eficaç, les tecnologies digitals en la composició musical, per crear obres senzilles i realitzar improvisacions,</t>
  </si>
  <si>
    <t>Emplear herramientas digitales (secuenciadores, editores de partituras) para componer una obra musical breve, demostrando eficacia técnica y musical.</t>
  </si>
  <si>
    <t>aplicar</t>
  </si>
  <si>
    <t>El alumnado produce una composición musical original utilizando software de edición de partituras o un secuenciador, demostrando el uso eficaz de las tecnologías digitales.</t>
  </si>
  <si>
    <t>En el aula de informática musical, el alumnado compone individualmente una pieza breve utilizando un editor de partituras o DAW.</t>
  </si>
  <si>
    <t>Evaluar el uso de tecnología mediante un examen escrito en lugar de una producción práctica.</t>
  </si>
  <si>
    <t>Analitzar els usos terapèutics de la música i com incideixen determinats trets musicals en la salut i les emocions, a partir de la informació obtinguda en fonts d'informació fiables.</t>
  </si>
  <si>
    <t>Analizar usos terapéuticos de la música y rasgos musicales que influyen en salud y emociones usando fuentes fiables.</t>
  </si>
  <si>
    <t>El alumnado produce un informe o exposición donde identifica y relaciona rasgos musicales con efectos en salud y emociones, fundamentado en fuentes fiables.</t>
  </si>
  <si>
    <t>Rúbrica genérica</t>
  </si>
  <si>
    <t>Investigación guiada sobre musicoterapia con análisis de partituras y audios representativos.</t>
  </si>
  <si>
    <t>Describir la historia de la musicoterapia sin vincular rasgos musicales concretos (tempo, dinámica, timbre) a efectos emocionales documentados.</t>
  </si>
  <si>
    <t>Descriure les característiques de la música que s'utilitza amb finalitats terapèutiques, analitzar exemples d'obres i relacionar-ne els trets amb possibles efectes en l'oient.</t>
  </si>
  <si>
    <t>Explica cómo las características musicales de obras terapéuticas se relacionan con efectos en el oyente, analizando ejemplos.</t>
  </si>
  <si>
    <t>Explicar</t>
  </si>
  <si>
    <t>El alumnado analiza por escrito ejemplos de música terapéutica, describiendo sus rasgos y vinculándolos con posibles efectos en la salud y emociones.</t>
  </si>
  <si>
    <t>Audición guiada de obras con fines terapéuticos y análisis escrito de sus rasgos y efectos.</t>
  </si>
  <si>
    <t>Confundir el análisis formal con la función terapéutica; se centran en aspectos técnicos sin vincularlos a efectos emocionales o fisiológicos.</t>
  </si>
  <si>
    <t>Bloque</t>
  </si>
  <si>
    <t>#</t>
  </si>
  <si>
    <t>Saber oficial</t>
  </si>
  <si>
    <t>Dimensión</t>
  </si>
  <si>
    <t>Saber previo necesario</t>
  </si>
  <si>
    <t>Conexión competencial</t>
  </si>
  <si>
    <t>Ejemplo actividad de aula</t>
  </si>
  <si>
    <t>Saberes básicos del decreto</t>
  </si>
  <si>
    <t>Els elements de la música i la relació entre ells. Revisió i aprofundiment</t>
  </si>
  <si>
    <t>Ritme: polirítmies, síncopes i contratemps, compassos composts, etc</t>
  </si>
  <si>
    <t>Melodia: àmbit melòdic, cromatismes, estructures melòdiques més complexes</t>
  </si>
  <si>
    <t>Harmonia: tonalitats i cercle de quintes, modulacions simples, ús de cadències i introducció a la música modal i post-tonal</t>
  </si>
  <si>
    <t>Textura: monodia, heterofonia, polifonia homofonia i contrapunt—, melodia acompanyada; combinació de textures en una mateixa obra</t>
  </si>
  <si>
    <t>Timbre: anàlisi de timbres específics d'agrupacions musicals més diverses, de les Illes Balears i de la música occidental</t>
  </si>
  <si>
    <t>Components expressius: dinàmica (fp, sfz), agògica (rubato), etc</t>
  </si>
  <si>
    <t>Ús dels elements de la música amb intenció expressiva. Tècniques d'anàlisi auditiva i de partitures</t>
  </si>
  <si>
    <t>La comparació com a tècnica analítica. Comparació d'interpretacions d'una mateixa obra per identificar diferències estilístiques</t>
  </si>
  <si>
    <t>Lectura acurada amb focus en textures, dinàmiques i línies contrapuntístiques. Tècniques per a l'anàlisi del context de creació. El pensament de la persona creadora. Els condicionants contextuals. La interpretació de l'obra</t>
  </si>
  <si>
    <t>Comentaris i crítiques musicals</t>
  </si>
  <si>
    <t>Estructura clara: introducció, desenvolupament i conclusió</t>
  </si>
  <si>
    <t>Vocabulari musical específic: ampliació i ús, en crítiques i comentaris</t>
  </si>
  <si>
    <t>Valoració personal argumentada: opinió crítica i fonamentada basada en criteris musicals</t>
  </si>
  <si>
    <t>Reflexió sobre la rellevància de l'obra i l'impacte cultural o musical en la seva època i en l'actualitat. Recursos digitals per a la recerca, la composició i la difusió musical</t>
  </si>
  <si>
    <t>Recerca avançada i anàlisi musical. Aprofundiment en l'ús de repositoris digitals per a la recerca i l'estudi d'obres de diferents estils i èpoques</t>
  </si>
  <si>
    <t>Creació musical digital avançada: bancs de sons i d'eines de manipulació de so per crear projectes musicals més elaborats. Plataformes per a la gravació i producció musical senzilla</t>
  </si>
  <si>
    <t>Composició i notació digital. Editors de partitures digitals per a la creació de composicions pròpies. Tècniques bàsiques de composició col·laborativa a través de plataformes en línia</t>
  </si>
  <si>
    <t>Difusió i col·laboració musical: plataformes de difusió per compartir creacions musicals amb finalitats artístiques o educatives. Eines de col·laboració en temps real per a la creació musical col·lectiva</t>
  </si>
  <si>
    <t>Producció musical digital: eines digitals per a la producció musical amb un enfocament més professional. Aplicació pràctica de tècniques de producció bàsica, incloent gravació multipista i efectes simples. Drets d'autor i propietat intel·lectual</t>
  </si>
  <si>
    <t>Infraccions i conseqüències legals. Estudi de casos d'infracció i les seves implicacions legals. La pirateria musical i el seu impacte en la indústria creativa</t>
  </si>
  <si>
    <t>Tipus de drets d'autor. Aprofundiment en els drets morals i patrimonials, amb exemples detallats. Cessió i transmissió dels drets patrimonials</t>
  </si>
  <si>
    <t>Durada dels drets d'autor i domini públic. Legislació vigent. Anàlisi crítica d'obres recents que han passat al domini públic</t>
  </si>
  <si>
    <t>Llicències d'ús. Tipus de llicències. Llicències de reproducció i sincronització. Comparació entre diferents llicències i la seva aplicació en plataformes digitals</t>
  </si>
  <si>
    <t>Gestió col·lectiva de drets. Entitats de gestió col·lectiva de drets (SGAE, etc.). Funció. Controvèrsies associades amb la gestió col·lectiva</t>
  </si>
  <si>
    <t>Protecció de la propietat intel·lectual en l'àmbit digital. Estudi de les eines de protecció digital, com el DRM (Digital Rights Management). Anàlisi de casos sobre propietat intel·lectual en xarxes socials i serveis en estríming (</t>
  </si>
  <si>
    <t>Ús just ( fair use ). Estudi detallat de les excepcions als drets d'autor amb exemples específics (educació, crítica, paròdia). Reflexió ètica sobre l'ús just i els seus límits</t>
  </si>
  <si>
    <t>Les característiques sonores i estilístiques de la música des de l'Edat mitjana fins a l'actualitat</t>
  </si>
  <si>
    <t>Evolució organològica. Les característiques sonores de la música des de l'Edat mitjana fins a l'actualitat. Elements sonors característics de cada època: textura (monofonia, polifonia, homofonia), timbre i instrumentació predominant. Evolució de l'harmonia i la melodia: des de les modalitats gregorianes fins a les estructures tonals i post-tonals</t>
  </si>
  <si>
    <t>Les característiques estilístiques de la música des de l'Edat mitjana fins a l'actualitat. Formes musicals més representatives de cada època (cant gregorià, motet, madrigal, fuga, sonata, simfonia, etc.). Característiques estilístiques distintives de cada període: Edat mitjana,</t>
  </si>
  <si>
    <t>Renaixement, Barroc, Classicisme, Romanticisme, segles. Evolució organològica. Els instruments de cada època o període per famílies: corda, vent, percussió i electrònics, com també les agrupacions i instruments de les Illes Balears. Les formes i els gèneres musicals des de l'Edat mitjana fins a l'actualitat</t>
  </si>
  <si>
    <t>Edat mitjana: cant gregorià,</t>
  </si>
  <si>
    <t>Renaixement: villancet, madrigal,. Barroc: suite, fuga, concerto grosso, oratori, òpera, etc</t>
  </si>
  <si>
    <t>Classicisme: sonata, simfonia, concert, quartet de corda, etc</t>
  </si>
  <si>
    <t>Romanticisme: lied, poema simfònic, òpera romàntica, música de programa, etc</t>
  </si>
  <si>
    <t>Segles XX i XXI : música serial, minimalisme, formes lliures contemporànies, etc. Ús de la música amb finalitats terapèutiques</t>
  </si>
  <si>
    <t>Fonaments de la musicoteràpia. Concepte i objectius. Ús de la música per promoure la salut física, emocional, cognitiva i social</t>
  </si>
  <si>
    <t>Relació entre el so, les emocions i el benestar: efectes fisiològics (ritme cardíac, respiració, etc.) i psicològics</t>
  </si>
  <si>
    <t>Evolució històrica i aplicacions clíniques. Origen i desenvolupament de la musicoteràpia. Aplicacions en àmbits específics. Estudi de casos</t>
  </si>
  <si>
    <t>Tècniques i metodologies. Tècniques actives (interpretació, improvisació musical) i receptives (audició guiada, relaxació amb música). Ús d'instruments i veu com a eines terapèutiques. Personalització de les intervencions segons les necessitats individuals o grupals</t>
  </si>
  <si>
    <t>Impacte de la música en el benestar personal. Integració de pràctiques musicals senzilles quotidianes (meditació amb música, escolta activa, etc.). Conscienciació sobre la importància d'un entorn sonor positiu</t>
  </si>
  <si>
    <t>La influència cultural en la percepció i efectivitat de la música com a teràpia. Reflexió crítica</t>
  </si>
  <si>
    <t>Rúbricas IA por competencia específica</t>
  </si>
  <si>
    <t>CE</t>
  </si>
  <si>
    <t>Peso recom. %</t>
  </si>
  <si>
    <t>Instrumento principal</t>
  </si>
  <si>
    <t>Nivel</t>
  </si>
  <si>
    <t>Etiqueta</t>
  </si>
  <si>
    <t>Rango</t>
  </si>
  <si>
    <t>Descriptor / Ejemplo evidencia</t>
  </si>
  <si>
    <t>No conseguido</t>
  </si>
  <si>
    <t>0-49%</t>
  </si>
  <si>
    <t>Identifica algún elemento musical de forma aislada, pero no logra describir las características generales de la obra ni establecer comparaciones entre obras, incluso con ayuda.
→ En un comentario guiado, señala solo el compás o la tonalidad, sin relacionarlos con el carácter o la estructura.</t>
  </si>
  <si>
    <t>En proceso</t>
  </si>
  <si>
    <t>50-69%</t>
  </si>
  <si>
    <t>Describe las características musicales básicas (género, tempo, textura) a partir de la escucha o la partitura, pero con imprecisiones o vocabulario limitado. Realiza comparaciones simples entre dos obras, aunque con apoyo.
→ Compara dos movimientos de una sinfonía señalando diferencias de tempo y dinámica, pero no menciona aspectos armónicos o formales.</t>
  </si>
  <si>
    <t>Adquirido</t>
  </si>
  <si>
    <t>70-89%</t>
  </si>
  <si>
    <t>Analiza autónomamente los elementos musicales (melodía, armonía, ritmo, textura, forma) mediante la escucha activa y el estudio de la partitura, describiendo con precisión sus características y estableciendo comparaciones pertinentes entre obras, utilizando terminología adecuada.
→ Redacta un análisis formal de una fuga de Bach, identificando el sujeto, el contrasujeto y los episodios, y lo compara con otra fuga señalando diferencias en el tratamiento temático.</t>
  </si>
  <si>
    <t>Avanzado</t>
  </si>
  <si>
    <t>90-100%</t>
  </si>
  <si>
    <t>Integra y transfiere el análisis a contextos diversos: relaciona los elementos musicales con el contexto histórico-estilístico, valora su función expresiva y realiza comparaciones críticas entre obras de diferentes épocas o géneros, argumentando con solvencia y proponiendo interpretaciones personales fundamentadas.
→ En un trabajo de investigación, analiza una obra contemporánea y la conecta con una barroca, explicando cómo los elementos compositivos reflejan cambios estéticos, y sugiere una interpretación performativa basada en su análisis.</t>
  </si>
  <si>
    <t>Identifica elementos musicales aislados pero no establece relaciones entre ellos ni los vincula con el género, estilo o contexto de la obra.
→ Enumera la instrumentación de una sinfonía clásica, pero no explica cómo contribuye al estilo clásico ni sitúa la obra en su contexto histórico.</t>
  </si>
  <si>
    <t>Establece relaciones parciales entre los elementos musicales, reconoce la estructura general y señala algún procedimiento compositivo, pero la asociación con género, estilo y contexto es incompleta o imprecisa.
→ Identifica la forma sonata en un movimiento y menciona el contraste temático, pero no logra asociar la obra con el clasicismo ni justificar la función de los procedimientos.</t>
  </si>
  <si>
    <t>Relaciona de manera coherente los elementos musicales con la estructura y los procedimientos compositivos, y asocia correctamente la obra con un género, estilo y contexto de creación, justificando las conexiones.
→ Analiza una obra barroca, identifica el uso del bajo continuo y la textura contrapuntística, explica cómo definen el estilo barroco y sitúa la obra en el contexto del siglo XVIII, citando características propias del género (ej. concierto grosso).</t>
  </si>
  <si>
    <t>Integra el análisis con una perspectiva crítica y transferible: relaciona elementos, estructura y procedimientos de una obra con otras de diferentes estilos o contextos, formula hipótesis sobre influencias o innovaciones y evalúa la pertinencia de las categorías genéricas o estilísticas.
→ Compara dos obras de distintos períodos (ej. un motete renacentista y una fuga barroca), identifica la evolución del contrapunto y argumenta cómo cada obra refleja su contexto cultural y estético, además de proponer una reinterpretación del género a partir de elementos analizados.</t>
  </si>
  <si>
    <t>Elabora un comentario o crítica musical superficial, sin emplear terminología musical adecuada ni consultar fuentes de información. La opinión personal se expresa sin argumentación.
→ Comentario oral o escrito de menos de 50 palabras que solo indica 'me gusta' o 'no me gusta', sin referencias técnicas ni fuentes.</t>
  </si>
  <si>
    <t>Elabora un comentario o crítica musical utilizando terminología básica (p. ej., tempo, dinámica) y consulta al menos una fuente, pero la argumentación es incompleta o poco estructurada.
→ Comentario que menciona el tempo y la instrumentación, incluye una cita de una fuente pero no la relaciona con la opinión personal.</t>
  </si>
  <si>
    <t>Elabora un comentario o crítica musical bien estructurado, empleando terminología técnica apropiada (armonía, forma, textura, etc.) y consultando múltiples fuentes. Expresa un juicio personal fundamentado con argumentos musicales.
→ Crítica de una sinfonía de Mozart que analiza la forma sonata, cita dos fuentes académicas y argumenta por qué el segundo movimiento es el más logrado.</t>
  </si>
  <si>
    <t>Además de lo anterior, publica la crítica o comentario en un medio analógico o digital (blog, revista escolar, red social) respetando los derechos de autor, e integra la obra en un contexto más amplio (histórico, social, comparativo), demostrando originalidad y profundidad.
→ Publicación de una crítica en el blog del instituto sobre un concierto contemporáneo, con enlaces a fuentes, y una reflexión sobre la relevancia del patrimonio musical actual.</t>
  </si>
  <si>
    <t>No logra realizar improvisaciones ni composiciones, o las propuestas presentan errores graves en el uso de procedimientos compositivos y/o tecnologías digitales. Requiere apoyo continuo.
→ Intenta crear una melodía de 8 compases pero no respeta la estructura tonal ni usa la herramienta digital sugerida (ej. editor MIDI).</t>
  </si>
  <si>
    <t>Realiza improvisaciones o composiciones sencillas de forma guiada, aplicando algunos procedimientos compositivos básicos y utilizando tecnologías digitales con ayuda. El resultado es incompleto o con imprecisiones.
→ Compone una pieza de 16 compases siguiendo un esquema armónico dado (I-IV-V-I) usando un secuenciador, pero con errores rítmicos o de ajuste de tempo.</t>
  </si>
  <si>
    <t>Crea obras musicales sencillas y realiza improvisaciones grupales con autonomía, empleando procedimientos compositivos adecuados y tecnologías digitales de forma eficaz. La obra muestra coherencia estructural y expresiva.
→ En grupo, improvisa una sección con estructura AABA utilizando una aplicación de loop station, y luego graba una composición original de 32 compases con variaciones melódicas y cambio de modo.</t>
  </si>
  <si>
    <t>Integra de manera creativa los procedimientos compositivos y las tecnologías digitales, produciendo obras originales que incorporan elementos innovadores o transferencias a otros estilos. Asume liderazgo en proyectos grupales.
→ Dirige un proyecto grupal de composición para una escena sonora, combinando grabaciones de campo con síntesis digital, y justifica las decisiones compositivas basándose en el análisis de obras de referencia.</t>
  </si>
  <si>
    <t>Identifica de forma aislada y con ayuda docente algún uso terapéutico de la música, sin llegar a analizar rasgos musicales específicos ni establecer vínculos claros entre la estructura de la obra y su incidencia en las emociones o la salud.
→ Menciona que la música lenta relaja, pero es incapaz de señalar qué elementos técnicos (tempo, dinámica, instrumentación) producen ese efecto en una audición guiada.</t>
  </si>
  <si>
    <t>Describe usos terapéuticos generales y enumera rasgos musicales básicos en obras dadas, estableciendo vínculos elementales y poco argumentados entre la música y la respuesta emocional, utilizando fuentes de información limitadas.
→ Enumera características como el modo mayor o el ritmo regular en una pieza de musicoterapia, asociándolas a estados de ánimo positivos de manera genérica.</t>
  </si>
  <si>
    <t>Analiza los usos terapéuticos y las características de la música en diversos ejemplos, explicando de forma razonada cómo inciden rasgos musicales específicos (armonía, textura, fraseo) en la salud y en las emociones a partir del contraste de fuentes de información.
→ Realiza un informe sobre el uso de fragmentos de J.S. Bach en contextos hospitalarios, analizando cómo la estabilidad armónica y la previsibilidad rítmica contribuyen a la reducción del estrés.</t>
  </si>
  <si>
    <t>Investiga con autonomía y profundidad la relación entre la música, otras artes y la salud, realizando análisis exhaustivos que integran estructuras musicales complejas y su impacto psicofísico, aportando conclusiones críticas y originales basadas en evidencias.
→ Presenta un proyecto de investigación comparativo sobre el uso del minimalismo en el cine y la terapia, analizando técnicamente cómo la repetición y el cambio tímbrico modifican la percepción temporal y el estado emocional del receptor.</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</si>
  <si>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</si>
  <si>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</si>
  <si>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</si>
  <si>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</si>
  <si>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</si>
  <si>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</si>
  <si>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</si>
  <si>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</si>
  <si>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</si>
  <si>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</si>
  <si>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Partituras en formato digital interactivo con audio sincronizado, más partitura en papel para seguir la escucha activa.
• Vídeos guiados que comentan textura, armonía o forma, con opción de pausa y retroceso.
• Mapas conceptuales o cronogramas de las obras que relacionen elementos musicales con su contexto histórico.</t>
  </si>
  <si>
    <t>Acción y expresión</t>
  </si>
  <si>
    <t>Proporcionar múltiples formas de expresión</t>
  </si>
  <si>
    <t xml:space="preserve">
• Elaborar un comentario escrito o grabado (podcast) describiendo los elementos analizados en una obra.
• Crear una presentación visual (infografía o póster digital) que compare dos obras mediante gráficos de estructura y elementos.
• Realizar una interpretación guiada al teclado (si hay acceso) para mostrar análisis armónico.</t>
  </si>
  <si>
    <t>Implicación / motivación</t>
  </si>
  <si>
    <t>Proporcionar múltiples formas de motivación</t>
  </si>
  <si>
    <t xml:space="preserve">
• Dejar que el alumnado elija entre varias obras de distintos estilos para el análisis comparativo, conectando con sus preferencias musicales.
• Plantear un reto de análisis colaborativo: cada grupo analiza un movimiento de una sinfonía y luego se ponen en común para construir la visión global.
• Incorporar herramientas digitales de anotación en partituras (p. ej., en PDF) que permitan marcar y comentar elementos, haciendo el proceso más interactivo.</t>
  </si>
  <si>
    <t>Proporcionar múltiples formas de representación del contenido musical y analítico.</t>
  </si>
  <si>
    <t xml:space="preserve">
• Ofrecer la partitura en formato digital con reproducción sincronizada (p. ej., MuseScore o PDF con audio incrustado) para que el alumnado pueda seguir visual y auditivamente.
• Incluir representaciones gráficas alternativas como el espectrograma de la obra (usando software como Sonic Visualiser) para visualizar texturas y dinámicas.
• Proporcionar guías auditivas anotadas donde se señalen en tiempo real los elementos formales, motívicos y armónicos mediante pistas de audio comentadas.</t>
  </si>
  <si>
    <t>Ofrecer múltiples formas de expresión y comunicación de los análisis realizados.</t>
  </si>
  <si>
    <t xml:space="preserve">
• Permitir que el alumnado entregue un análisis en formato de podcast o comentario de audio donde verbalice las relaciones estructurales y contextuales mientras ejemplifica con fragmentos.
• Utilizar una herramienta digital (p. ej., Genially o ThingLink) para crear un mapa interactivo de la obra que enlace secciones con descripciones analíticas y referencias a la partitura.
• Incorporar la opción de realizar una síntesis performática: tocar o cantar fragmentos clave y explicar oralmente cómo reflejan el género y el estilo.</t>
  </si>
  <si>
    <t>Fomentar la motivación mediante la elección, la relevancia personal y la dificultad ajustable.</t>
  </si>
  <si>
    <t xml:space="preserve">
• Ofrecer al alumnado un repertorio variado de obras (música clásica, jazz, cinematográfica, popular) para que seleccione la pieza que analizará en función de sus intereses.
• Plantear un reto de análisis colaborativo: cada estudiante analiza una sección y luego se conectan para discutir cómo encajan en la estructura global, fomentando la responsabilidad compartida.
• Proponer la creación de una playlist comentada donde cada alumno/a incluya la obra analizada junto con otras de similar género/estilo, justificando las conexiones.</t>
  </si>
  <si>
    <t>Proporcionar múltiples formas de representación del contenido musical y crítico.</t>
  </si>
  <si>
    <t xml:space="preserve">
• Ofrecer partituras con anotaciones históricas y estructurales, junto a grabaciones de diferentes interpretaciones para comparar versiones.
• Proporcionar glosarios visuales de terminología analítica (formas, texturas, armonías) con ejemplos sonoros asociados.
• Incluir fragmentos de críticas musicales publicadas en prensa o blogs especializados como modelos de redacción, analizando su estructura y léxico.</t>
  </si>
  <si>
    <t>Proporcionar múltiples formas de expresión del comentario crítico.</t>
  </si>
  <si>
    <t xml:space="preserve">
• Permitir que el alumnado elabore su crítica en formato escrito (ensayo breve) o en formato oral (grabación de un podcast de 5 minutos con ejemplos musicales insertados).
• Ofrecer la opción de presentar el análisis mediante un videocomentario donde se muestren fragmentos de la partitura y se destaquen los pasajes clave.
• Plantear la redacción colaborativa de una crítica en un documento compartido, donde cada estudiante aporte un párrafo argumentado y se discuta la coherencia global.</t>
  </si>
  <si>
    <t>Proporcionar múltiples formas de implicación y relevancia personal en la tarea.</t>
  </si>
  <si>
    <t xml:space="preserve">
• Dejar que el alumnado seleccione una obra de su interés (del repertorio trabajado o de libre elección consensuada) para realizar el comentario crítico.
• Vincular la crítica a un contexto real: escribir una reseña para un hipotético programa de concierto, blog de aula o plataforma de difusión musical del centro.
• Proponer un desafío de dificultad graduada: analizar primero una obra con guía estructurada, luego otra con autonomía creciente, y autoevaluar el progreso.</t>
  </si>
  <si>
    <t>Proporcionar múltiples formas de representación de los conceptos musicales y procedimientos compositivos.</t>
  </si>
  <si>
    <t xml:space="preserve">
• Ofrecer partituras anotadas con colores que identifiquen motivos, secciones y cambios armónicos, acompañadas de grabaciones con marcadores temporales.
• Presentar esquemas visuales de estructuras formales (sonata, rondó, etc.) en formato interactivo que permitan explorar cada sección con ejemplos auditivos.
• Utilizar vídeos que muestren el proceso de composición paso a paso en un software de edición de partituras, con superposiciones textuales que expliquen cada decisión.</t>
  </si>
  <si>
    <t>Ofrecer múltiples medios de expresión para la creación e improvisación musical.</t>
  </si>
  <si>
    <t xml:space="preserve">
• Permitir que el alumnado componga utilizando un DAW (p. ej., GarageBand, Soundtrap) con bucles pregrabados si la notación tradicional supone una barrera.
• Posibilitar la improvisación grabada sobre una base armónica dada, usando cualquier instrumento (incluyendo la voz o instrumentos digitales).
• Ofrecer la opción de presentar la obra creada mediante una partitura notada con software (MuseScore, Sibelius) o mediante una grabación comentada de su proceso compositivo.</t>
  </si>
  <si>
    <t>Fomentar el interés y la autorregulación mediante opciones y retos ajustables.</t>
  </si>
  <si>
    <t xml:space="preserve">
• Ofrecer una lista de estilos o géneros musicales (clásico, jazz, pop, electrónica) entre los que el alumnado pueda elegir para su composición.
• Plantear desafíos progresivos: desde componer una frase de 4 compases hasta una pieza completa de 16 compases, con criterios claros de éxito en cada nivel.
• Vincular la tarea con la audición de obras actuales que utilicen procedimientos similares (p. ej., analizar una canción de Billie Eilish y luego crear una original con técnicas similares).</t>
  </si>
  <si>
    <t>Proporcionar múltiples formas de representación del contenido sobre usos terapéuticos de la música y su combinación con otras artes.</t>
  </si>
  <si>
    <t xml:space="preserve">
• Audiciones de obras con parámetros musicales variados (ritmo, tonalidad, textura) acompañadas de gráficos de frecuencia cardíaca o actividad cerebral para relacionar rasgos musicales con efectos fisiológicos.
• Extractos audiovisuales de entrevistas a musicoterapeutas y testimonios de pacientes, complementados con partituras comentadas.
• Estudios de caso en formato cómic o infografía que muestren cómo la música se combina con danza, teatro o artes plásticas en contextos terapéuticos.</t>
  </si>
  <si>
    <t>Ofrecer múltiples formas de expresión para que el alumnado demuestre su investigación sobre el impacto musical en salud y emociones.</t>
  </si>
  <si>
    <t xml:space="preserve">
• Elaborar un estudio comparativo entre dos obras (clásica y contemporánea) analizando rasgos melódicos, armónicos o rítmicos que inducen emociones, y presentarlo como artículo de divulgación o póster científico.
• Diseñar una sesión de musicoterapia simulada: secuencia de obras y ejercicios de escucha activa para un perfil emocional dado, grabada en vídeo o presentada en vivo.
• Crear un mapa conceptual interactivo (digital o analógico) que conecte instrumentos, escalas y dinámicas con aplicaciones terapéuticas (ansiedad, depresión, rehabilitación) y exponerlo oralmente.</t>
  </si>
  <si>
    <t>Fomentar la motivación mediante opciones relevantes y conexión personal con el tema.</t>
  </si>
  <si>
    <t xml:space="preserve">
• Permitir elegir entre analizar una obra desde la musicoterapia clínica o desde su uso en ámbitos específicos (hospitales, escuelas de educación especial), según intereses personales.
• Reto de 'composición emocional': crear o modificar una obra breve para provocar una emoción concreta en compañeros y contrastar resultados con medidores de pulso o encuestas.
• Seleccionar una canción personal significativa y analizar objetivamente sus características musicales vinculando aprendizaje académico con vivencia emocional.</t>
  </si>
  <si>
    <t>Mapeo CE → descriptores del Perfil de Salida</t>
  </si>
  <si>
    <t>Descriptores principales</t>
  </si>
  <si>
    <t>Descriptores secundarios</t>
  </si>
  <si>
    <t>Justificación</t>
  </si>
  <si>
    <t>CCL1, STEM1, CCEC2</t>
  </si>
  <si>
    <t>CCL2, STEM2, CCEC1</t>
  </si>
  <si>
    <t>Analizar elementos musicales y describir características implica comunicación (CCL1) y razonamiento analítico (STEM1), así como apreciación cultural (CCEC2). Las comparaciones requieren contraste (CCL2) y modelización (STEM2).</t>
  </si>
  <si>
    <t>STEM1, CCEC2, CCL1</t>
  </si>
  <si>
    <t>CC3, STEM2, CCEC4</t>
  </si>
  <si>
    <t>Establecer relaciones estructurales y asociar con géneros requiere razonamiento (STEM1), conocimiento cultural (CCEC2) y expresión de relaciones (CCL1). La contextualización histórica o social implica CC3.</t>
  </si>
  <si>
    <t>CCL1, CCL3, CD1</t>
  </si>
  <si>
    <t>CCEC4, CPSAA2, CC1</t>
  </si>
  <si>
    <t>Elaborar comentarios y críticas exige expresión oral/escrita (CCL1), búsqueda de información (CCL3, CD1). La valoración fundamentada implica CCEC4 y reflexión personal (CPSAA2).</t>
  </si>
  <si>
    <t>CCEC3, CD2, STEM3</t>
  </si>
  <si>
    <t>CE1, CPSAA3, CD3</t>
  </si>
  <si>
    <t>Crear obras musicales y usar tecnologías digitales implica expresión creativa (CCEC3), creación de contenido digital (CD2) y diseño de procedimientos (STEM3). La iniciativa (CE1) y autorregulación (CPSAA3) son necesarias.</t>
  </si>
  <si>
    <t>STEM1, CD1, CCEC1</t>
  </si>
  <si>
    <t>CPSAA2, CC1, CCEC4</t>
  </si>
  <si>
    <t>Investigar usos terapéuticos y artísticos requiere análisis (STEM1), búsqueda en fuentes (CD1) y comprensión de contextos culturales (CCEC1). La relación con salud (CPSAA2) y dimensión social (CC1) son secundarias.</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</si>
  <si>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</si>
  <si>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</si>
  <si>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</si>
  <si>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</si>
  <si>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</si>
  <si>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</si>
  <si>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</si>
  <si>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</si>
  <si>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</si>
  <si>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decreto autonómico de Bachillerato que desarrolla el RD 243/2022. Identifica el anexo o el currículo específico de Análisis Musical II. Verifica que los elementos curriculares (competencias específicas, criterios de evaluación, saberes básicos y bloques) coinciden con los datos del input (5 CE, 11 criterios, 9 saberes, 2 bloques). Toma nota de la nomenclatura oficial y de cualquier orientación metodológica o de evaluación que incluya.</t>
  </si>
  <si>
    <t>Imprime el decreto y subraya con colores cada tipo de elemento. Te ahorrará tener que volver a buscarlos después. Muchos decretos incluyen tablas resumen que puedes copiar directamente a tu programación.</t>
  </si>
  <si>
    <t>Listar las CE y criterios</t>
  </si>
  <si>
    <t>1 hora</t>
  </si>
  <si>
    <t>Enumera las 5 competencias específicas de Análisis Musical II y los 11 criterios de evaluación asociados. Preserva la codificación oficial (ej. CE.AM.1, CE.AM.2…). Relaciona cada criterio con la CE correspondiente. Este listado será la columna vertebral de tu programación.</t>
  </si>
  <si>
    <t>Crea una tabla en Excel o Word con tres columnas: CE, criterio y saber asociado. Así podrás filtrar y ordenar fácilmente cuando diseñes las situaciones de aprendizaje.</t>
  </si>
  <si>
    <t>Priorizar criterios e instrumentos</t>
  </si>
  <si>
    <t>Revisa los 11 criterios y decide cuáles evaluarás con qué instrumentos (análisis escritos, pruebas orales, trabajos de investigación, portfolios, etc.). Ten en cuenta que cada criterio debe ser evaluado al menos una vez. Prioriza aquellos que consideres esenciales para la competencia analítica del alumnado.</t>
  </si>
  <si>
    <t>No asignes un instrumento distinto a cada criterio; agrupa varios criterios en una misma tarea competencial (por ejemplo, un análisis comparativo de dos obras). Esto reduce la carga evaluadora y es más coherente con LOMLOE.</t>
  </si>
  <si>
    <t>Distribuir saberes por trimestre</t>
  </si>
  <si>
    <t>Distribuye los 9 saberes básicos (pertenecientes a 2 bloques) a lo largo de los tres trimestres. Asegura un reparto equilibrado y progresivo. Los saberes más instrumentales (análisis de elementos formales, texturas, etc.) conviene trabajarlos al principio; los más complejos (contextos históricos, estilos) después.</t>
  </si>
  <si>
    <t>Apóyate en el bloque temático: si los 2 bloques son, por ejemplo, 'Técnicas de análisis' y 'Contexto y estética', dedica el primer trimestre al bloque técnico, el segundo a la integración y el tercero a la aplicación autónoma. Así evitas saturar un solo trimestre.</t>
  </si>
  <si>
    <t>Diseñar una SDA tipo por trimestre</t>
  </si>
  <si>
    <t>2-4 horas</t>
  </si>
  <si>
    <t>Diseña tres Situaciones de Aprendizaje (SDA), una por trimestre, que integren los saberes y criterios previstos. Cada SDA debe plantear un reto o producto final (por ejemplo, un análisis guiado, un comentario crítico, una exposición oral). Define las tareas, la duración y los instrumentos de evaluación para cada criterio implicado.</t>
  </si>
  <si>
    <t>Elige un repertorio variado (música clásica, jazz, bandas sonoras, pop) que conecte con los intereses del alumnado. Una misma obra puede servir para evaluar varios criterios de distintos bloques. No caigas en la tentación de hacer una SDA por saber; es mejor pocas pero integradoras.</t>
  </si>
  <si>
    <t>Establecer ponderaciones del departamento</t>
  </si>
  <si>
    <t>Acuerda con el departamento (o en solitario si eres el único) el peso de cada competencia específica y criterio en la calificación final. Por ejemplo, cada CE puede valer un 20%, y dentro de ella los criterios se reparten el peso. Asegúrate de que la suma total da 100%. Incluye también el peso de la evaluación trimestral y la final.</t>
  </si>
  <si>
    <t>Usa porcentajes enteros (5, 10, 15, 20) para facilitar los cálculos. Si un criterio lo evalúas varias veces, pondera la media. No olvides que los criterios deben estar todos evaluados al final del curso, aunque con distinto peso.</t>
  </si>
  <si>
    <t>Documentar atención a la diversidad y recuperación</t>
  </si>
  <si>
    <t>Redacta las medidas de atención a la diversidad (adaptaciones significativas, enriquecimiento, apoyo) y el plan de recuperación para alumnos con evaluación negativa. Especifica qué criterios se recuperan y con qué actividades (por ejemplo, un análisis alternativo, una prueba escrita). Incluye también la evaluación de alumnos que pierdan la evaluación continua.</t>
  </si>
  <si>
    <t>No esperes a tener casos concretos; redacta medidas tipo que puedas aplicar después. Por ejemplo, para un alumno con dificultades en el análisis formal, ofrécele una guía paso a paso y una versión reducida de la tarea. Para la recuperación, plantea una única prueba global que evalúe los criterios no superados.</t>
  </si>
  <si>
    <t>Calculadora de ponderaciones — edita los pesos y mantén el total en 100 %</t>
  </si>
  <si>
    <t>Descripción breve</t>
  </si>
  <si>
    <t>Peso sugerido IA %</t>
  </si>
  <si>
    <t>Peso editable %</t>
  </si>
  <si>
    <t>Observaciones</t>
  </si>
  <si>
    <t xml:space="preserve">Descriure les característiques musicals d'una obra a partir de l'escolta activa i l'estudi de partitures, analitzar-ne els elements constitutius i la funció que aquests compleixen </t>
  </si>
  <si>
    <t xml:space="preserve">Comparar els elements constitutius i les característiques musicals de diferents obres i establir analogies i diferències entre elles, a partir de l'escolta activa i de l'estudi de </t>
  </si>
  <si>
    <t>Associar les obres analitzades amb un gènere, un estil i un context de creació determinats i identificar, de manera autònoma, l'estructura formal i els procediments compositius uti</t>
  </si>
  <si>
    <t>Justificar l'opinió pròpia sobre les obres analitzades, investigar i seleccionat la informació més pertinent a partir de mitjans analògics i digitals. Investigar i seleccionar la i</t>
  </si>
  <si>
    <t>Realitzar improvisacions senzilles o petites composicions, en projectes musicals grupals, amb els procediments compositius fonamentals i l'aplicació de patrons melòdics, rítmics, h</t>
  </si>
  <si>
    <t>Analitzar els usos terapèutics de la música i com incideixen determinats trets musicals en la salut i les emocions, a partir de la informació obtinguda en fonts d'informació fiable</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</si>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</sst>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11</v>
      </c>
    </row>
    <row r="9" spans="1:2">
      <c r="A9" s="4" t="s">
        <v>13</v>
      </c>
      <c r="B9" s="5">
        <v>42</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268</v>
      </c>
      <c r="B1" s="3"/>
      <c r="C1" s="3"/>
      <c r="D1" s="3"/>
    </row>
    <row r="2" spans="1:4">
      <c r="A2" s="6" t="s">
        <v>192</v>
      </c>
      <c r="B2" s="6" t="s">
        <v>269</v>
      </c>
      <c r="C2" s="6" t="s">
        <v>270</v>
      </c>
      <c r="D2" s="6" t="s">
        <v>271</v>
      </c>
    </row>
    <row r="3" spans="1:4">
      <c r="A3" s="5" t="s">
        <v>36</v>
      </c>
      <c r="B3" s="5" t="s">
        <v>272</v>
      </c>
      <c r="C3" s="5" t="s">
        <v>273</v>
      </c>
      <c r="D3" s="5" t="s">
        <v>274</v>
      </c>
    </row>
    <row r="4" spans="1:4">
      <c r="A4" s="5" t="s">
        <v>43</v>
      </c>
      <c r="B4" s="5" t="s">
        <v>275</v>
      </c>
      <c r="C4" s="5" t="s">
        <v>276</v>
      </c>
      <c r="D4" s="5" t="s">
        <v>277</v>
      </c>
    </row>
    <row r="5" spans="1:4">
      <c r="A5" s="5" t="s">
        <v>49</v>
      </c>
      <c r="B5" s="5" t="s">
        <v>278</v>
      </c>
      <c r="C5" s="5" t="s">
        <v>279</v>
      </c>
      <c r="D5" s="5" t="s">
        <v>280</v>
      </c>
    </row>
    <row r="6" spans="1:4">
      <c r="A6" s="5" t="s">
        <v>56</v>
      </c>
      <c r="B6" s="5" t="s">
        <v>281</v>
      </c>
      <c r="C6" s="5" t="s">
        <v>282</v>
      </c>
      <c r="D6" s="5" t="s">
        <v>283</v>
      </c>
    </row>
    <row r="7" spans="1:4">
      <c r="A7" s="5" t="s">
        <v>63</v>
      </c>
      <c r="B7" s="5" t="s">
        <v>284</v>
      </c>
      <c r="C7" s="5" t="s">
        <v>285</v>
      </c>
      <c r="D7" s="5" t="s">
        <v>286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287</v>
      </c>
    </row>
    <row r="2" spans="1:1">
      <c r="A2" t="s">
        <v>288</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289</v>
      </c>
      <c r="B1" s="3"/>
      <c r="C1" s="3"/>
      <c r="D1" s="3"/>
      <c r="E1" s="3"/>
    </row>
    <row r="2" spans="1:5">
      <c r="A2" s="6" t="s">
        <v>142</v>
      </c>
      <c r="B2" s="6" t="s">
        <v>290</v>
      </c>
      <c r="C2" s="6" t="s">
        <v>291</v>
      </c>
      <c r="D2" s="6" t="s">
        <v>292</v>
      </c>
      <c r="E2" s="6" t="s">
        <v>293</v>
      </c>
    </row>
    <row r="3" spans="1:5">
      <c r="A3" s="5">
        <v>1</v>
      </c>
      <c r="B3" s="5" t="s">
        <v>294</v>
      </c>
      <c r="C3" s="5" t="s">
        <v>295</v>
      </c>
      <c r="D3" s="5" t="s">
        <v>296</v>
      </c>
      <c r="E3" s="5" t="s">
        <v>297</v>
      </c>
    </row>
    <row r="4" spans="1:5">
      <c r="A4" s="5">
        <v>2</v>
      </c>
      <c r="B4" s="5" t="s">
        <v>298</v>
      </c>
      <c r="C4" s="5" t="s">
        <v>299</v>
      </c>
      <c r="D4" s="5" t="s">
        <v>300</v>
      </c>
      <c r="E4" s="5" t="s">
        <v>301</v>
      </c>
    </row>
    <row r="5" spans="1:5">
      <c r="A5" s="5">
        <v>3</v>
      </c>
      <c r="B5" s="5" t="s">
        <v>302</v>
      </c>
      <c r="C5" s="5" t="s">
        <v>295</v>
      </c>
      <c r="D5" s="5" t="s">
        <v>303</v>
      </c>
      <c r="E5" s="5" t="s">
        <v>304</v>
      </c>
    </row>
    <row r="6" spans="1:5">
      <c r="A6" s="5">
        <v>4</v>
      </c>
      <c r="B6" s="5" t="s">
        <v>305</v>
      </c>
      <c r="C6" s="5" t="s">
        <v>295</v>
      </c>
      <c r="D6" s="5" t="s">
        <v>306</v>
      </c>
      <c r="E6" s="5" t="s">
        <v>307</v>
      </c>
    </row>
    <row r="7" spans="1:5">
      <c r="A7" s="5">
        <v>5</v>
      </c>
      <c r="B7" s="5" t="s">
        <v>308</v>
      </c>
      <c r="C7" s="5" t="s">
        <v>309</v>
      </c>
      <c r="D7" s="5" t="s">
        <v>310</v>
      </c>
      <c r="E7" s="5" t="s">
        <v>311</v>
      </c>
    </row>
    <row r="8" spans="1:5">
      <c r="A8" s="5">
        <v>6</v>
      </c>
      <c r="B8" s="5" t="s">
        <v>312</v>
      </c>
      <c r="C8" s="5" t="s">
        <v>299</v>
      </c>
      <c r="D8" s="5" t="s">
        <v>313</v>
      </c>
      <c r="E8" s="5" t="s">
        <v>314</v>
      </c>
    </row>
    <row r="9" spans="1:5">
      <c r="A9" s="5">
        <v>7</v>
      </c>
      <c r="B9" s="5" t="s">
        <v>315</v>
      </c>
      <c r="C9" s="5" t="s">
        <v>295</v>
      </c>
      <c r="D9" s="5" t="s">
        <v>316</v>
      </c>
      <c r="E9" s="5" t="s">
        <v>317</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4"/>
  <sheetViews>
    <sheetView tabSelected="0" workbookViewId="0" showGridLines="true" showRowColHeaders="1">
      <pane ySplit="2" activePane="bottomLeft" state="frozen" topLeftCell="A3"/>
      <selection pane="bottomLeft" activeCell="D3" sqref="D3:E14"/>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318</v>
      </c>
      <c r="B1" s="3"/>
      <c r="C1" s="3"/>
      <c r="D1" s="3"/>
      <c r="E1" s="3"/>
      <c r="F1" s="3"/>
    </row>
    <row r="2" spans="1:6">
      <c r="A2" s="6" t="s">
        <v>28</v>
      </c>
      <c r="B2" s="6" t="s">
        <v>69</v>
      </c>
      <c r="C2" s="6" t="s">
        <v>319</v>
      </c>
      <c r="D2" s="6" t="s">
        <v>320</v>
      </c>
      <c r="E2" s="6" t="s">
        <v>321</v>
      </c>
      <c r="F2" s="6" t="s">
        <v>322</v>
      </c>
    </row>
    <row r="3" spans="1:6">
      <c r="A3" s="5">
        <v>1.1</v>
      </c>
      <c r="B3" s="5" t="s">
        <v>36</v>
      </c>
      <c r="C3" s="5" t="s">
        <v>323</v>
      </c>
      <c r="D3" s="7">
        <v>12.5</v>
      </c>
      <c r="E3" s="7">
        <v>12.5</v>
      </c>
      <c r="F3" s="5"/>
    </row>
    <row r="4" spans="1:6">
      <c r="A4" s="5">
        <v>1.2</v>
      </c>
      <c r="B4" s="5" t="s">
        <v>36</v>
      </c>
      <c r="C4" s="5" t="s">
        <v>324</v>
      </c>
      <c r="D4" s="7">
        <v>12.5</v>
      </c>
      <c r="E4" s="7">
        <v>12.5</v>
      </c>
      <c r="F4" s="5"/>
    </row>
    <row r="5" spans="1:6">
      <c r="A5" s="5">
        <v>2.1</v>
      </c>
      <c r="B5" s="5" t="s">
        <v>43</v>
      </c>
      <c r="C5" s="5" t="s">
        <v>90</v>
      </c>
      <c r="D5" s="7">
        <v>10.0</v>
      </c>
      <c r="E5" s="7">
        <v>10.0</v>
      </c>
      <c r="F5" s="5"/>
    </row>
    <row r="6" spans="1:6">
      <c r="A6" s="5">
        <v>2.2</v>
      </c>
      <c r="B6" s="5" t="s">
        <v>43</v>
      </c>
      <c r="C6" s="5" t="s">
        <v>325</v>
      </c>
      <c r="D6" s="7">
        <v>10.0</v>
      </c>
      <c r="E6" s="7">
        <v>10.0</v>
      </c>
      <c r="F6" s="5"/>
    </row>
    <row r="7" spans="1:6">
      <c r="A7" s="5">
        <v>3.1</v>
      </c>
      <c r="B7" s="5" t="s">
        <v>49</v>
      </c>
      <c r="C7" s="5" t="s">
        <v>101</v>
      </c>
      <c r="D7" s="7">
        <v>6.67</v>
      </c>
      <c r="E7" s="7">
        <v>6.67</v>
      </c>
      <c r="F7" s="5"/>
    </row>
    <row r="8" spans="1:6">
      <c r="A8" s="5">
        <v>3.2</v>
      </c>
      <c r="B8" s="5" t="s">
        <v>49</v>
      </c>
      <c r="C8" s="5" t="s">
        <v>326</v>
      </c>
      <c r="D8" s="7">
        <v>6.67</v>
      </c>
      <c r="E8" s="7">
        <v>6.67</v>
      </c>
      <c r="F8" s="5"/>
    </row>
    <row r="9" spans="1:6">
      <c r="A9" s="5">
        <v>3.3</v>
      </c>
      <c r="B9" s="5" t="s">
        <v>49</v>
      </c>
      <c r="C9" s="5" t="s">
        <v>112</v>
      </c>
      <c r="D9" s="7">
        <v>6.67</v>
      </c>
      <c r="E9" s="7">
        <v>6.67</v>
      </c>
      <c r="F9" s="5"/>
    </row>
    <row r="10" spans="1:6">
      <c r="A10" s="5">
        <v>4.1</v>
      </c>
      <c r="B10" s="5" t="s">
        <v>56</v>
      </c>
      <c r="C10" s="5" t="s">
        <v>327</v>
      </c>
      <c r="D10" s="7">
        <v>12.5</v>
      </c>
      <c r="E10" s="7">
        <v>12.5</v>
      </c>
      <c r="F10" s="5"/>
    </row>
    <row r="11" spans="1:6">
      <c r="A11" s="5">
        <v>4.2</v>
      </c>
      <c r="B11" s="5" t="s">
        <v>56</v>
      </c>
      <c r="C11" s="5" t="s">
        <v>123</v>
      </c>
      <c r="D11" s="7">
        <v>12.5</v>
      </c>
      <c r="E11" s="7">
        <v>12.5</v>
      </c>
      <c r="F11" s="5"/>
    </row>
    <row r="12" spans="1:6">
      <c r="A12" s="5">
        <v>5.1</v>
      </c>
      <c r="B12" s="5" t="s">
        <v>63</v>
      </c>
      <c r="C12" s="5" t="s">
        <v>328</v>
      </c>
      <c r="D12" s="7">
        <v>7.5</v>
      </c>
      <c r="E12" s="7">
        <v>7.5</v>
      </c>
      <c r="F12" s="5"/>
    </row>
    <row r="13" spans="1:6">
      <c r="A13" s="5">
        <v>5.2</v>
      </c>
      <c r="B13" s="5" t="s">
        <v>63</v>
      </c>
      <c r="C13" s="5" t="s">
        <v>135</v>
      </c>
      <c r="D13" s="7">
        <v>7.5</v>
      </c>
      <c r="E13" s="7">
        <v>7.5</v>
      </c>
      <c r="F13" s="5"/>
    </row>
    <row r="14" spans="1:6">
      <c r="A14" s="5" t="s">
        <v>329</v>
      </c>
      <c r="B14" s="5"/>
      <c r="C14" s="5"/>
      <c r="D14" s="7"/>
      <c r="E14" s="7">
        <f>SUM(E3:E13)</f>
        <v>105.010000000000005</v>
      </c>
      <c r="F14" s="5" t="s">
        <v>330</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O31"/>
  <sheetViews>
    <sheetView tabSelected="0" workbookViewId="0" showGridLines="true" showRowColHeaders="1">
      <pane xSplit="2" ySplit="1" activePane="bottomRight" state="frozen" topLeftCell="C2"/>
      <selection pane="bottomRight" activeCell="A1" sqref="A1:O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18.71" bestFit="true" customWidth="true" style="0"/>
    <col min="15" max="15" width="18.71" bestFit="true" customWidth="true" style="0"/>
  </cols>
  <sheetData>
    <row r="1" spans="1:15">
      <c r="A1" s="6" t="s">
        <v>331</v>
      </c>
      <c r="B1" s="6" t="s">
        <v>332</v>
      </c>
      <c r="C1" s="6">
        <v>1.1</v>
      </c>
      <c r="D1" s="6">
        <v>1.2</v>
      </c>
      <c r="E1" s="6">
        <v>2.1</v>
      </c>
      <c r="F1" s="6">
        <v>2.2</v>
      </c>
      <c r="G1" s="6">
        <v>3.1</v>
      </c>
      <c r="H1" s="6">
        <v>3.2</v>
      </c>
      <c r="I1" s="6">
        <v>3.3</v>
      </c>
      <c r="J1" s="6">
        <v>4.1</v>
      </c>
      <c r="K1" s="6">
        <v>4.2</v>
      </c>
      <c r="L1" s="6">
        <v>5.1</v>
      </c>
      <c r="M1" s="6">
        <v>5.2</v>
      </c>
      <c r="N1" s="6" t="s">
        <v>333</v>
      </c>
      <c r="O1" s="6" t="s">
        <v>322</v>
      </c>
    </row>
    <row r="2" spans="1:15">
      <c r="A2" s="5" t="s">
        <v>334</v>
      </c>
      <c r="B2" s="5"/>
      <c r="C2" s="5"/>
      <c r="D2" s="5"/>
      <c r="E2" s="5"/>
      <c r="F2" s="5"/>
      <c r="G2" s="5"/>
      <c r="H2" s="5"/>
      <c r="I2" s="5"/>
      <c r="J2" s="5"/>
      <c r="K2" s="5"/>
      <c r="L2" s="5"/>
      <c r="M2" s="5"/>
      <c r="N2" s="5" t="str">
        <f>IFERROR(AVERAGE(C2:M2),"")</f>
        <v/>
      </c>
      <c r="O2" s="5"/>
    </row>
    <row r="3" spans="1:15">
      <c r="A3" s="5" t="s">
        <v>335</v>
      </c>
      <c r="B3" s="5"/>
      <c r="C3" s="5"/>
      <c r="D3" s="5"/>
      <c r="E3" s="5"/>
      <c r="F3" s="5"/>
      <c r="G3" s="5"/>
      <c r="H3" s="5"/>
      <c r="I3" s="5"/>
      <c r="J3" s="5"/>
      <c r="K3" s="5"/>
      <c r="L3" s="5"/>
      <c r="M3" s="5"/>
      <c r="N3" s="5" t="str">
        <f>IFERROR(AVERAGE(C3:M3),"")</f>
        <v/>
      </c>
      <c r="O3" s="5"/>
    </row>
    <row r="4" spans="1:15">
      <c r="A4" s="5" t="s">
        <v>336</v>
      </c>
      <c r="B4" s="5"/>
      <c r="C4" s="5"/>
      <c r="D4" s="5"/>
      <c r="E4" s="5"/>
      <c r="F4" s="5"/>
      <c r="G4" s="5"/>
      <c r="H4" s="5"/>
      <c r="I4" s="5"/>
      <c r="J4" s="5"/>
      <c r="K4" s="5"/>
      <c r="L4" s="5"/>
      <c r="M4" s="5"/>
      <c r="N4" s="5" t="str">
        <f>IFERROR(AVERAGE(C4:M4),"")</f>
        <v/>
      </c>
      <c r="O4" s="5"/>
    </row>
    <row r="5" spans="1:15">
      <c r="A5" s="5" t="s">
        <v>337</v>
      </c>
      <c r="B5" s="5"/>
      <c r="C5" s="5"/>
      <c r="D5" s="5"/>
      <c r="E5" s="5"/>
      <c r="F5" s="5"/>
      <c r="G5" s="5"/>
      <c r="H5" s="5"/>
      <c r="I5" s="5"/>
      <c r="J5" s="5"/>
      <c r="K5" s="5"/>
      <c r="L5" s="5"/>
      <c r="M5" s="5"/>
      <c r="N5" s="5" t="str">
        <f>IFERROR(AVERAGE(C5:M5),"")</f>
        <v/>
      </c>
      <c r="O5" s="5"/>
    </row>
    <row r="6" spans="1:15">
      <c r="A6" s="5" t="s">
        <v>338</v>
      </c>
      <c r="B6" s="5"/>
      <c r="C6" s="5"/>
      <c r="D6" s="5"/>
      <c r="E6" s="5"/>
      <c r="F6" s="5"/>
      <c r="G6" s="5"/>
      <c r="H6" s="5"/>
      <c r="I6" s="5"/>
      <c r="J6" s="5"/>
      <c r="K6" s="5"/>
      <c r="L6" s="5"/>
      <c r="M6" s="5"/>
      <c r="N6" s="5" t="str">
        <f>IFERROR(AVERAGE(C6:M6),"")</f>
        <v/>
      </c>
      <c r="O6" s="5"/>
    </row>
    <row r="7" spans="1:15">
      <c r="A7" s="5" t="s">
        <v>339</v>
      </c>
      <c r="B7" s="5"/>
      <c r="C7" s="5"/>
      <c r="D7" s="5"/>
      <c r="E7" s="5"/>
      <c r="F7" s="5"/>
      <c r="G7" s="5"/>
      <c r="H7" s="5"/>
      <c r="I7" s="5"/>
      <c r="J7" s="5"/>
      <c r="K7" s="5"/>
      <c r="L7" s="5"/>
      <c r="M7" s="5"/>
      <c r="N7" s="5" t="str">
        <f>IFERROR(AVERAGE(C7:M7),"")</f>
        <v/>
      </c>
      <c r="O7" s="5"/>
    </row>
    <row r="8" spans="1:15">
      <c r="A8" s="5" t="s">
        <v>340</v>
      </c>
      <c r="B8" s="5"/>
      <c r="C8" s="5"/>
      <c r="D8" s="5"/>
      <c r="E8" s="5"/>
      <c r="F8" s="5"/>
      <c r="G8" s="5"/>
      <c r="H8" s="5"/>
      <c r="I8" s="5"/>
      <c r="J8" s="5"/>
      <c r="K8" s="5"/>
      <c r="L8" s="5"/>
      <c r="M8" s="5"/>
      <c r="N8" s="5" t="str">
        <f>IFERROR(AVERAGE(C8:M8),"")</f>
        <v/>
      </c>
      <c r="O8" s="5"/>
    </row>
    <row r="9" spans="1:15">
      <c r="A9" s="5" t="s">
        <v>341</v>
      </c>
      <c r="B9" s="5"/>
      <c r="C9" s="5"/>
      <c r="D9" s="5"/>
      <c r="E9" s="5"/>
      <c r="F9" s="5"/>
      <c r="G9" s="5"/>
      <c r="H9" s="5"/>
      <c r="I9" s="5"/>
      <c r="J9" s="5"/>
      <c r="K9" s="5"/>
      <c r="L9" s="5"/>
      <c r="M9" s="5"/>
      <c r="N9" s="5" t="str">
        <f>IFERROR(AVERAGE(C9:M9),"")</f>
        <v/>
      </c>
      <c r="O9" s="5"/>
    </row>
    <row r="10" spans="1:15">
      <c r="A10" s="5" t="s">
        <v>342</v>
      </c>
      <c r="B10" s="5"/>
      <c r="C10" s="5"/>
      <c r="D10" s="5"/>
      <c r="E10" s="5"/>
      <c r="F10" s="5"/>
      <c r="G10" s="5"/>
      <c r="H10" s="5"/>
      <c r="I10" s="5"/>
      <c r="J10" s="5"/>
      <c r="K10" s="5"/>
      <c r="L10" s="5"/>
      <c r="M10" s="5"/>
      <c r="N10" s="5" t="str">
        <f>IFERROR(AVERAGE(C10:M10),"")</f>
        <v/>
      </c>
      <c r="O10" s="5"/>
    </row>
    <row r="11" spans="1:15">
      <c r="A11" s="5" t="s">
        <v>343</v>
      </c>
      <c r="B11" s="5"/>
      <c r="C11" s="5"/>
      <c r="D11" s="5"/>
      <c r="E11" s="5"/>
      <c r="F11" s="5"/>
      <c r="G11" s="5"/>
      <c r="H11" s="5"/>
      <c r="I11" s="5"/>
      <c r="J11" s="5"/>
      <c r="K11" s="5"/>
      <c r="L11" s="5"/>
      <c r="M11" s="5"/>
      <c r="N11" s="5" t="str">
        <f>IFERROR(AVERAGE(C11:M11),"")</f>
        <v/>
      </c>
      <c r="O11" s="5"/>
    </row>
    <row r="12" spans="1:15">
      <c r="A12" s="5" t="s">
        <v>344</v>
      </c>
      <c r="B12" s="5"/>
      <c r="C12" s="5"/>
      <c r="D12" s="5"/>
      <c r="E12" s="5"/>
      <c r="F12" s="5"/>
      <c r="G12" s="5"/>
      <c r="H12" s="5"/>
      <c r="I12" s="5"/>
      <c r="J12" s="5"/>
      <c r="K12" s="5"/>
      <c r="L12" s="5"/>
      <c r="M12" s="5"/>
      <c r="N12" s="5" t="str">
        <f>IFERROR(AVERAGE(C12:M12),"")</f>
        <v/>
      </c>
      <c r="O12" s="5"/>
    </row>
    <row r="13" spans="1:15">
      <c r="A13" s="5" t="s">
        <v>345</v>
      </c>
      <c r="B13" s="5"/>
      <c r="C13" s="5"/>
      <c r="D13" s="5"/>
      <c r="E13" s="5"/>
      <c r="F13" s="5"/>
      <c r="G13" s="5"/>
      <c r="H13" s="5"/>
      <c r="I13" s="5"/>
      <c r="J13" s="5"/>
      <c r="K13" s="5"/>
      <c r="L13" s="5"/>
      <c r="M13" s="5"/>
      <c r="N13" s="5" t="str">
        <f>IFERROR(AVERAGE(C13:M13),"")</f>
        <v/>
      </c>
      <c r="O13" s="5"/>
    </row>
    <row r="14" spans="1:15">
      <c r="A14" s="5" t="s">
        <v>346</v>
      </c>
      <c r="B14" s="5"/>
      <c r="C14" s="5"/>
      <c r="D14" s="5"/>
      <c r="E14" s="5"/>
      <c r="F14" s="5"/>
      <c r="G14" s="5"/>
      <c r="H14" s="5"/>
      <c r="I14" s="5"/>
      <c r="J14" s="5"/>
      <c r="K14" s="5"/>
      <c r="L14" s="5"/>
      <c r="M14" s="5"/>
      <c r="N14" s="5" t="str">
        <f>IFERROR(AVERAGE(C14:M14),"")</f>
        <v/>
      </c>
      <c r="O14" s="5"/>
    </row>
    <row r="15" spans="1:15">
      <c r="A15" s="5" t="s">
        <v>347</v>
      </c>
      <c r="B15" s="5"/>
      <c r="C15" s="5"/>
      <c r="D15" s="5"/>
      <c r="E15" s="5"/>
      <c r="F15" s="5"/>
      <c r="G15" s="5"/>
      <c r="H15" s="5"/>
      <c r="I15" s="5"/>
      <c r="J15" s="5"/>
      <c r="K15" s="5"/>
      <c r="L15" s="5"/>
      <c r="M15" s="5"/>
      <c r="N15" s="5" t="str">
        <f>IFERROR(AVERAGE(C15:M15),"")</f>
        <v/>
      </c>
      <c r="O15" s="5"/>
    </row>
    <row r="16" spans="1:15">
      <c r="A16" s="5" t="s">
        <v>348</v>
      </c>
      <c r="B16" s="5"/>
      <c r="C16" s="5"/>
      <c r="D16" s="5"/>
      <c r="E16" s="5"/>
      <c r="F16" s="5"/>
      <c r="G16" s="5"/>
      <c r="H16" s="5"/>
      <c r="I16" s="5"/>
      <c r="J16" s="5"/>
      <c r="K16" s="5"/>
      <c r="L16" s="5"/>
      <c r="M16" s="5"/>
      <c r="N16" s="5" t="str">
        <f>IFERROR(AVERAGE(C16:M16),"")</f>
        <v/>
      </c>
      <c r="O16" s="5"/>
    </row>
    <row r="17" spans="1:15">
      <c r="A17" s="5" t="s">
        <v>349</v>
      </c>
      <c r="B17" s="5"/>
      <c r="C17" s="5"/>
      <c r="D17" s="5"/>
      <c r="E17" s="5"/>
      <c r="F17" s="5"/>
      <c r="G17" s="5"/>
      <c r="H17" s="5"/>
      <c r="I17" s="5"/>
      <c r="J17" s="5"/>
      <c r="K17" s="5"/>
      <c r="L17" s="5"/>
      <c r="M17" s="5"/>
      <c r="N17" s="5" t="str">
        <f>IFERROR(AVERAGE(C17:M17),"")</f>
        <v/>
      </c>
      <c r="O17" s="5"/>
    </row>
    <row r="18" spans="1:15">
      <c r="A18" s="5" t="s">
        <v>350</v>
      </c>
      <c r="B18" s="5"/>
      <c r="C18" s="5"/>
      <c r="D18" s="5"/>
      <c r="E18" s="5"/>
      <c r="F18" s="5"/>
      <c r="G18" s="5"/>
      <c r="H18" s="5"/>
      <c r="I18" s="5"/>
      <c r="J18" s="5"/>
      <c r="K18" s="5"/>
      <c r="L18" s="5"/>
      <c r="M18" s="5"/>
      <c r="N18" s="5" t="str">
        <f>IFERROR(AVERAGE(C18:M18),"")</f>
        <v/>
      </c>
      <c r="O18" s="5"/>
    </row>
    <row r="19" spans="1:15">
      <c r="A19" s="5" t="s">
        <v>351</v>
      </c>
      <c r="B19" s="5"/>
      <c r="C19" s="5"/>
      <c r="D19" s="5"/>
      <c r="E19" s="5"/>
      <c r="F19" s="5"/>
      <c r="G19" s="5"/>
      <c r="H19" s="5"/>
      <c r="I19" s="5"/>
      <c r="J19" s="5"/>
      <c r="K19" s="5"/>
      <c r="L19" s="5"/>
      <c r="M19" s="5"/>
      <c r="N19" s="5" t="str">
        <f>IFERROR(AVERAGE(C19:M19),"")</f>
        <v/>
      </c>
      <c r="O19" s="5"/>
    </row>
    <row r="20" spans="1:15">
      <c r="A20" s="5" t="s">
        <v>352</v>
      </c>
      <c r="B20" s="5"/>
      <c r="C20" s="5"/>
      <c r="D20" s="5"/>
      <c r="E20" s="5"/>
      <c r="F20" s="5"/>
      <c r="G20" s="5"/>
      <c r="H20" s="5"/>
      <c r="I20" s="5"/>
      <c r="J20" s="5"/>
      <c r="K20" s="5"/>
      <c r="L20" s="5"/>
      <c r="M20" s="5"/>
      <c r="N20" s="5" t="str">
        <f>IFERROR(AVERAGE(C20:M20),"")</f>
        <v/>
      </c>
      <c r="O20" s="5"/>
    </row>
    <row r="21" spans="1:15">
      <c r="A21" s="5" t="s">
        <v>353</v>
      </c>
      <c r="B21" s="5"/>
      <c r="C21" s="5"/>
      <c r="D21" s="5"/>
      <c r="E21" s="5"/>
      <c r="F21" s="5"/>
      <c r="G21" s="5"/>
      <c r="H21" s="5"/>
      <c r="I21" s="5"/>
      <c r="J21" s="5"/>
      <c r="K21" s="5"/>
      <c r="L21" s="5"/>
      <c r="M21" s="5"/>
      <c r="N21" s="5" t="str">
        <f>IFERROR(AVERAGE(C21:M21),"")</f>
        <v/>
      </c>
      <c r="O21" s="5"/>
    </row>
    <row r="22" spans="1:15">
      <c r="A22" s="5" t="s">
        <v>354</v>
      </c>
      <c r="B22" s="5"/>
      <c r="C22" s="5"/>
      <c r="D22" s="5"/>
      <c r="E22" s="5"/>
      <c r="F22" s="5"/>
      <c r="G22" s="5"/>
      <c r="H22" s="5"/>
      <c r="I22" s="5"/>
      <c r="J22" s="5"/>
      <c r="K22" s="5"/>
      <c r="L22" s="5"/>
      <c r="M22" s="5"/>
      <c r="N22" s="5" t="str">
        <f>IFERROR(AVERAGE(C22:M22),"")</f>
        <v/>
      </c>
      <c r="O22" s="5"/>
    </row>
    <row r="23" spans="1:15">
      <c r="A23" s="5" t="s">
        <v>355</v>
      </c>
      <c r="B23" s="5"/>
      <c r="C23" s="5"/>
      <c r="D23" s="5"/>
      <c r="E23" s="5"/>
      <c r="F23" s="5"/>
      <c r="G23" s="5"/>
      <c r="H23" s="5"/>
      <c r="I23" s="5"/>
      <c r="J23" s="5"/>
      <c r="K23" s="5"/>
      <c r="L23" s="5"/>
      <c r="M23" s="5"/>
      <c r="N23" s="5" t="str">
        <f>IFERROR(AVERAGE(C23:M23),"")</f>
        <v/>
      </c>
      <c r="O23" s="5"/>
    </row>
    <row r="24" spans="1:15">
      <c r="A24" s="5" t="s">
        <v>356</v>
      </c>
      <c r="B24" s="5"/>
      <c r="C24" s="5"/>
      <c r="D24" s="5"/>
      <c r="E24" s="5"/>
      <c r="F24" s="5"/>
      <c r="G24" s="5"/>
      <c r="H24" s="5"/>
      <c r="I24" s="5"/>
      <c r="J24" s="5"/>
      <c r="K24" s="5"/>
      <c r="L24" s="5"/>
      <c r="M24" s="5"/>
      <c r="N24" s="5" t="str">
        <f>IFERROR(AVERAGE(C24:M24),"")</f>
        <v/>
      </c>
      <c r="O24" s="5"/>
    </row>
    <row r="25" spans="1:15">
      <c r="A25" s="5" t="s">
        <v>357</v>
      </c>
      <c r="B25" s="5"/>
      <c r="C25" s="5"/>
      <c r="D25" s="5"/>
      <c r="E25" s="5"/>
      <c r="F25" s="5"/>
      <c r="G25" s="5"/>
      <c r="H25" s="5"/>
      <c r="I25" s="5"/>
      <c r="J25" s="5"/>
      <c r="K25" s="5"/>
      <c r="L25" s="5"/>
      <c r="M25" s="5"/>
      <c r="N25" s="5" t="str">
        <f>IFERROR(AVERAGE(C25:M25),"")</f>
        <v/>
      </c>
      <c r="O25" s="5"/>
    </row>
    <row r="26" spans="1:15">
      <c r="A26" s="5" t="s">
        <v>358</v>
      </c>
      <c r="B26" s="5"/>
      <c r="C26" s="5"/>
      <c r="D26" s="5"/>
      <c r="E26" s="5"/>
      <c r="F26" s="5"/>
      <c r="G26" s="5"/>
      <c r="H26" s="5"/>
      <c r="I26" s="5"/>
      <c r="J26" s="5"/>
      <c r="K26" s="5"/>
      <c r="L26" s="5"/>
      <c r="M26" s="5"/>
      <c r="N26" s="5" t="str">
        <f>IFERROR(AVERAGE(C26:M26),"")</f>
        <v/>
      </c>
      <c r="O26" s="5"/>
    </row>
    <row r="27" spans="1:15">
      <c r="A27" s="5" t="s">
        <v>359</v>
      </c>
      <c r="B27" s="5"/>
      <c r="C27" s="5"/>
      <c r="D27" s="5"/>
      <c r="E27" s="5"/>
      <c r="F27" s="5"/>
      <c r="G27" s="5"/>
      <c r="H27" s="5"/>
      <c r="I27" s="5"/>
      <c r="J27" s="5"/>
      <c r="K27" s="5"/>
      <c r="L27" s="5"/>
      <c r="M27" s="5"/>
      <c r="N27" s="5" t="str">
        <f>IFERROR(AVERAGE(C27:M27),"")</f>
        <v/>
      </c>
      <c r="O27" s="5"/>
    </row>
    <row r="28" spans="1:15">
      <c r="A28" s="5" t="s">
        <v>360</v>
      </c>
      <c r="B28" s="5"/>
      <c r="C28" s="5"/>
      <c r="D28" s="5"/>
      <c r="E28" s="5"/>
      <c r="F28" s="5"/>
      <c r="G28" s="5"/>
      <c r="H28" s="5"/>
      <c r="I28" s="5"/>
      <c r="J28" s="5"/>
      <c r="K28" s="5"/>
      <c r="L28" s="5"/>
      <c r="M28" s="5"/>
      <c r="N28" s="5" t="str">
        <f>IFERROR(AVERAGE(C28:M28),"")</f>
        <v/>
      </c>
      <c r="O28" s="5"/>
    </row>
    <row r="29" spans="1:15">
      <c r="A29" s="5" t="s">
        <v>361</v>
      </c>
      <c r="B29" s="5"/>
      <c r="C29" s="5"/>
      <c r="D29" s="5"/>
      <c r="E29" s="5"/>
      <c r="F29" s="5"/>
      <c r="G29" s="5"/>
      <c r="H29" s="5"/>
      <c r="I29" s="5"/>
      <c r="J29" s="5"/>
      <c r="K29" s="5"/>
      <c r="L29" s="5"/>
      <c r="M29" s="5"/>
      <c r="N29" s="5" t="str">
        <f>IFERROR(AVERAGE(C29:M29),"")</f>
        <v/>
      </c>
      <c r="O29" s="5"/>
    </row>
    <row r="30" spans="1:15">
      <c r="A30" s="5" t="s">
        <v>362</v>
      </c>
      <c r="B30" s="5"/>
      <c r="C30" s="5"/>
      <c r="D30" s="5"/>
      <c r="E30" s="5"/>
      <c r="F30" s="5"/>
      <c r="G30" s="5"/>
      <c r="H30" s="5"/>
      <c r="I30" s="5"/>
      <c r="J30" s="5"/>
      <c r="K30" s="5"/>
      <c r="L30" s="5"/>
      <c r="M30" s="5"/>
      <c r="N30" s="5" t="str">
        <f>IFERROR(AVERAGE(C30:M30),"")</f>
        <v/>
      </c>
      <c r="O30" s="5"/>
    </row>
    <row r="31" spans="1:15">
      <c r="A31" s="5" t="s">
        <v>363</v>
      </c>
      <c r="B31" s="5"/>
      <c r="C31" s="5"/>
      <c r="D31" s="5"/>
      <c r="E31" s="5"/>
      <c r="F31" s="5"/>
      <c r="G31" s="5"/>
      <c r="H31" s="5"/>
      <c r="I31" s="5"/>
      <c r="J31" s="5"/>
      <c r="K31" s="5"/>
      <c r="L31" s="5"/>
      <c r="M31" s="5"/>
      <c r="N31" s="5" t="str">
        <f>IFERROR(AVERAGE(C31:M31),"")</f>
        <v/>
      </c>
      <c r="O31" s="5"/>
    </row>
  </sheetData>
  <dataValidations count="33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42</v>
      </c>
    </row>
    <row r="4" spans="1:8">
      <c r="A4" s="5" t="s">
        <v>35</v>
      </c>
      <c r="B4" s="5" t="s">
        <v>49</v>
      </c>
      <c r="C4" s="5" t="s">
        <v>50</v>
      </c>
      <c r="D4" s="5" t="s">
        <v>51</v>
      </c>
      <c r="E4" s="5" t="s">
        <v>52</v>
      </c>
      <c r="F4" s="5" t="s">
        <v>53</v>
      </c>
      <c r="G4" s="5" t="s">
        <v>54</v>
      </c>
      <c r="H4" s="5" t="s">
        <v>55</v>
      </c>
    </row>
    <row r="5" spans="1:8">
      <c r="A5" s="5" t="s">
        <v>35</v>
      </c>
      <c r="B5" s="5" t="s">
        <v>56</v>
      </c>
      <c r="C5" s="5" t="s">
        <v>57</v>
      </c>
      <c r="D5" s="5" t="s">
        <v>58</v>
      </c>
      <c r="E5" s="5" t="s">
        <v>59</v>
      </c>
      <c r="F5" s="5" t="s">
        <v>60</v>
      </c>
      <c r="G5" s="5" t="s">
        <v>61</v>
      </c>
      <c r="H5" s="5" t="s">
        <v>62</v>
      </c>
    </row>
    <row r="6" spans="1:8">
      <c r="A6" s="5" t="s">
        <v>35</v>
      </c>
      <c r="B6" s="5" t="s">
        <v>63</v>
      </c>
      <c r="C6" s="5" t="s">
        <v>64</v>
      </c>
      <c r="D6" s="5" t="s">
        <v>65</v>
      </c>
      <c r="E6" s="5" t="s">
        <v>66</v>
      </c>
      <c r="F6" s="5" t="s">
        <v>67</v>
      </c>
      <c r="G6" s="5" t="s">
        <v>68</v>
      </c>
      <c r="H6" s="5" t="s">
        <v>42</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2"/>
  <sheetViews>
    <sheetView tabSelected="0" workbookViewId="0" showGridLines="true" showRowColHeaders="1">
      <pane xSplit="2" ySplit="1" activePane="bottomRight" state="frozen" topLeftCell="C2"/>
      <selection pane="bottomRight" activeCell="K2" sqref="K2:K12"/>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69</v>
      </c>
      <c r="D1" s="6" t="s">
        <v>29</v>
      </c>
      <c r="E1" s="6" t="s">
        <v>30</v>
      </c>
      <c r="F1" s="6" t="s">
        <v>70</v>
      </c>
      <c r="G1" s="6" t="s">
        <v>71</v>
      </c>
      <c r="H1" s="6" t="s">
        <v>72</v>
      </c>
      <c r="I1" s="6" t="s">
        <v>73</v>
      </c>
      <c r="J1" s="6" t="s">
        <v>74</v>
      </c>
      <c r="K1" s="6" t="s">
        <v>75</v>
      </c>
    </row>
    <row r="2" spans="1:11">
      <c r="A2" s="5" t="s">
        <v>35</v>
      </c>
      <c r="B2" s="5">
        <v>1.1</v>
      </c>
      <c r="C2" s="5" t="s">
        <v>36</v>
      </c>
      <c r="D2" s="5" t="s">
        <v>76</v>
      </c>
      <c r="E2" s="5" t="s">
        <v>77</v>
      </c>
      <c r="F2" s="5" t="s">
        <v>78</v>
      </c>
      <c r="G2" s="5" t="s">
        <v>79</v>
      </c>
      <c r="H2" s="5" t="s">
        <v>80</v>
      </c>
      <c r="I2" s="5" t="s">
        <v>81</v>
      </c>
      <c r="J2" s="5" t="s">
        <v>82</v>
      </c>
      <c r="K2" s="7">
        <v>9.09</v>
      </c>
    </row>
    <row r="3" spans="1:11">
      <c r="A3" s="5" t="s">
        <v>35</v>
      </c>
      <c r="B3" s="5">
        <v>1.2</v>
      </c>
      <c r="C3" s="5" t="s">
        <v>36</v>
      </c>
      <c r="D3" s="5" t="s">
        <v>83</v>
      </c>
      <c r="E3" s="5" t="s">
        <v>84</v>
      </c>
      <c r="F3" s="5" t="s">
        <v>85</v>
      </c>
      <c r="G3" s="5" t="s">
        <v>86</v>
      </c>
      <c r="H3" s="5" t="s">
        <v>87</v>
      </c>
      <c r="I3" s="5" t="s">
        <v>88</v>
      </c>
      <c r="J3" s="5" t="s">
        <v>89</v>
      </c>
      <c r="K3" s="7">
        <v>9.09</v>
      </c>
    </row>
    <row r="4" spans="1:11">
      <c r="A4" s="5" t="s">
        <v>35</v>
      </c>
      <c r="B4" s="5">
        <v>2.1</v>
      </c>
      <c r="C4" s="5" t="s">
        <v>43</v>
      </c>
      <c r="D4" s="5" t="s">
        <v>90</v>
      </c>
      <c r="E4" s="5" t="s">
        <v>91</v>
      </c>
      <c r="F4" s="5" t="s">
        <v>92</v>
      </c>
      <c r="G4" s="5" t="s">
        <v>93</v>
      </c>
      <c r="H4" s="5" t="s">
        <v>80</v>
      </c>
      <c r="I4" s="5" t="s">
        <v>94</v>
      </c>
      <c r="J4" s="5" t="s">
        <v>95</v>
      </c>
      <c r="K4" s="7">
        <v>9.09</v>
      </c>
    </row>
    <row r="5" spans="1:11">
      <c r="A5" s="5" t="s">
        <v>35</v>
      </c>
      <c r="B5" s="5">
        <v>2.2</v>
      </c>
      <c r="C5" s="5" t="s">
        <v>43</v>
      </c>
      <c r="D5" s="5" t="s">
        <v>96</v>
      </c>
      <c r="E5" s="5" t="s">
        <v>97</v>
      </c>
      <c r="F5" s="5" t="s">
        <v>92</v>
      </c>
      <c r="G5" s="5" t="s">
        <v>98</v>
      </c>
      <c r="H5" s="5" t="s">
        <v>80</v>
      </c>
      <c r="I5" s="5" t="s">
        <v>99</v>
      </c>
      <c r="J5" s="5" t="s">
        <v>100</v>
      </c>
      <c r="K5" s="7">
        <v>9.09</v>
      </c>
    </row>
    <row r="6" spans="1:11">
      <c r="A6" s="5" t="s">
        <v>35</v>
      </c>
      <c r="B6" s="5">
        <v>3.1</v>
      </c>
      <c r="C6" s="5" t="s">
        <v>49</v>
      </c>
      <c r="D6" s="5" t="s">
        <v>101</v>
      </c>
      <c r="E6" s="5" t="s">
        <v>102</v>
      </c>
      <c r="F6" s="5" t="s">
        <v>103</v>
      </c>
      <c r="G6" s="5" t="s">
        <v>104</v>
      </c>
      <c r="H6" s="5" t="s">
        <v>87</v>
      </c>
      <c r="I6" s="5" t="s">
        <v>105</v>
      </c>
      <c r="J6" s="5" t="s">
        <v>106</v>
      </c>
      <c r="K6" s="7">
        <v>9.09</v>
      </c>
    </row>
    <row r="7" spans="1:11">
      <c r="A7" s="5" t="s">
        <v>35</v>
      </c>
      <c r="B7" s="5">
        <v>3.2</v>
      </c>
      <c r="C7" s="5" t="s">
        <v>49</v>
      </c>
      <c r="D7" s="5" t="s">
        <v>107</v>
      </c>
      <c r="E7" s="5" t="s">
        <v>108</v>
      </c>
      <c r="F7" s="5" t="s">
        <v>109</v>
      </c>
      <c r="G7" s="5" t="s">
        <v>110</v>
      </c>
      <c r="H7" s="5" t="s">
        <v>87</v>
      </c>
      <c r="I7" s="5" t="s">
        <v>111</v>
      </c>
      <c r="J7" s="5"/>
      <c r="K7" s="7">
        <v>9.09</v>
      </c>
    </row>
    <row r="8" spans="1:11">
      <c r="A8" s="5" t="s">
        <v>35</v>
      </c>
      <c r="B8" s="5">
        <v>3.3</v>
      </c>
      <c r="C8" s="5" t="s">
        <v>49</v>
      </c>
      <c r="D8" s="5" t="s">
        <v>112</v>
      </c>
      <c r="E8" s="5" t="s">
        <v>113</v>
      </c>
      <c r="F8" s="5" t="s">
        <v>114</v>
      </c>
      <c r="G8" s="5" t="s">
        <v>115</v>
      </c>
      <c r="H8" s="5" t="s">
        <v>87</v>
      </c>
      <c r="I8" s="5" t="s">
        <v>116</v>
      </c>
      <c r="J8" s="5" t="s">
        <v>117</v>
      </c>
      <c r="K8" s="7">
        <v>9.09</v>
      </c>
    </row>
    <row r="9" spans="1:11">
      <c r="A9" s="5" t="s">
        <v>35</v>
      </c>
      <c r="B9" s="5">
        <v>4.1</v>
      </c>
      <c r="C9" s="5" t="s">
        <v>56</v>
      </c>
      <c r="D9" s="5" t="s">
        <v>118</v>
      </c>
      <c r="E9" s="5" t="s">
        <v>119</v>
      </c>
      <c r="F9" s="5" t="s">
        <v>62</v>
      </c>
      <c r="G9" s="5" t="s">
        <v>120</v>
      </c>
      <c r="H9" s="5" t="s">
        <v>87</v>
      </c>
      <c r="I9" s="5" t="s">
        <v>121</v>
      </c>
      <c r="J9" s="5" t="s">
        <v>122</v>
      </c>
      <c r="K9" s="7">
        <v>9.09</v>
      </c>
    </row>
    <row r="10" spans="1:11">
      <c r="A10" s="5" t="s">
        <v>35</v>
      </c>
      <c r="B10" s="5">
        <v>4.2</v>
      </c>
      <c r="C10" s="5" t="s">
        <v>56</v>
      </c>
      <c r="D10" s="5" t="s">
        <v>123</v>
      </c>
      <c r="E10" s="5" t="s">
        <v>124</v>
      </c>
      <c r="F10" s="5" t="s">
        <v>125</v>
      </c>
      <c r="G10" s="5" t="s">
        <v>126</v>
      </c>
      <c r="H10" s="5" t="s">
        <v>87</v>
      </c>
      <c r="I10" s="5" t="s">
        <v>127</v>
      </c>
      <c r="J10" s="5" t="s">
        <v>128</v>
      </c>
      <c r="K10" s="7">
        <v>9.09</v>
      </c>
    </row>
    <row r="11" spans="1:11">
      <c r="A11" s="5" t="s">
        <v>35</v>
      </c>
      <c r="B11" s="5">
        <v>5.1</v>
      </c>
      <c r="C11" s="5" t="s">
        <v>63</v>
      </c>
      <c r="D11" s="5" t="s">
        <v>129</v>
      </c>
      <c r="E11" s="5" t="s">
        <v>130</v>
      </c>
      <c r="F11" s="5" t="s">
        <v>42</v>
      </c>
      <c r="G11" s="5" t="s">
        <v>131</v>
      </c>
      <c r="H11" s="5" t="s">
        <v>132</v>
      </c>
      <c r="I11" s="5" t="s">
        <v>133</v>
      </c>
      <c r="J11" s="5" t="s">
        <v>134</v>
      </c>
      <c r="K11" s="7">
        <v>9.09</v>
      </c>
    </row>
    <row r="12" spans="1:11">
      <c r="A12" s="5" t="s">
        <v>35</v>
      </c>
      <c r="B12" s="5">
        <v>5.2</v>
      </c>
      <c r="C12" s="5" t="s">
        <v>63</v>
      </c>
      <c r="D12" s="5" t="s">
        <v>135</v>
      </c>
      <c r="E12" s="5" t="s">
        <v>136</v>
      </c>
      <c r="F12" s="5" t="s">
        <v>137</v>
      </c>
      <c r="G12" s="5" t="s">
        <v>138</v>
      </c>
      <c r="H12" s="5" t="s">
        <v>87</v>
      </c>
      <c r="I12" s="5" t="s">
        <v>139</v>
      </c>
      <c r="J12" s="5" t="s">
        <v>140</v>
      </c>
      <c r="K12" s="7">
        <v>9.09</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43"/>
  <sheetViews>
    <sheetView tabSelected="0" workbookViewId="0" showGridLines="true" showRowColHeaders="1">
      <pane xSplit="3" ySplit="1" activePane="bottomRight" state="frozen" topLeftCell="D2"/>
      <selection pane="bottomRight" activeCell="A1" sqref="A1:I43"/>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141</v>
      </c>
      <c r="C1" s="6" t="s">
        <v>142</v>
      </c>
      <c r="D1" s="6" t="s">
        <v>143</v>
      </c>
      <c r="E1" s="6" t="s">
        <v>30</v>
      </c>
      <c r="F1" s="6" t="s">
        <v>144</v>
      </c>
      <c r="G1" s="6" t="s">
        <v>145</v>
      </c>
      <c r="H1" s="6" t="s">
        <v>146</v>
      </c>
      <c r="I1" s="6" t="s">
        <v>147</v>
      </c>
    </row>
    <row r="2" spans="1:9">
      <c r="A2" s="5" t="s">
        <v>35</v>
      </c>
      <c r="B2" s="5" t="s">
        <v>148</v>
      </c>
      <c r="C2" s="5">
        <v>1</v>
      </c>
      <c r="D2" s="5" t="s">
        <v>149</v>
      </c>
      <c r="E2" s="5"/>
      <c r="F2" s="5"/>
      <c r="G2" s="5"/>
      <c r="H2" s="5"/>
      <c r="I2" s="5"/>
    </row>
    <row r="3" spans="1:9">
      <c r="A3" s="5" t="s">
        <v>35</v>
      </c>
      <c r="B3" s="5" t="s">
        <v>148</v>
      </c>
      <c r="C3" s="5">
        <v>2</v>
      </c>
      <c r="D3" s="5" t="s">
        <v>150</v>
      </c>
      <c r="E3" s="5"/>
      <c r="F3" s="5"/>
      <c r="G3" s="5"/>
      <c r="H3" s="5"/>
      <c r="I3" s="5"/>
    </row>
    <row r="4" spans="1:9">
      <c r="A4" s="5" t="s">
        <v>35</v>
      </c>
      <c r="B4" s="5" t="s">
        <v>148</v>
      </c>
      <c r="C4" s="5">
        <v>3</v>
      </c>
      <c r="D4" s="5" t="s">
        <v>151</v>
      </c>
      <c r="E4" s="5"/>
      <c r="F4" s="5"/>
      <c r="G4" s="5"/>
      <c r="H4" s="5"/>
      <c r="I4" s="5"/>
    </row>
    <row r="5" spans="1:9">
      <c r="A5" s="5" t="s">
        <v>35</v>
      </c>
      <c r="B5" s="5" t="s">
        <v>148</v>
      </c>
      <c r="C5" s="5">
        <v>4</v>
      </c>
      <c r="D5" s="5" t="s">
        <v>152</v>
      </c>
      <c r="E5" s="5"/>
      <c r="F5" s="5"/>
      <c r="G5" s="5"/>
      <c r="H5" s="5"/>
      <c r="I5" s="5"/>
    </row>
    <row r="6" spans="1:9">
      <c r="A6" s="5" t="s">
        <v>35</v>
      </c>
      <c r="B6" s="5" t="s">
        <v>148</v>
      </c>
      <c r="C6" s="5">
        <v>5</v>
      </c>
      <c r="D6" s="5" t="s">
        <v>153</v>
      </c>
      <c r="E6" s="5"/>
      <c r="F6" s="5"/>
      <c r="G6" s="5"/>
      <c r="H6" s="5"/>
      <c r="I6" s="5"/>
    </row>
    <row r="7" spans="1:9">
      <c r="A7" s="5" t="s">
        <v>35</v>
      </c>
      <c r="B7" s="5" t="s">
        <v>148</v>
      </c>
      <c r="C7" s="5">
        <v>6</v>
      </c>
      <c r="D7" s="5" t="s">
        <v>154</v>
      </c>
      <c r="E7" s="5"/>
      <c r="F7" s="5"/>
      <c r="G7" s="5"/>
      <c r="H7" s="5"/>
      <c r="I7" s="5"/>
    </row>
    <row r="8" spans="1:9">
      <c r="A8" s="5" t="s">
        <v>35</v>
      </c>
      <c r="B8" s="5" t="s">
        <v>148</v>
      </c>
      <c r="C8" s="5">
        <v>7</v>
      </c>
      <c r="D8" s="5" t="s">
        <v>155</v>
      </c>
      <c r="E8" s="5"/>
      <c r="F8" s="5"/>
      <c r="G8" s="5"/>
      <c r="H8" s="5"/>
      <c r="I8" s="5"/>
    </row>
    <row r="9" spans="1:9">
      <c r="A9" s="5" t="s">
        <v>35</v>
      </c>
      <c r="B9" s="5" t="s">
        <v>148</v>
      </c>
      <c r="C9" s="5">
        <v>8</v>
      </c>
      <c r="D9" s="5" t="s">
        <v>156</v>
      </c>
      <c r="E9" s="5"/>
      <c r="F9" s="5"/>
      <c r="G9" s="5"/>
      <c r="H9" s="5"/>
      <c r="I9" s="5"/>
    </row>
    <row r="10" spans="1:9">
      <c r="A10" s="5" t="s">
        <v>35</v>
      </c>
      <c r="B10" s="5" t="s">
        <v>148</v>
      </c>
      <c r="C10" s="5">
        <v>9</v>
      </c>
      <c r="D10" s="5" t="s">
        <v>157</v>
      </c>
      <c r="E10" s="5"/>
      <c r="F10" s="5"/>
      <c r="G10" s="5"/>
      <c r="H10" s="5"/>
      <c r="I10" s="5"/>
    </row>
    <row r="11" spans="1:9">
      <c r="A11" s="5" t="s">
        <v>35</v>
      </c>
      <c r="B11" s="5" t="s">
        <v>148</v>
      </c>
      <c r="C11" s="5">
        <v>10</v>
      </c>
      <c r="D11" s="5" t="s">
        <v>158</v>
      </c>
      <c r="E11" s="5"/>
      <c r="F11" s="5"/>
      <c r="G11" s="5"/>
      <c r="H11" s="5"/>
      <c r="I11" s="5"/>
    </row>
    <row r="12" spans="1:9">
      <c r="A12" s="5" t="s">
        <v>35</v>
      </c>
      <c r="B12" s="5" t="s">
        <v>148</v>
      </c>
      <c r="C12" s="5">
        <v>11</v>
      </c>
      <c r="D12" s="5" t="s">
        <v>159</v>
      </c>
      <c r="E12" s="5"/>
      <c r="F12" s="5"/>
      <c r="G12" s="5"/>
      <c r="H12" s="5"/>
      <c r="I12" s="5"/>
    </row>
    <row r="13" spans="1:9">
      <c r="A13" s="5" t="s">
        <v>35</v>
      </c>
      <c r="B13" s="5" t="s">
        <v>148</v>
      </c>
      <c r="C13" s="5">
        <v>12</v>
      </c>
      <c r="D13" s="5" t="s">
        <v>160</v>
      </c>
      <c r="E13" s="5"/>
      <c r="F13" s="5"/>
      <c r="G13" s="5"/>
      <c r="H13" s="5"/>
      <c r="I13" s="5"/>
    </row>
    <row r="14" spans="1:9">
      <c r="A14" s="5" t="s">
        <v>35</v>
      </c>
      <c r="B14" s="5" t="s">
        <v>148</v>
      </c>
      <c r="C14" s="5">
        <v>13</v>
      </c>
      <c r="D14" s="5" t="s">
        <v>161</v>
      </c>
      <c r="E14" s="5"/>
      <c r="F14" s="5"/>
      <c r="G14" s="5"/>
      <c r="H14" s="5"/>
      <c r="I14" s="5"/>
    </row>
    <row r="15" spans="1:9">
      <c r="A15" s="5" t="s">
        <v>35</v>
      </c>
      <c r="B15" s="5" t="s">
        <v>148</v>
      </c>
      <c r="C15" s="5">
        <v>14</v>
      </c>
      <c r="D15" s="5" t="s">
        <v>162</v>
      </c>
      <c r="E15" s="5"/>
      <c r="F15" s="5"/>
      <c r="G15" s="5"/>
      <c r="H15" s="5"/>
      <c r="I15" s="5"/>
    </row>
    <row r="16" spans="1:9">
      <c r="A16" s="5" t="s">
        <v>35</v>
      </c>
      <c r="B16" s="5" t="s">
        <v>148</v>
      </c>
      <c r="C16" s="5">
        <v>15</v>
      </c>
      <c r="D16" s="5" t="s">
        <v>163</v>
      </c>
      <c r="E16" s="5"/>
      <c r="F16" s="5"/>
      <c r="G16" s="5"/>
      <c r="H16" s="5"/>
      <c r="I16" s="5"/>
    </row>
    <row r="17" spans="1:9">
      <c r="A17" s="5" t="s">
        <v>35</v>
      </c>
      <c r="B17" s="5" t="s">
        <v>148</v>
      </c>
      <c r="C17" s="5">
        <v>16</v>
      </c>
      <c r="D17" s="5" t="s">
        <v>164</v>
      </c>
      <c r="E17" s="5"/>
      <c r="F17" s="5"/>
      <c r="G17" s="5"/>
      <c r="H17" s="5"/>
      <c r="I17" s="5"/>
    </row>
    <row r="18" spans="1:9">
      <c r="A18" s="5" t="s">
        <v>35</v>
      </c>
      <c r="B18" s="5" t="s">
        <v>148</v>
      </c>
      <c r="C18" s="5">
        <v>17</v>
      </c>
      <c r="D18" s="5" t="s">
        <v>165</v>
      </c>
      <c r="E18" s="5"/>
      <c r="F18" s="5"/>
      <c r="G18" s="5"/>
      <c r="H18" s="5"/>
      <c r="I18" s="5"/>
    </row>
    <row r="19" spans="1:9">
      <c r="A19" s="5" t="s">
        <v>35</v>
      </c>
      <c r="B19" s="5" t="s">
        <v>148</v>
      </c>
      <c r="C19" s="5">
        <v>18</v>
      </c>
      <c r="D19" s="5" t="s">
        <v>166</v>
      </c>
      <c r="E19" s="5"/>
      <c r="F19" s="5"/>
      <c r="G19" s="5"/>
      <c r="H19" s="5"/>
      <c r="I19" s="5"/>
    </row>
    <row r="20" spans="1:9">
      <c r="A20" s="5" t="s">
        <v>35</v>
      </c>
      <c r="B20" s="5" t="s">
        <v>148</v>
      </c>
      <c r="C20" s="5">
        <v>19</v>
      </c>
      <c r="D20" s="5" t="s">
        <v>167</v>
      </c>
      <c r="E20" s="5"/>
      <c r="F20" s="5"/>
      <c r="G20" s="5"/>
      <c r="H20" s="5"/>
      <c r="I20" s="5"/>
    </row>
    <row r="21" spans="1:9">
      <c r="A21" s="5" t="s">
        <v>35</v>
      </c>
      <c r="B21" s="5" t="s">
        <v>148</v>
      </c>
      <c r="C21" s="5">
        <v>20</v>
      </c>
      <c r="D21" s="5" t="s">
        <v>168</v>
      </c>
      <c r="E21" s="5"/>
      <c r="F21" s="5"/>
      <c r="G21" s="5"/>
      <c r="H21" s="5"/>
      <c r="I21" s="5"/>
    </row>
    <row r="22" spans="1:9">
      <c r="A22" s="5" t="s">
        <v>35</v>
      </c>
      <c r="B22" s="5" t="s">
        <v>148</v>
      </c>
      <c r="C22" s="5">
        <v>21</v>
      </c>
      <c r="D22" s="5" t="s">
        <v>169</v>
      </c>
      <c r="E22" s="5"/>
      <c r="F22" s="5"/>
      <c r="G22" s="5"/>
      <c r="H22" s="5"/>
      <c r="I22" s="5"/>
    </row>
    <row r="23" spans="1:9">
      <c r="A23" s="5" t="s">
        <v>35</v>
      </c>
      <c r="B23" s="5" t="s">
        <v>148</v>
      </c>
      <c r="C23" s="5">
        <v>22</v>
      </c>
      <c r="D23" s="5" t="s">
        <v>170</v>
      </c>
      <c r="E23" s="5"/>
      <c r="F23" s="5"/>
      <c r="G23" s="5"/>
      <c r="H23" s="5"/>
      <c r="I23" s="5"/>
    </row>
    <row r="24" spans="1:9">
      <c r="A24" s="5" t="s">
        <v>35</v>
      </c>
      <c r="B24" s="5" t="s">
        <v>148</v>
      </c>
      <c r="C24" s="5">
        <v>23</v>
      </c>
      <c r="D24" s="5" t="s">
        <v>171</v>
      </c>
      <c r="E24" s="5"/>
      <c r="F24" s="5"/>
      <c r="G24" s="5"/>
      <c r="H24" s="5"/>
      <c r="I24" s="5"/>
    </row>
    <row r="25" spans="1:9">
      <c r="A25" s="5" t="s">
        <v>35</v>
      </c>
      <c r="B25" s="5" t="s">
        <v>148</v>
      </c>
      <c r="C25" s="5">
        <v>24</v>
      </c>
      <c r="D25" s="5" t="s">
        <v>172</v>
      </c>
      <c r="E25" s="5"/>
      <c r="F25" s="5"/>
      <c r="G25" s="5"/>
      <c r="H25" s="5"/>
      <c r="I25" s="5"/>
    </row>
    <row r="26" spans="1:9">
      <c r="A26" s="5" t="s">
        <v>35</v>
      </c>
      <c r="B26" s="5" t="s">
        <v>148</v>
      </c>
      <c r="C26" s="5">
        <v>25</v>
      </c>
      <c r="D26" s="5" t="s">
        <v>173</v>
      </c>
      <c r="E26" s="5"/>
      <c r="F26" s="5"/>
      <c r="G26" s="5"/>
      <c r="H26" s="5"/>
      <c r="I26" s="5"/>
    </row>
    <row r="27" spans="1:9">
      <c r="A27" s="5" t="s">
        <v>35</v>
      </c>
      <c r="B27" s="5" t="s">
        <v>148</v>
      </c>
      <c r="C27" s="5">
        <v>26</v>
      </c>
      <c r="D27" s="5" t="s">
        <v>174</v>
      </c>
      <c r="E27" s="5"/>
      <c r="F27" s="5"/>
      <c r="G27" s="5"/>
      <c r="H27" s="5"/>
      <c r="I27" s="5"/>
    </row>
    <row r="28" spans="1:9">
      <c r="A28" s="5" t="s">
        <v>35</v>
      </c>
      <c r="B28" s="5" t="s">
        <v>148</v>
      </c>
      <c r="C28" s="5">
        <v>27</v>
      </c>
      <c r="D28" s="5" t="s">
        <v>175</v>
      </c>
      <c r="E28" s="5"/>
      <c r="F28" s="5"/>
      <c r="G28" s="5"/>
      <c r="H28" s="5"/>
      <c r="I28" s="5"/>
    </row>
    <row r="29" spans="1:9">
      <c r="A29" s="5" t="s">
        <v>35</v>
      </c>
      <c r="B29" s="5" t="s">
        <v>148</v>
      </c>
      <c r="C29" s="5">
        <v>1</v>
      </c>
      <c r="D29" s="5" t="s">
        <v>176</v>
      </c>
      <c r="E29" s="5"/>
      <c r="F29" s="5"/>
      <c r="G29" s="5"/>
      <c r="H29" s="5"/>
      <c r="I29" s="5"/>
    </row>
    <row r="30" spans="1:9">
      <c r="A30" s="5" t="s">
        <v>35</v>
      </c>
      <c r="B30" s="5" t="s">
        <v>148</v>
      </c>
      <c r="C30" s="5">
        <v>2</v>
      </c>
      <c r="D30" s="5" t="s">
        <v>177</v>
      </c>
      <c r="E30" s="5"/>
      <c r="F30" s="5"/>
      <c r="G30" s="5"/>
      <c r="H30" s="5"/>
      <c r="I30" s="5"/>
    </row>
    <row r="31" spans="1:9">
      <c r="A31" s="5" t="s">
        <v>35</v>
      </c>
      <c r="B31" s="5" t="s">
        <v>148</v>
      </c>
      <c r="C31" s="5">
        <v>3</v>
      </c>
      <c r="D31" s="5" t="s">
        <v>178</v>
      </c>
      <c r="E31" s="5"/>
      <c r="F31" s="5"/>
      <c r="G31" s="5"/>
      <c r="H31" s="5"/>
      <c r="I31" s="5"/>
    </row>
    <row r="32" spans="1:9">
      <c r="A32" s="5" t="s">
        <v>35</v>
      </c>
      <c r="B32" s="5" t="s">
        <v>148</v>
      </c>
      <c r="C32" s="5">
        <v>4</v>
      </c>
      <c r="D32" s="5" t="s">
        <v>179</v>
      </c>
      <c r="E32" s="5"/>
      <c r="F32" s="5"/>
      <c r="G32" s="5"/>
      <c r="H32" s="5"/>
      <c r="I32" s="5"/>
    </row>
    <row r="33" spans="1:9">
      <c r="A33" s="5" t="s">
        <v>35</v>
      </c>
      <c r="B33" s="5" t="s">
        <v>148</v>
      </c>
      <c r="C33" s="5">
        <v>5</v>
      </c>
      <c r="D33" s="5" t="s">
        <v>180</v>
      </c>
      <c r="E33" s="5"/>
      <c r="F33" s="5"/>
      <c r="G33" s="5"/>
      <c r="H33" s="5"/>
      <c r="I33" s="5"/>
    </row>
    <row r="34" spans="1:9">
      <c r="A34" s="5" t="s">
        <v>35</v>
      </c>
      <c r="B34" s="5" t="s">
        <v>148</v>
      </c>
      <c r="C34" s="5">
        <v>6</v>
      </c>
      <c r="D34" s="5" t="s">
        <v>181</v>
      </c>
      <c r="E34" s="5"/>
      <c r="F34" s="5"/>
      <c r="G34" s="5"/>
      <c r="H34" s="5"/>
      <c r="I34" s="5"/>
    </row>
    <row r="35" spans="1:9">
      <c r="A35" s="5" t="s">
        <v>35</v>
      </c>
      <c r="B35" s="5" t="s">
        <v>148</v>
      </c>
      <c r="C35" s="5">
        <v>7</v>
      </c>
      <c r="D35" s="5" t="s">
        <v>182</v>
      </c>
      <c r="E35" s="5"/>
      <c r="F35" s="5"/>
      <c r="G35" s="5"/>
      <c r="H35" s="5"/>
      <c r="I35" s="5"/>
    </row>
    <row r="36" spans="1:9">
      <c r="A36" s="5" t="s">
        <v>35</v>
      </c>
      <c r="B36" s="5" t="s">
        <v>148</v>
      </c>
      <c r="C36" s="5">
        <v>8</v>
      </c>
      <c r="D36" s="5" t="s">
        <v>183</v>
      </c>
      <c r="E36" s="5"/>
      <c r="F36" s="5"/>
      <c r="G36" s="5"/>
      <c r="H36" s="5"/>
      <c r="I36" s="5"/>
    </row>
    <row r="37" spans="1:9">
      <c r="A37" s="5" t="s">
        <v>35</v>
      </c>
      <c r="B37" s="5" t="s">
        <v>148</v>
      </c>
      <c r="C37" s="5">
        <v>9</v>
      </c>
      <c r="D37" s="5" t="s">
        <v>184</v>
      </c>
      <c r="E37" s="5"/>
      <c r="F37" s="5"/>
      <c r="G37" s="5"/>
      <c r="H37" s="5"/>
      <c r="I37" s="5"/>
    </row>
    <row r="38" spans="1:9">
      <c r="A38" s="5" t="s">
        <v>35</v>
      </c>
      <c r="B38" s="5" t="s">
        <v>148</v>
      </c>
      <c r="C38" s="5">
        <v>10</v>
      </c>
      <c r="D38" s="5" t="s">
        <v>185</v>
      </c>
      <c r="E38" s="5"/>
      <c r="F38" s="5"/>
      <c r="G38" s="5"/>
      <c r="H38" s="5"/>
      <c r="I38" s="5"/>
    </row>
    <row r="39" spans="1:9">
      <c r="A39" s="5" t="s">
        <v>35</v>
      </c>
      <c r="B39" s="5" t="s">
        <v>148</v>
      </c>
      <c r="C39" s="5">
        <v>11</v>
      </c>
      <c r="D39" s="5" t="s">
        <v>186</v>
      </c>
      <c r="E39" s="5"/>
      <c r="F39" s="5"/>
      <c r="G39" s="5"/>
      <c r="H39" s="5"/>
      <c r="I39" s="5"/>
    </row>
    <row r="40" spans="1:9">
      <c r="A40" s="5" t="s">
        <v>35</v>
      </c>
      <c r="B40" s="5" t="s">
        <v>148</v>
      </c>
      <c r="C40" s="5">
        <v>12</v>
      </c>
      <c r="D40" s="5" t="s">
        <v>187</v>
      </c>
      <c r="E40" s="5"/>
      <c r="F40" s="5"/>
      <c r="G40" s="5"/>
      <c r="H40" s="5"/>
      <c r="I40" s="5"/>
    </row>
    <row r="41" spans="1:9">
      <c r="A41" s="5" t="s">
        <v>35</v>
      </c>
      <c r="B41" s="5" t="s">
        <v>148</v>
      </c>
      <c r="C41" s="5">
        <v>13</v>
      </c>
      <c r="D41" s="5" t="s">
        <v>188</v>
      </c>
      <c r="E41" s="5"/>
      <c r="F41" s="5"/>
      <c r="G41" s="5"/>
      <c r="H41" s="5"/>
      <c r="I41" s="5"/>
    </row>
    <row r="42" spans="1:9">
      <c r="A42" s="5" t="s">
        <v>35</v>
      </c>
      <c r="B42" s="5" t="s">
        <v>148</v>
      </c>
      <c r="C42" s="5">
        <v>14</v>
      </c>
      <c r="D42" s="5" t="s">
        <v>189</v>
      </c>
      <c r="E42" s="5"/>
      <c r="F42" s="5"/>
      <c r="G42" s="5"/>
      <c r="H42" s="5"/>
      <c r="I42" s="5"/>
    </row>
    <row r="43" spans="1:9">
      <c r="A43" s="5" t="s">
        <v>35</v>
      </c>
      <c r="B43" s="5" t="s">
        <v>148</v>
      </c>
      <c r="C43" s="5">
        <v>15</v>
      </c>
      <c r="D43" s="5" t="s">
        <v>190</v>
      </c>
      <c r="E43" s="5"/>
      <c r="F43" s="5"/>
      <c r="G43" s="5"/>
      <c r="H43" s="5"/>
      <c r="I43"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191</v>
      </c>
      <c r="B1" s="3"/>
      <c r="C1" s="3"/>
      <c r="D1" s="3"/>
      <c r="E1" s="3"/>
      <c r="F1" s="3"/>
      <c r="G1" s="3"/>
    </row>
    <row r="2" spans="1:7">
      <c r="A2" s="6" t="s">
        <v>192</v>
      </c>
      <c r="B2" s="6" t="s">
        <v>193</v>
      </c>
      <c r="C2" s="6" t="s">
        <v>194</v>
      </c>
      <c r="D2" s="6" t="s">
        <v>195</v>
      </c>
      <c r="E2" s="6" t="s">
        <v>196</v>
      </c>
      <c r="F2" s="6" t="s">
        <v>197</v>
      </c>
      <c r="G2" s="6" t="s">
        <v>198</v>
      </c>
    </row>
    <row r="3" spans="1:7">
      <c r="A3" s="5" t="s">
        <v>36</v>
      </c>
      <c r="B3" s="5">
        <v>25</v>
      </c>
      <c r="C3" s="5" t="s">
        <v>132</v>
      </c>
      <c r="D3" s="5">
        <v>1</v>
      </c>
      <c r="E3" s="5" t="s">
        <v>199</v>
      </c>
      <c r="F3" s="5" t="s">
        <v>200</v>
      </c>
      <c r="G3" s="5" t="s">
        <v>201</v>
      </c>
    </row>
    <row r="4" spans="1:7">
      <c r="A4" s="5"/>
      <c r="B4" s="5"/>
      <c r="C4" s="5"/>
      <c r="D4" s="5">
        <v>2</v>
      </c>
      <c r="E4" s="5" t="s">
        <v>202</v>
      </c>
      <c r="F4" s="5" t="s">
        <v>203</v>
      </c>
      <c r="G4" s="5" t="s">
        <v>204</v>
      </c>
    </row>
    <row r="5" spans="1:7">
      <c r="A5" s="5"/>
      <c r="B5" s="5"/>
      <c r="C5" s="5"/>
      <c r="D5" s="5">
        <v>3</v>
      </c>
      <c r="E5" s="5" t="s">
        <v>205</v>
      </c>
      <c r="F5" s="5" t="s">
        <v>206</v>
      </c>
      <c r="G5" s="5" t="s">
        <v>207</v>
      </c>
    </row>
    <row r="6" spans="1:7">
      <c r="A6" s="5"/>
      <c r="B6" s="5"/>
      <c r="C6" s="5"/>
      <c r="D6" s="5">
        <v>4</v>
      </c>
      <c r="E6" s="5" t="s">
        <v>208</v>
      </c>
      <c r="F6" s="5" t="s">
        <v>209</v>
      </c>
      <c r="G6" s="5" t="s">
        <v>210</v>
      </c>
    </row>
    <row r="7" spans="1:7">
      <c r="A7" s="5" t="s">
        <v>43</v>
      </c>
      <c r="B7" s="5">
        <v>20</v>
      </c>
      <c r="C7" s="5" t="s">
        <v>132</v>
      </c>
      <c r="D7" s="5">
        <v>1</v>
      </c>
      <c r="E7" s="5" t="s">
        <v>199</v>
      </c>
      <c r="F7" s="5" t="s">
        <v>200</v>
      </c>
      <c r="G7" s="5" t="s">
        <v>211</v>
      </c>
    </row>
    <row r="8" spans="1:7">
      <c r="A8" s="5"/>
      <c r="B8" s="5"/>
      <c r="C8" s="5"/>
      <c r="D8" s="5">
        <v>2</v>
      </c>
      <c r="E8" s="5" t="s">
        <v>202</v>
      </c>
      <c r="F8" s="5" t="s">
        <v>203</v>
      </c>
      <c r="G8" s="5" t="s">
        <v>212</v>
      </c>
    </row>
    <row r="9" spans="1:7">
      <c r="A9" s="5"/>
      <c r="B9" s="5"/>
      <c r="C9" s="5"/>
      <c r="D9" s="5">
        <v>3</v>
      </c>
      <c r="E9" s="5" t="s">
        <v>205</v>
      </c>
      <c r="F9" s="5" t="s">
        <v>206</v>
      </c>
      <c r="G9" s="5" t="s">
        <v>213</v>
      </c>
    </row>
    <row r="10" spans="1:7">
      <c r="A10" s="5"/>
      <c r="B10" s="5"/>
      <c r="C10" s="5"/>
      <c r="D10" s="5">
        <v>4</v>
      </c>
      <c r="E10" s="5" t="s">
        <v>208</v>
      </c>
      <c r="F10" s="5" t="s">
        <v>209</v>
      </c>
      <c r="G10" s="5" t="s">
        <v>214</v>
      </c>
    </row>
    <row r="11" spans="1:7">
      <c r="A11" s="5" t="s">
        <v>49</v>
      </c>
      <c r="B11" s="5">
        <v>20</v>
      </c>
      <c r="C11" s="5" t="s">
        <v>132</v>
      </c>
      <c r="D11" s="5">
        <v>1</v>
      </c>
      <c r="E11" s="5" t="s">
        <v>199</v>
      </c>
      <c r="F11" s="5" t="s">
        <v>200</v>
      </c>
      <c r="G11" s="5" t="s">
        <v>215</v>
      </c>
    </row>
    <row r="12" spans="1:7">
      <c r="A12" s="5"/>
      <c r="B12" s="5"/>
      <c r="C12" s="5"/>
      <c r="D12" s="5">
        <v>2</v>
      </c>
      <c r="E12" s="5" t="s">
        <v>202</v>
      </c>
      <c r="F12" s="5" t="s">
        <v>203</v>
      </c>
      <c r="G12" s="5" t="s">
        <v>216</v>
      </c>
    </row>
    <row r="13" spans="1:7">
      <c r="A13" s="5"/>
      <c r="B13" s="5"/>
      <c r="C13" s="5"/>
      <c r="D13" s="5">
        <v>3</v>
      </c>
      <c r="E13" s="5" t="s">
        <v>205</v>
      </c>
      <c r="F13" s="5" t="s">
        <v>206</v>
      </c>
      <c r="G13" s="5" t="s">
        <v>217</v>
      </c>
    </row>
    <row r="14" spans="1:7">
      <c r="A14" s="5"/>
      <c r="B14" s="5"/>
      <c r="C14" s="5"/>
      <c r="D14" s="5">
        <v>4</v>
      </c>
      <c r="E14" s="5" t="s">
        <v>208</v>
      </c>
      <c r="F14" s="5" t="s">
        <v>209</v>
      </c>
      <c r="G14" s="5" t="s">
        <v>218</v>
      </c>
    </row>
    <row r="15" spans="1:7">
      <c r="A15" s="5" t="s">
        <v>56</v>
      </c>
      <c r="B15" s="5">
        <v>25</v>
      </c>
      <c r="C15" s="5" t="s">
        <v>132</v>
      </c>
      <c r="D15" s="5">
        <v>1</v>
      </c>
      <c r="E15" s="5" t="s">
        <v>199</v>
      </c>
      <c r="F15" s="5" t="s">
        <v>200</v>
      </c>
      <c r="G15" s="5" t="s">
        <v>219</v>
      </c>
    </row>
    <row r="16" spans="1:7">
      <c r="A16" s="5"/>
      <c r="B16" s="5"/>
      <c r="C16" s="5"/>
      <c r="D16" s="5">
        <v>2</v>
      </c>
      <c r="E16" s="5" t="s">
        <v>202</v>
      </c>
      <c r="F16" s="5" t="s">
        <v>203</v>
      </c>
      <c r="G16" s="5" t="s">
        <v>220</v>
      </c>
    </row>
    <row r="17" spans="1:7">
      <c r="A17" s="5"/>
      <c r="B17" s="5"/>
      <c r="C17" s="5"/>
      <c r="D17" s="5">
        <v>3</v>
      </c>
      <c r="E17" s="5" t="s">
        <v>205</v>
      </c>
      <c r="F17" s="5" t="s">
        <v>206</v>
      </c>
      <c r="G17" s="5" t="s">
        <v>221</v>
      </c>
    </row>
    <row r="18" spans="1:7">
      <c r="A18" s="5"/>
      <c r="B18" s="5"/>
      <c r="C18" s="5"/>
      <c r="D18" s="5">
        <v>4</v>
      </c>
      <c r="E18" s="5" t="s">
        <v>208</v>
      </c>
      <c r="F18" s="5" t="s">
        <v>209</v>
      </c>
      <c r="G18" s="5" t="s">
        <v>222</v>
      </c>
    </row>
    <row r="19" spans="1:7">
      <c r="A19" s="5" t="s">
        <v>63</v>
      </c>
      <c r="B19" s="5">
        <v>15</v>
      </c>
      <c r="C19" s="5" t="s">
        <v>87</v>
      </c>
      <c r="D19" s="5">
        <v>1</v>
      </c>
      <c r="E19" s="5" t="s">
        <v>199</v>
      </c>
      <c r="F19" s="5" t="s">
        <v>200</v>
      </c>
      <c r="G19" s="5" t="s">
        <v>223</v>
      </c>
    </row>
    <row r="20" spans="1:7">
      <c r="A20" s="5"/>
      <c r="B20" s="5"/>
      <c r="C20" s="5"/>
      <c r="D20" s="5">
        <v>2</v>
      </c>
      <c r="E20" s="5" t="s">
        <v>202</v>
      </c>
      <c r="F20" s="5" t="s">
        <v>203</v>
      </c>
      <c r="G20" s="5" t="s">
        <v>224</v>
      </c>
    </row>
    <row r="21" spans="1:7">
      <c r="A21" s="5"/>
      <c r="B21" s="5"/>
      <c r="C21" s="5"/>
      <c r="D21" s="5">
        <v>3</v>
      </c>
      <c r="E21" s="5" t="s">
        <v>205</v>
      </c>
      <c r="F21" s="5" t="s">
        <v>206</v>
      </c>
      <c r="G21" s="5" t="s">
        <v>225</v>
      </c>
    </row>
    <row r="22" spans="1:7">
      <c r="A22" s="5"/>
      <c r="B22" s="5"/>
      <c r="C22" s="5"/>
      <c r="D22" s="5">
        <v>4</v>
      </c>
      <c r="E22" s="5" t="s">
        <v>208</v>
      </c>
      <c r="F22" s="5" t="s">
        <v>209</v>
      </c>
      <c r="G22" s="5" t="s">
        <v>226</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227</v>
      </c>
    </row>
    <row r="2" spans="1:1">
      <c r="A2" t="s">
        <v>228</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229</v>
      </c>
    </row>
    <row r="2" spans="1:1">
      <c r="A2" t="s">
        <v>230</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231</v>
      </c>
      <c r="B1" s="3"/>
      <c r="C1" s="3"/>
      <c r="D1" s="3"/>
    </row>
    <row r="2" spans="1:4">
      <c r="A2" s="6" t="s">
        <v>192</v>
      </c>
      <c r="B2" s="6" t="s">
        <v>232</v>
      </c>
      <c r="C2" s="6" t="s">
        <v>233</v>
      </c>
      <c r="D2" s="6" t="s">
        <v>234</v>
      </c>
    </row>
    <row r="3" spans="1:4">
      <c r="A3" s="5" t="s">
        <v>36</v>
      </c>
      <c r="B3" s="5" t="s">
        <v>235</v>
      </c>
      <c r="C3" s="5" t="s">
        <v>236</v>
      </c>
      <c r="D3" s="5" t="s">
        <v>237</v>
      </c>
    </row>
    <row r="4" spans="1:4">
      <c r="A4" s="5" t="s">
        <v>36</v>
      </c>
      <c r="B4" s="5" t="s">
        <v>238</v>
      </c>
      <c r="C4" s="5" t="s">
        <v>239</v>
      </c>
      <c r="D4" s="5" t="s">
        <v>240</v>
      </c>
    </row>
    <row r="5" spans="1:4">
      <c r="A5" s="5" t="s">
        <v>36</v>
      </c>
      <c r="B5" s="5" t="s">
        <v>241</v>
      </c>
      <c r="C5" s="5" t="s">
        <v>242</v>
      </c>
      <c r="D5" s="5" t="s">
        <v>243</v>
      </c>
    </row>
    <row r="6" spans="1:4">
      <c r="A6" s="5" t="s">
        <v>43</v>
      </c>
      <c r="B6" s="5" t="s">
        <v>235</v>
      </c>
      <c r="C6" s="5" t="s">
        <v>244</v>
      </c>
      <c r="D6" s="5" t="s">
        <v>245</v>
      </c>
    </row>
    <row r="7" spans="1:4">
      <c r="A7" s="5" t="s">
        <v>43</v>
      </c>
      <c r="B7" s="5" t="s">
        <v>238</v>
      </c>
      <c r="C7" s="5" t="s">
        <v>246</v>
      </c>
      <c r="D7" s="5" t="s">
        <v>247</v>
      </c>
    </row>
    <row r="8" spans="1:4">
      <c r="A8" s="5" t="s">
        <v>43</v>
      </c>
      <c r="B8" s="5" t="s">
        <v>241</v>
      </c>
      <c r="C8" s="5" t="s">
        <v>248</v>
      </c>
      <c r="D8" s="5" t="s">
        <v>249</v>
      </c>
    </row>
    <row r="9" spans="1:4">
      <c r="A9" s="5" t="s">
        <v>49</v>
      </c>
      <c r="B9" s="5" t="s">
        <v>235</v>
      </c>
      <c r="C9" s="5" t="s">
        <v>250</v>
      </c>
      <c r="D9" s="5" t="s">
        <v>251</v>
      </c>
    </row>
    <row r="10" spans="1:4">
      <c r="A10" s="5" t="s">
        <v>49</v>
      </c>
      <c r="B10" s="5" t="s">
        <v>238</v>
      </c>
      <c r="C10" s="5" t="s">
        <v>252</v>
      </c>
      <c r="D10" s="5" t="s">
        <v>253</v>
      </c>
    </row>
    <row r="11" spans="1:4">
      <c r="A11" s="5" t="s">
        <v>49</v>
      </c>
      <c r="B11" s="5" t="s">
        <v>241</v>
      </c>
      <c r="C11" s="5" t="s">
        <v>254</v>
      </c>
      <c r="D11" s="5" t="s">
        <v>255</v>
      </c>
    </row>
    <row r="12" spans="1:4">
      <c r="A12" s="5" t="s">
        <v>56</v>
      </c>
      <c r="B12" s="5" t="s">
        <v>235</v>
      </c>
      <c r="C12" s="5" t="s">
        <v>256</v>
      </c>
      <c r="D12" s="5" t="s">
        <v>257</v>
      </c>
    </row>
    <row r="13" spans="1:4">
      <c r="A13" s="5" t="s">
        <v>56</v>
      </c>
      <c r="B13" s="5" t="s">
        <v>238</v>
      </c>
      <c r="C13" s="5" t="s">
        <v>258</v>
      </c>
      <c r="D13" s="5" t="s">
        <v>259</v>
      </c>
    </row>
    <row r="14" spans="1:4">
      <c r="A14" s="5" t="s">
        <v>56</v>
      </c>
      <c r="B14" s="5" t="s">
        <v>241</v>
      </c>
      <c r="C14" s="5" t="s">
        <v>260</v>
      </c>
      <c r="D14" s="5" t="s">
        <v>261</v>
      </c>
    </row>
    <row r="15" spans="1:4">
      <c r="A15" s="5" t="s">
        <v>63</v>
      </c>
      <c r="B15" s="5" t="s">
        <v>235</v>
      </c>
      <c r="C15" s="5" t="s">
        <v>262</v>
      </c>
      <c r="D15" s="5" t="s">
        <v>263</v>
      </c>
    </row>
    <row r="16" spans="1:4">
      <c r="A16" s="5" t="s">
        <v>63</v>
      </c>
      <c r="B16" s="5" t="s">
        <v>238</v>
      </c>
      <c r="C16" s="5" t="s">
        <v>264</v>
      </c>
      <c r="D16" s="5" t="s">
        <v>265</v>
      </c>
    </row>
    <row r="17" spans="1:4">
      <c r="A17" s="5" t="s">
        <v>63</v>
      </c>
      <c r="B17" s="5" t="s">
        <v>241</v>
      </c>
      <c r="C17" s="5" t="s">
        <v>266</v>
      </c>
      <c r="D17" s="5" t="s">
        <v>267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2026-05-27T23:39:14+02:00</dcterms:created>
  <dcterms:modified xsi:type="dcterms:W3CDTF">2026-05-27T23:39:14+02:00</dcterms:modified>
  <dc:title>Currículo LOMLOE Analisis musical 2 2.º Bachillerato Illes Balears</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