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<sst xmlns="http://schemas.openxmlformats.org/spreadsheetml/2006/main" uniqueCount="467">
  <si>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</si>
  <si>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</si>
  <si>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Analisis musical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</si>
  <si>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</si>
  <si>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</si>
  <si>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</si>
  <si>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</si>
  <si>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</si>
  <si>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</si>
  <si>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</si>
  <si>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</si>
  <si>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</si>
  <si>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</si>
  <si>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</si>
  <si>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</si>
  <si>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</si>
  <si>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</si>
  <si>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</si>
  <si>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</si>
  <si>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</si>
  <si>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</si>
  <si>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</si>
  <si>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20:59</t>
  </si>
  <si>
    <t>Resumen ejecutivo (CCAA vs BOE)</t>
  </si>
  <si>
    <t>Madrid no ha publicado decreto propio para Análisis Musical II en 2º Bachillerato;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</si>
  <si>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</si>
  <si>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</si>
  <si>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Analisis musical 2</t>
  </si>
  <si>
    <t>Resumen ejecutivo</t>
  </si>
  <si>
    <t>Mantiene del BOE</t>
  </si>
  <si>
    <t>Sí, el currículo de Madrid es idéntico al del BOE (RD 243/2022).</t>
  </si>
  <si>
    <t>Decreto de referencia</t>
  </si>
  <si>
    <t>Real Decreto 243/2022, de 5 de abril, por el que se establecen la ordenación y las enseñanzas mínimas del Bachillerato.</t>
  </si>
  <si>
    <t>Implicación para la programación</t>
  </si>
  <si>
    <t>Al no haber desarrollo autonómico, se debe seguir íntegramente el currículo estatal: las competencias específicas, criterios de evaluación y saberes básicos del RD 243/2022.</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</si>
  <si>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</si>
  <si>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</si>
  <si>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</si>
  <si>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</si>
  <si>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</si>
  <si>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</si>
  <si>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</si>
  <si>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</si>
  <si>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</si>
  <si>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</si>
  <si>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y el estudio de partituras, para describir sus características y establecer comparaciones. La identificación, a través del análisis y a partir de la escucha activa o del estudio de partituras, de los elementos que constituyen una obra musical y de la función que estos realizan dentro de la composición resulta fundamental para la comprensión de la misma. Junto a este análisis, la descripción de las características de los elementos que constituyen la obra (ritmo, melodía, armonía, timbre, componentes expresivos, etc.) potencia la conexión entre</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</si>
  <si>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</si>
  <si>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</si>
  <si>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</si>
  <si>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</si>
  <si>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</si>
  <si>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</si>
  <si>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</si>
  <si>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</si>
  <si>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</si>
  <si>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</si>
  <si>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</si>
  <si>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</si>
  <si>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</si>
  <si>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</si>
  <si>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</si>
  <si>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</si>
  <si>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</si>
  <si>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</si>
  <si>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</si>
  <si>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</si>
  <si>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</si>
  <si>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</si>
  <si>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</si>
  <si>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</si>
  <si>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</si>
  <si>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</si>
  <si>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</si>
  <si>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</si>
  <si>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</si>
  <si>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</si>
  <si>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</si>
  <si>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</si>
  <si>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</si>
  <si>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</si>
  <si>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</si>
  <si>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</si>
  <si>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</si>
  <si>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</si>
  <si>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</si>
  <si>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</si>
  <si>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</si>
  <si>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</si>
  <si>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</si>
  <si>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</si>
  <si>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</si>
  <si>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</si>
  <si>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</si>
  <si>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</si>
  <si>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</si>
  <si>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</si>
  <si>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</si>
  <si>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</si>
  <si>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</si>
  <si>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</si>
  <si>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</si>
  <si>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</si>
  <si>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</si>
  <si>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</si>
  <si>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</si>
  <si>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</si>
  <si>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</si>
  <si>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</si>
  <si>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</si>
  <si>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</si>
  <si>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</si>
  <si>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</si>
  <si>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</si>
  <si>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</si>
  <si>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</si>
  <si>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</si>
  <si>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</si>
  <si>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</si>
  <si>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</si>
  <si>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</si>
  <si>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</si>
  <si>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</si>
  <si>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</si>
  <si>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</si>
  <si>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</si>
  <si>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</si>
  <si>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</si>
  <si>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</si>
  <si>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</si>
  <si>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</si>
  <si>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</si>
  <si>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</si>
  <si>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</si>
  <si>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</si>
  <si>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</si>
  <si>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</si>
  <si>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</si>
  <si>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</si>
  <si>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</si>
  <si>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</si>
  <si>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</si>
  <si>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</si>
  <si>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</si>
  <si>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</si>
  <si>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</si>
  <si>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</si>
  <si>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</si>
  <si>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</si>
  <si>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</si>
  <si>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</si>
  <si>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</si>
  <si>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</si>
  <si>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</si>
  <si>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</si>
  <si>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</si>
  <si>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</si>
  <si>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</si>
  <si>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 Comparación del mismo elemento musical (ritmo, melodía, ornamentación, dinámicas…) entre obras de distintas épocas y estilos buscando analogías y diferencias.</t>
  </si>
  <si>
    <t>Técnicas de análisis de audición y de partituras: escucha activa, observación y comparación guiadas. Puesta en común de lo percibido por los alumnos.</t>
  </si>
  <si>
    <t>Técnicas para el análisis del contexto de creación. El pensamiento de la persona creadora, los condicionantes contextuales y la interpretación de la obra. Investigación del contexto histórico-artístico del creador y de su desarrollo como artista. Evolución de la interpretación de una obra determinada a lo largo del tiempo. Comparación entre estas interpretaciones.</t>
  </si>
  <si>
    <t>Comentarios y críticas musicales. Análisis y/o realización de reseñas y/o comentarios musicales de piezas de diferentes épocas y estilos. Puesta en común o debate sobre los mismas en el aula.</t>
  </si>
  <si>
    <t>Recursos digitales para la investigación, la composición y la difusión musical. Internet como herramienta para la investigación musical. Utilización básica de software libre de composición musical y de plataformas de difusión de audio.</t>
  </si>
  <si>
    <t>Derechos de autor y propiedad intelectual.</t>
  </si>
  <si>
    <t>Las características sonoras y estilísticas de la música desde la Edad Media hasta la actualidad.</t>
  </si>
  <si>
    <t>Apreciación en audición y/o partitura de los siguientes elementos y deducción a partir de ellos del estilo musical correspondiente.</t>
  </si>
  <si>
    <t>Género, textura, texto, tonalidad/modalidad, relación música-texto, idioma, número de partes o movimientos, dinámicas, ornamentación, agrupaciones tímbricas…</t>
  </si>
  <si>
    <t>Evolución organológica: desde la Edad Media hasta la actualidad.</t>
  </si>
  <si>
    <t>Las formas y los géneros musicales desde la Edad Media hasta la actualidad.</t>
  </si>
  <si>
    <t>Según la instrumentación: vocal/ instrumental.</t>
  </si>
  <si>
    <t>Según la temática: religiosa (litúrgica o no litúrgica) / profana.</t>
  </si>
  <si>
    <t>Según el público: culta / popular (folklórica o urbana).</t>
  </si>
  <si>
    <t>Según la manera de exponer el contenido: descriptiva/ programática/ pura/ dramática (representada o no).</t>
  </si>
  <si>
    <t>Según su función: escénica, cinematográfica, ceremonial, publicitaria, militar…</t>
  </si>
  <si>
    <t>Uso de la música con fines terapéuticos:</t>
  </si>
  <si>
    <t>La música sanadora en la literatura desde la Edad Antigua hasta la Edad Moderna</t>
  </si>
  <si>
    <t>Bases científicas de las terapias con sonido.</t>
  </si>
  <si>
    <t>Evolución de la musicoterapia.</t>
  </si>
  <si>
    <t>Patologías frecuentes tratadas con música.</t>
  </si>
  <si>
    <t>Técnicas aplicadas en musicoterapia: cantos, danza, cuencos tibetanos, improvisación…</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</si>
  <si>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</si>
  <si>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</si>
  <si>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</si>
  <si>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</si>
  <si>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</si>
  <si>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</si>
  <si>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</si>
  <si>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</si>
  <si>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</si>
  <si>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</si>
  <si>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</si>
  <si>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</si>
  <si>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</si>
  <si>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</si>
  <si>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</si>
  <si>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</si>
  <si>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</si>
  <si>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</si>
  <si>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</si>
  <si>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</si>
  <si>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</si>
  <si>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</si>
  <si>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</si>
  <si>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</si>
  <si>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</si>
  <si>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</si>
  <si>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</si>
  <si>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</si>
  <si>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</si>
  <si>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</si>
  <si>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</si>
  <si>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</si>
  <si>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</si>
  <si>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</si>
  <si>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</si>
  <si>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</si>
  <si>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</si>
  <si>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Trimestre</t>
  </si>
  <si>
    <t>Título pedagógico</t>
  </si>
  <si>
    <t>Horas estimadas</t>
  </si>
  <si>
    <t>SDA recomendada</t>
  </si>
  <si>
    <t>Saberes principales</t>
  </si>
  <si>
    <t>Criterios evaluables</t>
  </si>
  <si>
    <t>Competencias dominantes</t>
  </si>
  <si>
    <t>Fundamentos del Análisis y la Evolución de la Polifonía</t>
  </si>
  <si>
    <t>SDA: 'El eco de las catedrales'. Análisis de la evolución de la textura desde el organum hasta la fuga bachiana.</t>
  </si>
  <si>
    <t xml:space="preserve">
• Características sonoras y estilísticas de la música: Edad Media, Renacimiento y Barroco.
• Evolución organológica: desde la Edad Media hasta el Barroco.
• Las formas y los géneros musicales (Edad Media a Barroco) según la instrumentación (vocal/instrumental), la temática (religiosa/profana) y el público (culta/popular).
• Técnicas de análisis de audición y de partituras: escucha activa, observación y comparación guiadas.</t>
  </si>
  <si>
    <t>1.1: Describir las características musicales de una obra a partir de la escucha activa y el estudio de partituras.
2.1: Distinguir los principales géneros y estilos musicales que se desarrollan en la historia.
2.2: Asociar las obras analizadas con un género, un estilo y un contexto de creación determinados.</t>
  </si>
  <si>
    <t>CE.1: Analizar los elementos musicales de diferentes obras.
CE.2: Establecer relaciones entre los elementos musicales de una composición.</t>
  </si>
  <si>
    <t>Instrumentos / evaluación</t>
  </si>
  <si>
    <t>Análisis comparativo de partituras de distintas épocas (T1) y prueba de audición ciega para identificación de estilos.</t>
  </si>
  <si>
    <t>La Arquitectura Clásica y la Expresión Romántica</t>
  </si>
  <si>
    <t>SDA: 'Héroes y Antihéroes'. Estudio de la forma sonata y el poema sinfónico como vehículos de expresión individual.</t>
  </si>
  <si>
    <t xml:space="preserve">
• Características sonoras y estilísticas de la música: Clasicismo y Romanticismo.
• Evolución organológica: el perfeccionamiento técnico de los instrumentos y la orquesta sinfónica.
• Las formas y los géneros musicales según la manera de exponer el contenido: música descriptiva, programática, pura y dramática.
• Técnicas para el análisis del contexto de creación: el pensamiento de la persona creadora y los condicionantes contextuales.</t>
  </si>
  <si>
    <t>1.2: Comparar los elementos constitutivos y las características musicales de diferentes obras.
3.1: Expresar juicios personales sobre las obras analizadas, argumentando la opinión propia.
3.2: Justificar la opinión propia sobre las obras analizadas, investigando y seleccionando información.</t>
  </si>
  <si>
    <t>CE.2: Análisis de la estructura y procedimientos compositivos.
CE.3: Elaborar comentarios y críticas musicales.</t>
  </si>
  <si>
    <t>Redacción de una crítica musical comparativa entre una obra del Clasicismo y una del Romanticismo.</t>
  </si>
  <si>
    <t>Nuevos Lenguajes, Tecnología y Función Social</t>
  </si>
  <si>
    <t>SDA: 'Música para sanar y contar'. Creación de una banda sonora funcional o una sesión básica de musicoterapia.</t>
  </si>
  <si>
    <t xml:space="preserve">
• Características sonoras y estilísticas de la música: Siglos XX y XXI.
• Uso de la música según su función: escénica, cinematográfica, ceremonial, publicitaria, militar.
• Uso de la música con fines terapéuticos: historia, bases científicas, patologías y técnicas (cantos, danza, cuencos, improvisación).
• Utilización básica de software libre de composición musical y plataformas de difusión.
• Realización de improvisaciones sencillas o pequeñas composiciones.</t>
  </si>
  <si>
    <t>4.1: Realizar improvisaciones sencillas o pequeñas composiciones.
4.2: Utilizar, de forma eficaz, las tecnologías digitales en la composición musical.
5.1: Analizar los usos terapéuticos de la música.
5.2: Describir las características de la música que se utiliza con fines terapéuticos.</t>
  </si>
  <si>
    <t>CE.4: Utilizar procedimientos compositivos y tecnologías digitales.
CE.5: Investigar sobre los usos de la música con fines terapéuticos.</t>
  </si>
  <si>
    <t>Proyecto final: Composición digital original con justificación analítica y presentación sobre una aplicación de la musicoterapia.</t>
  </si>
  <si>
    <t>Situaciones de aprendizaje sugeridas (SDA)</t>
  </si>
  <si>
    <t>SDA 1</t>
  </si>
  <si>
    <t>Madrid en Notas: Crea tu Podcast Analítico</t>
  </si>
  <si>
    <t>Subtítulo</t>
  </si>
  <si>
    <t>Un viaje por la historia musical de la capital a través del análisis y la crítica</t>
  </si>
  <si>
    <t>Contexto</t>
  </si>
  <si>
    <t>Madrid, capital con una rica herencia musical que abarca desde la música barroca del Palacio Real hasta la escena contemporánea del Matadero. El alumnado de 2º de Bachillerato de Análisis Musical II puede acceder a conciertos, archivos sonoros y espacios emblemáticos. Esta SDA aprovecha ese contexto para que el alumnado investigue, analice y comunique el valor musical de obras vinculadas a Madrid.</t>
  </si>
  <si>
    <t>Reto central</t>
  </si>
  <si>
    <t>Elaborar una serie de 3 episodios de podcast (o vídeo) en los que se analicen obras musicales representativas de distintas épocas de Madrid, incluyendo un análisis técnico, contexto histórico y una valoración crítica personal, publicados en una plataforma accesible a la comunidad educativa.</t>
  </si>
  <si>
    <t>Recursos</t>
  </si>
  <si>
    <t xml:space="preserve">
• Partituras y audios de obras seleccionadas (ej. de la Biblioteca Nacional, Spotify, YouTube)
• Software de edición de audio (Audacity, GarageBand)
• Plantilla de guión para podcast
• Rúbrica de evaluación del producto final
• Ejemplos de podcasts educativos (Radio Nacional, Podcast de música)
• Guía de derechos de autor y licencias Creative Commons</t>
  </si>
  <si>
    <t>Transversales</t>
  </si>
  <si>
    <t>Competencia digital (edición y publicación), conciencia y expresiones culturales (patrimonio musical madrileño), competencia social y cívica (trabajo colaborativo, respeto a las opiniones), y competencia en comunicación lingüística (expresión oral y escrita en el guión).</t>
  </si>
  <si>
    <t>Fase</t>
  </si>
  <si>
    <t>Duración</t>
  </si>
  <si>
    <t>Descripción</t>
  </si>
  <si>
    <t>Evidencia recogida</t>
  </si>
  <si>
    <t>Activación y planteamiento del reto</t>
  </si>
  <si>
    <t>1 sesión</t>
  </si>
  <si>
    <t>Se presenta el reto: crear un podcast analítico sobre música de Madrid. Se escucha y analiza colectivamente una obra breve (ej. 'La vida breve' de Falla) para activar conocimientos previos. Se forman grupos y se asignan épocas (Barroco, Romanticismo, siglo XX/XXI). Se muestra un ejemplo de podcast educativo como modelo.</t>
  </si>
  <si>
    <t>Lista de ideas iniciales y preguntas generadas por el alumnado.</t>
  </si>
  <si>
    <t>Adquisición guiada de saberes</t>
  </si>
  <si>
    <t>3 sesiones</t>
  </si>
  <si>
    <t>Talleres sobre: 1) Técnicas de análisis musical (forma, armonía, textura) con partituras y audios; 2) Contexto histórico-musical de Madrid (capilla real, zarzuela, flamenco, pop); 3) Uso de herramientas digitales (Audacity, grabación, edición) y búsqueda de fuentes fiables. Cada grupo selecciona tres obras de su época.</t>
  </si>
  <si>
    <t>Fichas de análisis de obras seleccionadas y guión preliminar del podcast.</t>
  </si>
  <si>
    <t>Aplicación al reto</t>
  </si>
  <si>
    <t>Los grupos investigan a fondo sus obras: analizan partituras, escuchan versiones, buscan reseñas históricas. Elaboran un guión detallado para cada episodio, incluyendo introducción, análisis, comparación y crítica personal. Se realizan tutorías grupales para ajustar el enfoque y la profundidad.</t>
  </si>
  <si>
    <t>Guión completo de los tres episodios, con anotaciones de fuentes.</t>
  </si>
  <si>
    <t>Producción y comunicación</t>
  </si>
  <si>
    <t>2 sesiones</t>
  </si>
  <si>
    <t>Grabación y edición de los episodios en el aula de informática o con dispositivos propios. Se añaden fragmentos musicales (con licencia libre) y efectos. Se publica el podcast en una plataforma (blog, SoundCloud, etc.) y se comparte el enlace con la comunidad educativa.</t>
  </si>
  <si>
    <t>Archivos de audio/vídeo finales y enlace de publicación.</t>
  </si>
  <si>
    <t>Reflexión y evaluación</t>
  </si>
  <si>
    <t>Cada grupo escucha un episodio de otro grupo y realiza una coevaluación usando una rúbrica. Se completa una autoevaluación individual sobre el proceso de aprendizaje. Debate final sobre lo aprendido y la relevancia de la música madrileña.</t>
  </si>
  <si>
    <t>Rúbrica de coevaluación cumplimentada y reflexión individual escrita.</t>
  </si>
  <si>
    <t>SDA 2</t>
  </si>
  <si>
    <t>¿Qué dice la música a tus emociones? Una investigación basada en datos</t>
  </si>
  <si>
    <t>Análisis de parámetros sonoros y su correlación con respuestas afectivas</t>
  </si>
  <si>
    <t>En el segundo trimestre, el alumnado de 2.º de Bachillerato ha adquirido habilidades analíticas. Esta SDA les reta a aplicar el análisis musical a un estudio empírico sobre la relación entre características musicales y emociones, integrando metodología científica y datos cuantitativos. Se sitúa en el contexto de Madrid, donde existen centros de musicoterapia y conservatorios.</t>
  </si>
  <si>
    <t>¿Podemos identificar patrones estadísticos entre las características musicales de una obra y las emociones que despierta en los oyentes, validando o refutando hipótesis sobre la música terapéutica?</t>
  </si>
  <si>
    <t xml:space="preserve">
• Partituras y audios de obras seleccionadas
• Grabaciones de música terapéutica (ej. de musicoterapeutas)
• Google Forms o similar para encuestas
• Hoja de cálculo (Excel/Sheets)
• Plantilla de informe científico
• Rúbrica de evaluación para informe y presentación
• Artículos divulgativos sobre musicoterapia</t>
  </si>
  <si>
    <t>Educación para la salud (musicoterapia), competencia digital (tratamiento de datos), aprender a aprender (autorregulación), y competencia social y cívica (trabajo en equipo, respeto a la diversidad emocional).</t>
  </si>
  <si>
    <t>Se presenta el reto mediante preguntas: ¿Qué música te pone triste? ¿Por qué? Se debate la posible correlación entre parámetros musicales y emociones. Se introduce el concepto de investigación empírica y se forman grupos de 3-4. Cada grupo elige un enfoque: validar un uso terapéutico conocido o explorar una hipótesis propia.</t>
  </si>
  <si>
    <t>Lluvia de ideas inicial y preguntas de investigación formuladas por cada grupo.</t>
  </si>
  <si>
    <t>Sesión 1: Repaso de parámetros musicales (modo, tempo, articulación) y su posible asociación con emociones (ej. modo mayor = alegría). Sesión 2: Introducción a metodología de encuestas: diseño de ítems, escalas Likert, recogida de datos. Se enseña a usar Google Forms y a calcular medias y correlaciones simples en Excel.</t>
  </si>
  <si>
    <t>Ejercicios prácticos de análisis de fragmentos musicales y diseño de una encuesta piloto.</t>
  </si>
  <si>
    <t>Los grupos seleccionan 3-4 obras (una de ellas con aplicación terapéutica documentada). Elaboran la encuesta online y la distribuyen entre compañeros y familiares (mínimo 20 respuestas). Recogen datos y los vuelcan en una hoja de cálculo. Realizan análisis descriptivo (medias, desviación) y gráficos de barras. Interpretan si hay patrones.</t>
  </si>
  <si>
    <t>Encuesta creada, datos recogidos, primeras tablas y gráficos.</t>
  </si>
  <si>
    <t>Cada grupo redacta un informe estructurado (introducción, método, resultados, conclusiones) y prepara una presentación de 5 minutos (póster o digital). Se enfatiza la argumentación de las conclusiones basada en datos.</t>
  </si>
  <si>
    <t>Borrador del informe y presentación.</t>
  </si>
  <si>
    <t>Jornada de presentaciones ante el profesorado invitado. Cada grupo expone y recibe preguntas. Se realiza coevaluación con rúbrica. Individualmente, cada alumno redacta una reflexión sobre lo aprendido y cómo la investigación modifica su percepción de la música.</t>
  </si>
  <si>
    <t>Presentación oral, coevaluaciones, reflexión individual.</t>
  </si>
  <si>
    <t>SDA 3</t>
  </si>
  <si>
    <t>Sonidos de tu barrio: compón y comparte la banda sonora de Madrid</t>
  </si>
  <si>
    <t>Creación de una obra musical original inspirada en la identidad sonora de un barrio madrileño</t>
  </si>
  <si>
    <t>Madrid es una ciudad con barrios de gran diversidad cultural y sonora. Los alumnos de 2º de Bachillerato del IES ... (en un barrio concreto) explorarán los sonidos característicos de su entorno, desde el bullicio de la plaza hasta los ritmos de las músicas populares, para componer una obra original que refleje esa identidad. El proyecto culmina con una audición pública en el centro cultural del barrio, abierta a vecinos y familiares.</t>
  </si>
  <si>
    <t>Crear y presentar una obra musical original que capture la esencia sonora de un barrio de Madrid, utilizando técnicas de análisis musical y composición, y colaborando con la comunidad local.</t>
  </si>
  <si>
    <t xml:space="preserve">
• Partituras y grabaciones de obras de música descriptiva (Ravel, Mussorgsky, Debussy, etc.)
• Software MuseScore (gratuito) y Audacity
• Instrumentos del aula (teclado, percusión, etc.)
• Grabadoras de sonido (móviles o dictáfonos)
• Ordenadores con conexión a internet
• Espacio para la audición (salón de actos o centro cultural)</t>
  </si>
  <si>
    <t>Educación cívica (trabajo colaborativo, respeto a la diversidad cultural del barrio), digital (uso de software musical), emprendimiento (organización del evento público), expresión oral y escrita (presentación y memoria).</t>
  </si>
  <si>
    <t>Presentación del reto: 'Sonidos de tu barrio'. Se escuchan fragmentos de obras que describen paisajes sonoros (e.g., 'La Nuit' de Ravel, 'Parking Lot' de S. Reich). Lluvia de ideas sobre sonidos característicos del barrio. Se forman grupos y se asignan barrios o zonas. Se establecen las fases y los criterios de evaluación.</t>
  </si>
  <si>
    <t>Registro escrito de ideas iniciales y conformación de grupos</t>
  </si>
  <si>
    <t>Talleres prácticos sobre análisis musical (elementos, estructura, estilo) y procedimientos compositivos (creación de motivos, desarrollo, variación). Se analizan obras relacionadas con la música descriptiva (e.g., 'Cuadros de una exposición' de Mussorgsky, obras de Debussy). Se introducen herramientas digitales: MuseScore para notación y Audacity para grabación/edición. Los alumnos realizan ejercicios breves de composición imitativa.</t>
  </si>
  <si>
    <t>Ejercicios de análisis (fichas) y bocetos compositivos (partituras breves)</t>
  </si>
  <si>
    <t>Trabajo en grupos: cada grupo selecciona sonidos representativos de su barrio (grabaciones propias o de archivo) y decide cómo integrarlos en una composición. Crean un esbozo de la obra, decidiendo forma, instrumentación y recursos. Reciben retroalimentación del profesor y de los compañeros. Se realizan pruebas de improvisación y ajustes.</t>
  </si>
  <si>
    <t>Boceto de la partitura (versión 1) y grabación provisional, con anotaciones de decisiones tomadas</t>
  </si>
  <si>
    <t>Finalizan la partitura con MuseScore y graban la obra (pueden utilizar instrumentos reales o muestras digitales). Preparan la memoria analítica que justifique cada decisión compositiva y la relación con el barrio. Ensayan la presentación oral y la audición pública. Se organiza el evento en el centro cultural.</t>
  </si>
  <si>
    <t>Partitura final en PDF, grabación de audio (mp3), memoria analítica escrita</t>
  </si>
  <si>
    <t>Audición pública y entrega de trabajos. Coevaluación entre grupos mediante rúbrica. Autoevaluación individual sobre el proceso de aprendizaje. Debate final sobre la experiencia y su relación con el entorno. El profesor evalúa los productos y las evidencias recogidas en las fases.</t>
  </si>
  <si>
    <t>Rúbricas de coevaluación cumplimentadas, autoevaluaciones escritas</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</si>
  <si>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</si>
  <si>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</si>
  <si>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</si>
  <si>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</si>
  <si>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</si>
  <si>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</si>
  <si>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</si>
  <si>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</si>
  <si>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</si>
  <si>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</si>
  <si>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</si>
  <si>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</si>
  <si>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</si>
  <si>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</si>
  <si>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</si>
  <si>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</si>
  <si>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</si>
  <si>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</si>
  <si>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</si>
  <si>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</si>
  <si>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</si>
  <si>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</si>
  <si>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</si>
  <si>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</si>
  <si>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</si>
  <si>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</si>
  <si>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</si>
  <si>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</si>
  <si>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</si>
  <si>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</si>
  <si>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</si>
  <si>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</si>
  <si>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</si>
  <si>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</si>
  <si>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</si>
  <si>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</si>
  <si>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</si>
  <si>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</si>
  <si>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</si>
  <si>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</si>
  <si>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</si>
  <si>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</si>
  <si>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</si>
  <si>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</si>
  <si>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</si>
  <si>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</si>
  <si>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</si>
  <si>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</si>
  <si>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</si>
  <si>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</si>
  <si>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</si>
  <si>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</si>
  <si>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</si>
  <si>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</si>
  <si>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</si>
  <si>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</si>
  <si>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 de la CCAA</t>
  </si>
  <si>
    <t>Categoría</t>
  </si>
  <si>
    <t>Pregunta</t>
  </si>
  <si>
    <t>Respuesta</t>
  </si>
  <si>
    <t>Normativa</t>
  </si>
  <si>
    <t>¿Existe un decreto autonómico específico para Análisis Musical II en 2.º de Bachillerato en Madrid?</t>
  </si>
  <si>
    <t>No. Madrid se basa en el Real Decreto 243/2022 de enseñanzas mínimas, sin desarrollo curricular adicional. La programación debe ceñirse a los 5 CE, 11 criterios y 22 saberes del BOE, con 3 horas semanales.</t>
  </si>
  <si>
    <t>Secuenciación</t>
  </si>
  <si>
    <t>¿En qué se diferencia la secuenciación de Análisis Musical II en Madrid respecto al BOE?</t>
  </si>
  <si>
    <t>Al no haber desarrollo autonómico, la secuenciación es idéntica al BOE. La única variación es la distribución temporal forzada por las 3 horas semanales, que obliga a priorizar algunos saberes frente a otros.</t>
  </si>
  <si>
    <t>Evaluación</t>
  </si>
  <si>
    <t>¿Cómo se distribuyen los 11 criterios de evaluación de Análisis Musical II en las 3 horas semanales?</t>
  </si>
  <si>
    <t>Se recomienda agrupar los criterios en tres bloques: 4 para análisis auditivo, 4 para análisis escrito y 3 para contextualización histórica. Cada evaluación cubre 3-4 criterios, ponderando según las horas disponibles.</t>
  </si>
  <si>
    <t>Inspeccion</t>
  </si>
  <si>
    <t>¿Qué aspectos revisa la inspección educativa en las programaciones de Análisis Musical II en Madrid?</t>
  </si>
  <si>
    <t>La inspección verifica que la programación contenga los 5 CE, 11 criterios y 22 saberes del BOE, y que las actividades y evaluación estén alineadas con las competencias específicas. También comprueba que las 3 horas semanales están correctamente reflejadas en el horario.</t>
  </si>
  <si>
    <t>¿Qué recursos y bibliografía recomendaría para Análisis Musical II en 2.º de Bachillerato en Madrid?</t>
  </si>
  <si>
    <t>Se recomienda 'Análisis Musical II' de Síntesis, 'Historia de la Música' de Cateura Mateu, partituras de los siglos XVIII-XX (Beethoven, Schoenberg), y herramientas como Musescore y Spotify para audiciones comentadas.</t>
  </si>
  <si>
    <t>Departamento</t>
  </si>
  <si>
    <t>¿Con qué otras materias se coordina el departamento de Música en Análisis Musical II?</t>
  </si>
  <si>
    <t>Principalmente con Historia del Arte (contexto artístico) y Lengua Castellana y Literatura (expresión escrita y análisis de textos). También con Tecnología Musical si existe, para proyectos interdisciplinares de composición o grabación.</t>
  </si>
  <si>
    <t>Atencion_diversidad</t>
  </si>
  <si>
    <t>¿Cómo se atiende a la diversidad en Análisis Musical II con 3 horas semanales?</t>
  </si>
  <si>
    <t>Se realizan adaptaciones metodológicas: apoyos visuales en partituras, audiciones guiadas, y tareas de análisis por niveles. Se ofrecen actividades de refuerzo (ejercicios rítmicos básicos) y ampliación (análisis de obras complejas). La evaluación se adapta en los criterios instrumentales.</t>
  </si>
  <si>
    <t>Recuperación</t>
  </si>
  <si>
    <t>¿Cómo se organiza la recuperación de Análisis Musical II en Madrid?</t>
  </si>
  <si>
    <t>Al ser materia de 2.º de Bachillerato, no hay pendientes de curso anterior. La recuperación de evaluaciones suspensas se realiza mediante pruebas escritas o trabajos de análisis de obras no vistas. La nota final es la media ponderada de los criterios, con posibilidad de prueba global en junio.</t>
  </si>
  <si>
    <t>Cómo programar tu LOMLOE — guía 7 pasos</t>
  </si>
  <si>
    <t>Título</t>
  </si>
  <si>
    <t>Tiempo estimado</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</si>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</sst>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348</v>
      </c>
      <c r="B1" s="4"/>
      <c r="C1" s="4"/>
      <c r="D1" s="4"/>
    </row>
    <row r="2" spans="1:4">
      <c r="A2" s="8" t="s">
        <v>180</v>
      </c>
      <c r="B2" s="8" t="s">
        <v>349</v>
      </c>
      <c r="C2" s="8" t="s">
        <v>350</v>
      </c>
      <c r="D2" s="8" t="s">
        <v>351</v>
      </c>
    </row>
    <row r="3" spans="1:4">
      <c r="A3" s="7" t="s">
        <v>44</v>
      </c>
      <c r="B3" s="7" t="s">
        <v>352</v>
      </c>
      <c r="C3" s="7" t="s">
        <v>353</v>
      </c>
      <c r="D3" s="7" t="s">
        <v>354</v>
      </c>
    </row>
    <row r="4" spans="1:4">
      <c r="A4" s="7" t="s">
        <v>51</v>
      </c>
      <c r="B4" s="7" t="s">
        <v>355</v>
      </c>
      <c r="C4" s="7" t="s">
        <v>356</v>
      </c>
      <c r="D4" s="7" t="s">
        <v>357</v>
      </c>
    </row>
    <row r="5" spans="1:4">
      <c r="A5" s="7" t="s">
        <v>57</v>
      </c>
      <c r="B5" s="7" t="s">
        <v>358</v>
      </c>
      <c r="C5" s="7" t="s">
        <v>359</v>
      </c>
      <c r="D5" s="7" t="s">
        <v>360</v>
      </c>
    </row>
    <row r="6" spans="1:4">
      <c r="A6" s="7" t="s">
        <v>64</v>
      </c>
      <c r="B6" s="7" t="s">
        <v>361</v>
      </c>
      <c r="C6" s="7" t="s">
        <v>362</v>
      </c>
      <c r="D6" s="7" t="s">
        <v>363</v>
      </c>
    </row>
    <row r="7" spans="1:4">
      <c r="A7" s="7" t="s">
        <v>71</v>
      </c>
      <c r="B7" s="7" t="s">
        <v>364</v>
      </c>
      <c r="C7" s="7" t="s">
        <v>365</v>
      </c>
      <c r="D7"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367</v>
      </c>
      <c r="B1" s="4"/>
      <c r="C1" s="4"/>
    </row>
    <row r="2" spans="1:3">
      <c r="A2" s="8" t="s">
        <v>368</v>
      </c>
      <c r="B2" s="8" t="s">
        <v>369</v>
      </c>
      <c r="C2" s="8" t="s">
        <v>370</v>
      </c>
    </row>
    <row r="3" spans="1:3">
      <c r="A3" s="7" t="s">
        <v>371</v>
      </c>
      <c r="B3" s="7" t="s">
        <v>372</v>
      </c>
      <c r="C3" s="7" t="s">
        <v>373</v>
      </c>
    </row>
    <row r="4" spans="1:3">
      <c r="A4" s="7" t="s">
        <v>374</v>
      </c>
      <c r="B4" s="7" t="s">
        <v>375</v>
      </c>
      <c r="C4" s="7" t="s">
        <v>376</v>
      </c>
    </row>
    <row r="5" spans="1:3">
      <c r="A5" s="7" t="s">
        <v>377</v>
      </c>
      <c r="B5" s="7" t="s">
        <v>378</v>
      </c>
      <c r="C5" s="7" t="s">
        <v>379</v>
      </c>
    </row>
    <row r="6" spans="1:3">
      <c r="A6" s="7" t="s">
        <v>380</v>
      </c>
      <c r="B6" s="7" t="s">
        <v>381</v>
      </c>
      <c r="C6" s="7" t="s">
        <v>382</v>
      </c>
    </row>
    <row r="7" spans="1:3">
      <c r="A7" s="7" t="s">
        <v>251</v>
      </c>
      <c r="B7" s="7" t="s">
        <v>383</v>
      </c>
      <c r="C7" s="7" t="s">
        <v>384</v>
      </c>
    </row>
    <row r="8" spans="1:3">
      <c r="A8" s="7" t="s">
        <v>385</v>
      </c>
      <c r="B8" s="7" t="s">
        <v>386</v>
      </c>
      <c r="C8" s="7" t="s">
        <v>387</v>
      </c>
    </row>
    <row r="9" spans="1:3">
      <c r="A9" s="7" t="s">
        <v>388</v>
      </c>
      <c r="B9" s="7" t="s">
        <v>389</v>
      </c>
      <c r="C9" s="7" t="s">
        <v>390</v>
      </c>
    </row>
    <row r="10" spans="1:3">
      <c r="A10" s="7" t="s">
        <v>391</v>
      </c>
      <c r="B10" s="7" t="s">
        <v>392</v>
      </c>
      <c r="C10" s="7" t="s">
        <v>393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394</v>
      </c>
      <c r="B1" s="4"/>
      <c r="C1" s="4"/>
      <c r="D1" s="4"/>
      <c r="E1" s="4"/>
    </row>
    <row r="2" spans="1:5">
      <c r="A2" s="8" t="s">
        <v>150</v>
      </c>
      <c r="B2" s="8" t="s">
        <v>395</v>
      </c>
      <c r="C2" s="8" t="s">
        <v>396</v>
      </c>
      <c r="D2" s="8" t="s">
        <v>257</v>
      </c>
      <c r="E2" s="8" t="s">
        <v>397</v>
      </c>
    </row>
    <row r="3" spans="1:5">
      <c r="A3" s="7">
        <v>1</v>
      </c>
      <c r="B3" s="7" t="s">
        <v>398</v>
      </c>
      <c r="C3" s="7" t="s">
        <v>399</v>
      </c>
      <c r="D3" s="7" t="s">
        <v>400</v>
      </c>
      <c r="E3" s="7" t="s">
        <v>401</v>
      </c>
    </row>
    <row r="4" spans="1:5">
      <c r="A4" s="7">
        <v>2</v>
      </c>
      <c r="B4" s="7" t="s">
        <v>402</v>
      </c>
      <c r="C4" s="7" t="s">
        <v>403</v>
      </c>
      <c r="D4" s="7" t="s">
        <v>404</v>
      </c>
      <c r="E4" s="7" t="s">
        <v>405</v>
      </c>
    </row>
    <row r="5" spans="1:5">
      <c r="A5" s="7">
        <v>3</v>
      </c>
      <c r="B5" s="7" t="s">
        <v>406</v>
      </c>
      <c r="C5" s="7" t="s">
        <v>399</v>
      </c>
      <c r="D5" s="7" t="s">
        <v>407</v>
      </c>
      <c r="E5" s="7" t="s">
        <v>408</v>
      </c>
    </row>
    <row r="6" spans="1:5">
      <c r="A6" s="7">
        <v>4</v>
      </c>
      <c r="B6" s="7" t="s">
        <v>409</v>
      </c>
      <c r="C6" s="7" t="s">
        <v>399</v>
      </c>
      <c r="D6" s="7" t="s">
        <v>410</v>
      </c>
      <c r="E6" s="7" t="s">
        <v>411</v>
      </c>
    </row>
    <row r="7" spans="1:5">
      <c r="A7" s="7">
        <v>5</v>
      </c>
      <c r="B7" s="7" t="s">
        <v>412</v>
      </c>
      <c r="C7" s="7" t="s">
        <v>413</v>
      </c>
      <c r="D7" s="7" t="s">
        <v>414</v>
      </c>
      <c r="E7" s="7" t="s">
        <v>415</v>
      </c>
    </row>
    <row r="8" spans="1:5">
      <c r="A8" s="7">
        <v>6</v>
      </c>
      <c r="B8" s="7" t="s">
        <v>416</v>
      </c>
      <c r="C8" s="7" t="s">
        <v>403</v>
      </c>
      <c r="D8" s="7" t="s">
        <v>417</v>
      </c>
      <c r="E8" s="7" t="s">
        <v>418</v>
      </c>
    </row>
    <row r="9" spans="1:5">
      <c r="A9" s="7">
        <v>7</v>
      </c>
      <c r="B9" s="7" t="s">
        <v>419</v>
      </c>
      <c r="C9" s="7" t="s">
        <v>399</v>
      </c>
      <c r="D9" s="7" t="s">
        <v>420</v>
      </c>
      <c r="E9" s="7"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422</v>
      </c>
      <c r="B1" s="4"/>
      <c r="C1" s="4"/>
      <c r="D1" s="4"/>
      <c r="E1" s="4"/>
      <c r="F1" s="4"/>
    </row>
    <row r="2" spans="1:6">
      <c r="A2" s="8" t="s">
        <v>36</v>
      </c>
      <c r="B2" s="8" t="s">
        <v>77</v>
      </c>
      <c r="C2" s="8" t="s">
        <v>423</v>
      </c>
      <c r="D2" s="8" t="s">
        <v>424</v>
      </c>
      <c r="E2" s="8" t="s">
        <v>425</v>
      </c>
      <c r="F2" s="8" t="s">
        <v>426</v>
      </c>
    </row>
    <row r="3" spans="1:6">
      <c r="A3" s="7">
        <v>1.1</v>
      </c>
      <c r="B3" s="7" t="s">
        <v>44</v>
      </c>
      <c r="C3" s="7" t="s">
        <v>427</v>
      </c>
      <c r="D3" s="9">
        <v>12.5</v>
      </c>
      <c r="E3" s="9">
        <v>12.5</v>
      </c>
      <c r="F3" s="7"/>
    </row>
    <row r="4" spans="1:6">
      <c r="A4" s="7">
        <v>1.2</v>
      </c>
      <c r="B4" s="7" t="s">
        <v>44</v>
      </c>
      <c r="C4" s="7" t="s">
        <v>428</v>
      </c>
      <c r="D4" s="9">
        <v>12.5</v>
      </c>
      <c r="E4" s="9">
        <v>12.5</v>
      </c>
      <c r="F4" s="7"/>
    </row>
    <row r="5" spans="1:6">
      <c r="A5" s="7">
        <v>2.1</v>
      </c>
      <c r="B5" s="7" t="s">
        <v>51</v>
      </c>
      <c r="C5" s="7" t="s">
        <v>98</v>
      </c>
      <c r="D5" s="9">
        <v>10.0</v>
      </c>
      <c r="E5" s="9">
        <v>10.0</v>
      </c>
      <c r="F5" s="7"/>
    </row>
    <row r="6" spans="1:6">
      <c r="A6" s="7">
        <v>2.2</v>
      </c>
      <c r="B6" s="7" t="s">
        <v>51</v>
      </c>
      <c r="C6" s="7" t="s">
        <v>429</v>
      </c>
      <c r="D6" s="9">
        <v>10.0</v>
      </c>
      <c r="E6" s="9">
        <v>10.0</v>
      </c>
      <c r="F6" s="7"/>
    </row>
    <row r="7" spans="1:6">
      <c r="A7" s="7">
        <v>3.1</v>
      </c>
      <c r="B7" s="7" t="s">
        <v>57</v>
      </c>
      <c r="C7" s="7" t="s">
        <v>109</v>
      </c>
      <c r="D7" s="9">
        <v>6.67</v>
      </c>
      <c r="E7" s="9">
        <v>6.67</v>
      </c>
      <c r="F7" s="7"/>
    </row>
    <row r="8" spans="1:6">
      <c r="A8" s="7">
        <v>3.2</v>
      </c>
      <c r="B8" s="7" t="s">
        <v>57</v>
      </c>
      <c r="C8" s="7" t="s">
        <v>115</v>
      </c>
      <c r="D8" s="9">
        <v>6.67</v>
      </c>
      <c r="E8" s="9">
        <v>6.67</v>
      </c>
      <c r="F8" s="7"/>
    </row>
    <row r="9" spans="1:6">
      <c r="A9" s="7">
        <v>3.3</v>
      </c>
      <c r="B9" s="7" t="s">
        <v>57</v>
      </c>
      <c r="C9" s="7" t="s">
        <v>120</v>
      </c>
      <c r="D9" s="9">
        <v>6.67</v>
      </c>
      <c r="E9" s="9">
        <v>6.67</v>
      </c>
      <c r="F9" s="7"/>
    </row>
    <row r="10" spans="1:6">
      <c r="A10" s="7">
        <v>4.1</v>
      </c>
      <c r="B10" s="7" t="s">
        <v>64</v>
      </c>
      <c r="C10" s="7" t="s">
        <v>430</v>
      </c>
      <c r="D10" s="9">
        <v>12.5</v>
      </c>
      <c r="E10" s="9">
        <v>12.5</v>
      </c>
      <c r="F10" s="7"/>
    </row>
    <row r="11" spans="1:6">
      <c r="A11" s="7">
        <v>4.2</v>
      </c>
      <c r="B11" s="7" t="s">
        <v>64</v>
      </c>
      <c r="C11" s="7" t="s">
        <v>131</v>
      </c>
      <c r="D11" s="9">
        <v>12.5</v>
      </c>
      <c r="E11" s="9">
        <v>12.5</v>
      </c>
      <c r="F11" s="7"/>
    </row>
    <row r="12" spans="1:6">
      <c r="A12" s="7">
        <v>5.1</v>
      </c>
      <c r="B12" s="7" t="s">
        <v>71</v>
      </c>
      <c r="C12" s="7" t="s">
        <v>431</v>
      </c>
      <c r="D12" s="9">
        <v>7.5</v>
      </c>
      <c r="E12" s="9">
        <v>7.5</v>
      </c>
      <c r="F12" s="7"/>
    </row>
    <row r="13" spans="1:6">
      <c r="A13" s="7">
        <v>5.2</v>
      </c>
      <c r="B13" s="7" t="s">
        <v>71</v>
      </c>
      <c r="C13" s="7" t="s">
        <v>143</v>
      </c>
      <c r="D13" s="9">
        <v>7.5</v>
      </c>
      <c r="E13" s="9">
        <v>7.5</v>
      </c>
      <c r="F13" s="7"/>
    </row>
    <row r="14" spans="1:6">
      <c r="A14" s="7" t="s">
        <v>432</v>
      </c>
      <c r="B14" s="7"/>
      <c r="C14" s="7"/>
      <c r="D14" s="9"/>
      <c r="E14" s="9">
        <f>SUM(E3:E13)</f>
        <v>105.010000000000005</v>
      </c>
      <c r="F14" s="7"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434</v>
      </c>
      <c r="B1" s="8" t="s">
        <v>435</v>
      </c>
      <c r="C1" s="8">
        <v>1.1</v>
      </c>
      <c r="D1" s="8">
        <v>1.2</v>
      </c>
      <c r="E1" s="8">
        <v>2.1</v>
      </c>
      <c r="F1" s="8">
        <v>2.2</v>
      </c>
      <c r="G1" s="8">
        <v>3.1</v>
      </c>
      <c r="H1" s="8">
        <v>3.2</v>
      </c>
      <c r="I1" s="8">
        <v>3.3</v>
      </c>
      <c r="J1" s="8">
        <v>4.1</v>
      </c>
      <c r="K1" s="8">
        <v>4.2</v>
      </c>
      <c r="L1" s="8">
        <v>5.1</v>
      </c>
      <c r="M1" s="8">
        <v>5.2</v>
      </c>
      <c r="N1" s="8" t="s">
        <v>436</v>
      </c>
      <c r="O1" s="8" t="s">
        <v>426</v>
      </c>
    </row>
    <row r="2" spans="1:15">
      <c r="A2" s="7" t="s">
        <v>437</v>
      </c>
      <c r="B2" s="7"/>
      <c r="C2" s="7"/>
      <c r="D2" s="7"/>
      <c r="E2" s="7"/>
      <c r="F2" s="7"/>
      <c r="G2" s="7"/>
      <c r="H2" s="7"/>
      <c r="I2" s="7"/>
      <c r="J2" s="7"/>
      <c r="K2" s="7"/>
      <c r="L2" s="7"/>
      <c r="M2" s="7"/>
      <c r="N2" s="7" t="str">
        <f>IFERROR(AVERAGE(C2:M2),"")</f>
        <v/>
      </c>
      <c r="O2" s="7"/>
    </row>
    <row r="3" spans="1:15">
      <c r="A3" s="7" t="s">
        <v>438</v>
      </c>
      <c r="B3" s="7"/>
      <c r="C3" s="7"/>
      <c r="D3" s="7"/>
      <c r="E3" s="7"/>
      <c r="F3" s="7"/>
      <c r="G3" s="7"/>
      <c r="H3" s="7"/>
      <c r="I3" s="7"/>
      <c r="J3" s="7"/>
      <c r="K3" s="7"/>
      <c r="L3" s="7"/>
      <c r="M3" s="7"/>
      <c r="N3" s="7" t="str">
        <f>IFERROR(AVERAGE(C3:M3),"")</f>
        <v/>
      </c>
      <c r="O3" s="7"/>
    </row>
    <row r="4" spans="1:15">
      <c r="A4" s="7" t="s">
        <v>439</v>
      </c>
      <c r="B4" s="7"/>
      <c r="C4" s="7"/>
      <c r="D4" s="7"/>
      <c r="E4" s="7"/>
      <c r="F4" s="7"/>
      <c r="G4" s="7"/>
      <c r="H4" s="7"/>
      <c r="I4" s="7"/>
      <c r="J4" s="7"/>
      <c r="K4" s="7"/>
      <c r="L4" s="7"/>
      <c r="M4" s="7"/>
      <c r="N4" s="7" t="str">
        <f>IFERROR(AVERAGE(C4:M4),"")</f>
        <v/>
      </c>
      <c r="O4" s="7"/>
    </row>
    <row r="5" spans="1:15">
      <c r="A5" s="7" t="s">
        <v>440</v>
      </c>
      <c r="B5" s="7"/>
      <c r="C5" s="7"/>
      <c r="D5" s="7"/>
      <c r="E5" s="7"/>
      <c r="F5" s="7"/>
      <c r="G5" s="7"/>
      <c r="H5" s="7"/>
      <c r="I5" s="7"/>
      <c r="J5" s="7"/>
      <c r="K5" s="7"/>
      <c r="L5" s="7"/>
      <c r="M5" s="7"/>
      <c r="N5" s="7" t="str">
        <f>IFERROR(AVERAGE(C5:M5),"")</f>
        <v/>
      </c>
      <c r="O5" s="7"/>
    </row>
    <row r="6" spans="1:15">
      <c r="A6" s="7" t="s">
        <v>441</v>
      </c>
      <c r="B6" s="7"/>
      <c r="C6" s="7"/>
      <c r="D6" s="7"/>
      <c r="E6" s="7"/>
      <c r="F6" s="7"/>
      <c r="G6" s="7"/>
      <c r="H6" s="7"/>
      <c r="I6" s="7"/>
      <c r="J6" s="7"/>
      <c r="K6" s="7"/>
      <c r="L6" s="7"/>
      <c r="M6" s="7"/>
      <c r="N6" s="7" t="str">
        <f>IFERROR(AVERAGE(C6:M6),"")</f>
        <v/>
      </c>
      <c r="O6" s="7"/>
    </row>
    <row r="7" spans="1:15">
      <c r="A7" s="7" t="s">
        <v>442</v>
      </c>
      <c r="B7" s="7"/>
      <c r="C7" s="7"/>
      <c r="D7" s="7"/>
      <c r="E7" s="7"/>
      <c r="F7" s="7"/>
      <c r="G7" s="7"/>
      <c r="H7" s="7"/>
      <c r="I7" s="7"/>
      <c r="J7" s="7"/>
      <c r="K7" s="7"/>
      <c r="L7" s="7"/>
      <c r="M7" s="7"/>
      <c r="N7" s="7" t="str">
        <f>IFERROR(AVERAGE(C7:M7),"")</f>
        <v/>
      </c>
      <c r="O7" s="7"/>
    </row>
    <row r="8" spans="1:15">
      <c r="A8" s="7" t="s">
        <v>443</v>
      </c>
      <c r="B8" s="7"/>
      <c r="C8" s="7"/>
      <c r="D8" s="7"/>
      <c r="E8" s="7"/>
      <c r="F8" s="7"/>
      <c r="G8" s="7"/>
      <c r="H8" s="7"/>
      <c r="I8" s="7"/>
      <c r="J8" s="7"/>
      <c r="K8" s="7"/>
      <c r="L8" s="7"/>
      <c r="M8" s="7"/>
      <c r="N8" s="7" t="str">
        <f>IFERROR(AVERAGE(C8:M8),"")</f>
        <v/>
      </c>
      <c r="O8" s="7"/>
    </row>
    <row r="9" spans="1:15">
      <c r="A9" s="7" t="s">
        <v>444</v>
      </c>
      <c r="B9" s="7"/>
      <c r="C9" s="7"/>
      <c r="D9" s="7"/>
      <c r="E9" s="7"/>
      <c r="F9" s="7"/>
      <c r="G9" s="7"/>
      <c r="H9" s="7"/>
      <c r="I9" s="7"/>
      <c r="J9" s="7"/>
      <c r="K9" s="7"/>
      <c r="L9" s="7"/>
      <c r="M9" s="7"/>
      <c r="N9" s="7" t="str">
        <f>IFERROR(AVERAGE(C9:M9),"")</f>
        <v/>
      </c>
      <c r="O9" s="7"/>
    </row>
    <row r="10" spans="1:15">
      <c r="A10" s="7" t="s">
        <v>445</v>
      </c>
      <c r="B10" s="7"/>
      <c r="C10" s="7"/>
      <c r="D10" s="7"/>
      <c r="E10" s="7"/>
      <c r="F10" s="7"/>
      <c r="G10" s="7"/>
      <c r="H10" s="7"/>
      <c r="I10" s="7"/>
      <c r="J10" s="7"/>
      <c r="K10" s="7"/>
      <c r="L10" s="7"/>
      <c r="M10" s="7"/>
      <c r="N10" s="7" t="str">
        <f>IFERROR(AVERAGE(C10:M10),"")</f>
        <v/>
      </c>
      <c r="O10" s="7"/>
    </row>
    <row r="11" spans="1:15">
      <c r="A11" s="7" t="s">
        <v>446</v>
      </c>
      <c r="B11" s="7"/>
      <c r="C11" s="7"/>
      <c r="D11" s="7"/>
      <c r="E11" s="7"/>
      <c r="F11" s="7"/>
      <c r="G11" s="7"/>
      <c r="H11" s="7"/>
      <c r="I11" s="7"/>
      <c r="J11" s="7"/>
      <c r="K11" s="7"/>
      <c r="L11" s="7"/>
      <c r="M11" s="7"/>
      <c r="N11" s="7" t="str">
        <f>IFERROR(AVERAGE(C11:M11),"")</f>
        <v/>
      </c>
      <c r="O11" s="7"/>
    </row>
    <row r="12" spans="1:15">
      <c r="A12" s="7" t="s">
        <v>447</v>
      </c>
      <c r="B12" s="7"/>
      <c r="C12" s="7"/>
      <c r="D12" s="7"/>
      <c r="E12" s="7"/>
      <c r="F12" s="7"/>
      <c r="G12" s="7"/>
      <c r="H12" s="7"/>
      <c r="I12" s="7"/>
      <c r="J12" s="7"/>
      <c r="K12" s="7"/>
      <c r="L12" s="7"/>
      <c r="M12" s="7"/>
      <c r="N12" s="7" t="str">
        <f>IFERROR(AVERAGE(C12:M12),"")</f>
        <v/>
      </c>
      <c r="O12" s="7"/>
    </row>
    <row r="13" spans="1:15">
      <c r="A13" s="7" t="s">
        <v>448</v>
      </c>
      <c r="B13" s="7"/>
      <c r="C13" s="7"/>
      <c r="D13" s="7"/>
      <c r="E13" s="7"/>
      <c r="F13" s="7"/>
      <c r="G13" s="7"/>
      <c r="H13" s="7"/>
      <c r="I13" s="7"/>
      <c r="J13" s="7"/>
      <c r="K13" s="7"/>
      <c r="L13" s="7"/>
      <c r="M13" s="7"/>
      <c r="N13" s="7" t="str">
        <f>IFERROR(AVERAGE(C13:M13),"")</f>
        <v/>
      </c>
      <c r="O13" s="7"/>
    </row>
    <row r="14" spans="1:15">
      <c r="A14" s="7" t="s">
        <v>449</v>
      </c>
      <c r="B14" s="7"/>
      <c r="C14" s="7"/>
      <c r="D14" s="7"/>
      <c r="E14" s="7"/>
      <c r="F14" s="7"/>
      <c r="G14" s="7"/>
      <c r="H14" s="7"/>
      <c r="I14" s="7"/>
      <c r="J14" s="7"/>
      <c r="K14" s="7"/>
      <c r="L14" s="7"/>
      <c r="M14" s="7"/>
      <c r="N14" s="7" t="str">
        <f>IFERROR(AVERAGE(C14:M14),"")</f>
        <v/>
      </c>
      <c r="O14" s="7"/>
    </row>
    <row r="15" spans="1:15">
      <c r="A15" s="7" t="s">
        <v>450</v>
      </c>
      <c r="B15" s="7"/>
      <c r="C15" s="7"/>
      <c r="D15" s="7"/>
      <c r="E15" s="7"/>
      <c r="F15" s="7"/>
      <c r="G15" s="7"/>
      <c r="H15" s="7"/>
      <c r="I15" s="7"/>
      <c r="J15" s="7"/>
      <c r="K15" s="7"/>
      <c r="L15" s="7"/>
      <c r="M15" s="7"/>
      <c r="N15" s="7" t="str">
        <f>IFERROR(AVERAGE(C15:M15),"")</f>
        <v/>
      </c>
      <c r="O15" s="7"/>
    </row>
    <row r="16" spans="1:15">
      <c r="A16" s="7" t="s">
        <v>451</v>
      </c>
      <c r="B16" s="7"/>
      <c r="C16" s="7"/>
      <c r="D16" s="7"/>
      <c r="E16" s="7"/>
      <c r="F16" s="7"/>
      <c r="G16" s="7"/>
      <c r="H16" s="7"/>
      <c r="I16" s="7"/>
      <c r="J16" s="7"/>
      <c r="K16" s="7"/>
      <c r="L16" s="7"/>
      <c r="M16" s="7"/>
      <c r="N16" s="7" t="str">
        <f>IFERROR(AVERAGE(C16:M16),"")</f>
        <v/>
      </c>
      <c r="O16" s="7"/>
    </row>
    <row r="17" spans="1:15">
      <c r="A17" s="7" t="s">
        <v>452</v>
      </c>
      <c r="B17" s="7"/>
      <c r="C17" s="7"/>
      <c r="D17" s="7"/>
      <c r="E17" s="7"/>
      <c r="F17" s="7"/>
      <c r="G17" s="7"/>
      <c r="H17" s="7"/>
      <c r="I17" s="7"/>
      <c r="J17" s="7"/>
      <c r="K17" s="7"/>
      <c r="L17" s="7"/>
      <c r="M17" s="7"/>
      <c r="N17" s="7" t="str">
        <f>IFERROR(AVERAGE(C17:M17),"")</f>
        <v/>
      </c>
      <c r="O17" s="7"/>
    </row>
    <row r="18" spans="1:15">
      <c r="A18" s="7" t="s">
        <v>453</v>
      </c>
      <c r="B18" s="7"/>
      <c r="C18" s="7"/>
      <c r="D18" s="7"/>
      <c r="E18" s="7"/>
      <c r="F18" s="7"/>
      <c r="G18" s="7"/>
      <c r="H18" s="7"/>
      <c r="I18" s="7"/>
      <c r="J18" s="7"/>
      <c r="K18" s="7"/>
      <c r="L18" s="7"/>
      <c r="M18" s="7"/>
      <c r="N18" s="7" t="str">
        <f>IFERROR(AVERAGE(C18:M18),"")</f>
        <v/>
      </c>
      <c r="O18" s="7"/>
    </row>
    <row r="19" spans="1:15">
      <c r="A19" s="7" t="s">
        <v>454</v>
      </c>
      <c r="B19" s="7"/>
      <c r="C19" s="7"/>
      <c r="D19" s="7"/>
      <c r="E19" s="7"/>
      <c r="F19" s="7"/>
      <c r="G19" s="7"/>
      <c r="H19" s="7"/>
      <c r="I19" s="7"/>
      <c r="J19" s="7"/>
      <c r="K19" s="7"/>
      <c r="L19" s="7"/>
      <c r="M19" s="7"/>
      <c r="N19" s="7" t="str">
        <f>IFERROR(AVERAGE(C19:M19),"")</f>
        <v/>
      </c>
      <c r="O19" s="7"/>
    </row>
    <row r="20" spans="1:15">
      <c r="A20" s="7" t="s">
        <v>455</v>
      </c>
      <c r="B20" s="7"/>
      <c r="C20" s="7"/>
      <c r="D20" s="7"/>
      <c r="E20" s="7"/>
      <c r="F20" s="7"/>
      <c r="G20" s="7"/>
      <c r="H20" s="7"/>
      <c r="I20" s="7"/>
      <c r="J20" s="7"/>
      <c r="K20" s="7"/>
      <c r="L20" s="7"/>
      <c r="M20" s="7"/>
      <c r="N20" s="7" t="str">
        <f>IFERROR(AVERAGE(C20:M20),"")</f>
        <v/>
      </c>
      <c r="O20" s="7"/>
    </row>
    <row r="21" spans="1:15">
      <c r="A21" s="7" t="s">
        <v>456</v>
      </c>
      <c r="B21" s="7"/>
      <c r="C21" s="7"/>
      <c r="D21" s="7"/>
      <c r="E21" s="7"/>
      <c r="F21" s="7"/>
      <c r="G21" s="7"/>
      <c r="H21" s="7"/>
      <c r="I21" s="7"/>
      <c r="J21" s="7"/>
      <c r="K21" s="7"/>
      <c r="L21" s="7"/>
      <c r="M21" s="7"/>
      <c r="N21" s="7" t="str">
        <f>IFERROR(AVERAGE(C21:M21),"")</f>
        <v/>
      </c>
      <c r="O21" s="7"/>
    </row>
    <row r="22" spans="1:15">
      <c r="A22" s="7" t="s">
        <v>457</v>
      </c>
      <c r="B22" s="7"/>
      <c r="C22" s="7"/>
      <c r="D22" s="7"/>
      <c r="E22" s="7"/>
      <c r="F22" s="7"/>
      <c r="G22" s="7"/>
      <c r="H22" s="7"/>
      <c r="I22" s="7"/>
      <c r="J22" s="7"/>
      <c r="K22" s="7"/>
      <c r="L22" s="7"/>
      <c r="M22" s="7"/>
      <c r="N22" s="7" t="str">
        <f>IFERROR(AVERAGE(C22:M22),"")</f>
        <v/>
      </c>
      <c r="O22" s="7"/>
    </row>
    <row r="23" spans="1:15">
      <c r="A23" s="7" t="s">
        <v>458</v>
      </c>
      <c r="B23" s="7"/>
      <c r="C23" s="7"/>
      <c r="D23" s="7"/>
      <c r="E23" s="7"/>
      <c r="F23" s="7"/>
      <c r="G23" s="7"/>
      <c r="H23" s="7"/>
      <c r="I23" s="7"/>
      <c r="J23" s="7"/>
      <c r="K23" s="7"/>
      <c r="L23" s="7"/>
      <c r="M23" s="7"/>
      <c r="N23" s="7" t="str">
        <f>IFERROR(AVERAGE(C23:M23),"")</f>
        <v/>
      </c>
      <c r="O23" s="7"/>
    </row>
    <row r="24" spans="1:15">
      <c r="A24" s="7" t="s">
        <v>459</v>
      </c>
      <c r="B24" s="7"/>
      <c r="C24" s="7"/>
      <c r="D24" s="7"/>
      <c r="E24" s="7"/>
      <c r="F24" s="7"/>
      <c r="G24" s="7"/>
      <c r="H24" s="7"/>
      <c r="I24" s="7"/>
      <c r="J24" s="7"/>
      <c r="K24" s="7"/>
      <c r="L24" s="7"/>
      <c r="M24" s="7"/>
      <c r="N24" s="7" t="str">
        <f>IFERROR(AVERAGE(C24:M24),"")</f>
        <v/>
      </c>
      <c r="O24" s="7"/>
    </row>
    <row r="25" spans="1:15">
      <c r="A25" s="7" t="s">
        <v>460</v>
      </c>
      <c r="B25" s="7"/>
      <c r="C25" s="7"/>
      <c r="D25" s="7"/>
      <c r="E25" s="7"/>
      <c r="F25" s="7"/>
      <c r="G25" s="7"/>
      <c r="H25" s="7"/>
      <c r="I25" s="7"/>
      <c r="J25" s="7"/>
      <c r="K25" s="7"/>
      <c r="L25" s="7"/>
      <c r="M25" s="7"/>
      <c r="N25" s="7" t="str">
        <f>IFERROR(AVERAGE(C25:M25),"")</f>
        <v/>
      </c>
      <c r="O25" s="7"/>
    </row>
    <row r="26" spans="1:15">
      <c r="A26" s="7" t="s">
        <v>461</v>
      </c>
      <c r="B26" s="7"/>
      <c r="C26" s="7"/>
      <c r="D26" s="7"/>
      <c r="E26" s="7"/>
      <c r="F26" s="7"/>
      <c r="G26" s="7"/>
      <c r="H26" s="7"/>
      <c r="I26" s="7"/>
      <c r="J26" s="7"/>
      <c r="K26" s="7"/>
      <c r="L26" s="7"/>
      <c r="M26" s="7"/>
      <c r="N26" s="7" t="str">
        <f>IFERROR(AVERAGE(C26:M26),"")</f>
        <v/>
      </c>
      <c r="O26" s="7"/>
    </row>
    <row r="27" spans="1:15">
      <c r="A27" s="7" t="s">
        <v>462</v>
      </c>
      <c r="B27" s="7"/>
      <c r="C27" s="7"/>
      <c r="D27" s="7"/>
      <c r="E27" s="7"/>
      <c r="F27" s="7"/>
      <c r="G27" s="7"/>
      <c r="H27" s="7"/>
      <c r="I27" s="7"/>
      <c r="J27" s="7"/>
      <c r="K27" s="7"/>
      <c r="L27" s="7"/>
      <c r="M27" s="7"/>
      <c r="N27" s="7" t="str">
        <f>IFERROR(AVERAGE(C27:M27),"")</f>
        <v/>
      </c>
      <c r="O27" s="7"/>
    </row>
    <row r="28" spans="1:15">
      <c r="A28" s="7" t="s">
        <v>463</v>
      </c>
      <c r="B28" s="7"/>
      <c r="C28" s="7"/>
      <c r="D28" s="7"/>
      <c r="E28" s="7"/>
      <c r="F28" s="7"/>
      <c r="G28" s="7"/>
      <c r="H28" s="7"/>
      <c r="I28" s="7"/>
      <c r="J28" s="7"/>
      <c r="K28" s="7"/>
      <c r="L28" s="7"/>
      <c r="M28" s="7"/>
      <c r="N28" s="7" t="str">
        <f>IFERROR(AVERAGE(C28:M28),"")</f>
        <v/>
      </c>
      <c r="O28" s="7"/>
    </row>
    <row r="29" spans="1:15">
      <c r="A29" s="7" t="s">
        <v>464</v>
      </c>
      <c r="B29" s="7"/>
      <c r="C29" s="7"/>
      <c r="D29" s="7"/>
      <c r="E29" s="7"/>
      <c r="F29" s="7"/>
      <c r="G29" s="7"/>
      <c r="H29" s="7"/>
      <c r="I29" s="7"/>
      <c r="J29" s="7"/>
      <c r="K29" s="7"/>
      <c r="L29" s="7"/>
      <c r="M29" s="7"/>
      <c r="N29" s="7" t="str">
        <f>IFERROR(AVERAGE(C29:M29),"")</f>
        <v/>
      </c>
      <c r="O29" s="7"/>
    </row>
    <row r="30" spans="1:15">
      <c r="A30" s="7" t="s">
        <v>465</v>
      </c>
      <c r="B30" s="7"/>
      <c r="C30" s="7"/>
      <c r="D30" s="7"/>
      <c r="E30" s="7"/>
      <c r="F30" s="7"/>
      <c r="G30" s="7"/>
      <c r="H30" s="7"/>
      <c r="I30" s="7"/>
      <c r="J30" s="7"/>
      <c r="K30" s="7"/>
      <c r="L30" s="7"/>
      <c r="M30" s="7"/>
      <c r="N30" s="7" t="str">
        <f>IFERROR(AVERAGE(C30:M30),"")</f>
        <v/>
      </c>
      <c r="O30" s="7"/>
    </row>
    <row r="31" spans="1:15">
      <c r="A31" s="7" t="s">
        <v>466</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100</v>
      </c>
      <c r="G4" s="7" t="s">
        <v>101</v>
      </c>
      <c r="H4" s="7" t="s">
        <v>88</v>
      </c>
      <c r="I4" s="7" t="s">
        <v>102</v>
      </c>
      <c r="J4" s="7" t="s">
        <v>103</v>
      </c>
      <c r="K4" s="9">
        <v>9.09</v>
      </c>
    </row>
    <row r="5" spans="1:11">
      <c r="A5" s="7" t="s">
        <v>43</v>
      </c>
      <c r="B5" s="7">
        <v>2.2</v>
      </c>
      <c r="C5" s="7" t="s">
        <v>51</v>
      </c>
      <c r="D5" s="7" t="s">
        <v>104</v>
      </c>
      <c r="E5" s="7" t="s">
        <v>105</v>
      </c>
      <c r="F5" s="7" t="s">
        <v>100</v>
      </c>
      <c r="G5" s="7" t="s">
        <v>106</v>
      </c>
      <c r="H5" s="7" t="s">
        <v>88</v>
      </c>
      <c r="I5" s="7" t="s">
        <v>107</v>
      </c>
      <c r="J5" s="7" t="s">
        <v>108</v>
      </c>
      <c r="K5" s="9">
        <v>9.09</v>
      </c>
    </row>
    <row r="6" spans="1:11">
      <c r="A6" s="7" t="s">
        <v>43</v>
      </c>
      <c r="B6" s="7">
        <v>3.1</v>
      </c>
      <c r="C6" s="7" t="s">
        <v>57</v>
      </c>
      <c r="D6" s="7" t="s">
        <v>109</v>
      </c>
      <c r="E6" s="7" t="s">
        <v>110</v>
      </c>
      <c r="F6" s="7" t="s">
        <v>111</v>
      </c>
      <c r="G6" s="7" t="s">
        <v>112</v>
      </c>
      <c r="H6" s="7" t="s">
        <v>95</v>
      </c>
      <c r="I6" s="7" t="s">
        <v>113</v>
      </c>
      <c r="J6" s="7" t="s">
        <v>114</v>
      </c>
      <c r="K6" s="9">
        <v>9.09</v>
      </c>
    </row>
    <row r="7" spans="1:11">
      <c r="A7" s="7" t="s">
        <v>43</v>
      </c>
      <c r="B7" s="7">
        <v>3.2</v>
      </c>
      <c r="C7" s="7" t="s">
        <v>57</v>
      </c>
      <c r="D7" s="7" t="s">
        <v>115</v>
      </c>
      <c r="E7" s="7" t="s">
        <v>116</v>
      </c>
      <c r="F7" s="7" t="s">
        <v>117</v>
      </c>
      <c r="G7" s="7" t="s">
        <v>118</v>
      </c>
      <c r="H7" s="7" t="s">
        <v>95</v>
      </c>
      <c r="I7" s="7" t="s">
        <v>119</v>
      </c>
      <c r="J7" s="7"/>
      <c r="K7" s="9">
        <v>9.09</v>
      </c>
    </row>
    <row r="8" spans="1:11">
      <c r="A8" s="7" t="s">
        <v>43</v>
      </c>
      <c r="B8" s="7">
        <v>3.3</v>
      </c>
      <c r="C8" s="7" t="s">
        <v>57</v>
      </c>
      <c r="D8" s="7" t="s">
        <v>120</v>
      </c>
      <c r="E8" s="7" t="s">
        <v>121</v>
      </c>
      <c r="F8" s="7" t="s">
        <v>122</v>
      </c>
      <c r="G8" s="7" t="s">
        <v>123</v>
      </c>
      <c r="H8" s="7" t="s">
        <v>95</v>
      </c>
      <c r="I8" s="7" t="s">
        <v>124</v>
      </c>
      <c r="J8" s="7" t="s">
        <v>125</v>
      </c>
      <c r="K8" s="9">
        <v>9.09</v>
      </c>
    </row>
    <row r="9" spans="1:11">
      <c r="A9" s="7" t="s">
        <v>43</v>
      </c>
      <c r="B9" s="7">
        <v>4.1</v>
      </c>
      <c r="C9" s="7" t="s">
        <v>64</v>
      </c>
      <c r="D9" s="7" t="s">
        <v>126</v>
      </c>
      <c r="E9" s="7" t="s">
        <v>127</v>
      </c>
      <c r="F9" s="7" t="s">
        <v>70</v>
      </c>
      <c r="G9" s="7" t="s">
        <v>128</v>
      </c>
      <c r="H9" s="7" t="s">
        <v>95</v>
      </c>
      <c r="I9" s="7" t="s">
        <v>129</v>
      </c>
      <c r="J9" s="7" t="s">
        <v>130</v>
      </c>
      <c r="K9" s="9">
        <v>9.09</v>
      </c>
    </row>
    <row r="10" spans="1:11">
      <c r="A10" s="7" t="s">
        <v>43</v>
      </c>
      <c r="B10" s="7">
        <v>4.2</v>
      </c>
      <c r="C10" s="7" t="s">
        <v>64</v>
      </c>
      <c r="D10" s="7" t="s">
        <v>131</v>
      </c>
      <c r="E10" s="7" t="s">
        <v>132</v>
      </c>
      <c r="F10" s="7" t="s">
        <v>133</v>
      </c>
      <c r="G10" s="7" t="s">
        <v>134</v>
      </c>
      <c r="H10" s="7" t="s">
        <v>95</v>
      </c>
      <c r="I10" s="7" t="s">
        <v>135</v>
      </c>
      <c r="J10" s="7" t="s">
        <v>136</v>
      </c>
      <c r="K10" s="9">
        <v>9.09</v>
      </c>
    </row>
    <row r="11" spans="1:11">
      <c r="A11" s="7" t="s">
        <v>43</v>
      </c>
      <c r="B11" s="7">
        <v>5.1</v>
      </c>
      <c r="C11" s="7" t="s">
        <v>71</v>
      </c>
      <c r="D11" s="7" t="s">
        <v>137</v>
      </c>
      <c r="E11" s="7" t="s">
        <v>138</v>
      </c>
      <c r="F11" s="7" t="s">
        <v>50</v>
      </c>
      <c r="G11" s="7" t="s">
        <v>139</v>
      </c>
      <c r="H11" s="7" t="s">
        <v>140</v>
      </c>
      <c r="I11" s="7" t="s">
        <v>141</v>
      </c>
      <c r="J11" s="7" t="s">
        <v>142</v>
      </c>
      <c r="K11" s="9">
        <v>9.09</v>
      </c>
    </row>
    <row r="12" spans="1:11">
      <c r="A12" s="7" t="s">
        <v>43</v>
      </c>
      <c r="B12" s="7">
        <v>5.2</v>
      </c>
      <c r="C12" s="7" t="s">
        <v>71</v>
      </c>
      <c r="D12" s="7" t="s">
        <v>143</v>
      </c>
      <c r="E12" s="7" t="s">
        <v>144</v>
      </c>
      <c r="F12" s="7" t="s">
        <v>145</v>
      </c>
      <c r="G12" s="7" t="s">
        <v>146</v>
      </c>
      <c r="H12" s="7" t="s">
        <v>95</v>
      </c>
      <c r="I12" s="7" t="s">
        <v>147</v>
      </c>
      <c r="J12" s="7" t="s">
        <v>148</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149</v>
      </c>
      <c r="C1" s="8" t="s">
        <v>150</v>
      </c>
      <c r="D1" s="8" t="s">
        <v>151</v>
      </c>
      <c r="E1" s="8" t="s">
        <v>38</v>
      </c>
      <c r="F1" s="8" t="s">
        <v>152</v>
      </c>
      <c r="G1" s="8" t="s">
        <v>153</v>
      </c>
      <c r="H1" s="8" t="s">
        <v>154</v>
      </c>
      <c r="I1" s="8" t="s">
        <v>155</v>
      </c>
    </row>
    <row r="2" spans="1:9">
      <c r="A2" s="7" t="s">
        <v>43</v>
      </c>
      <c r="B2" s="7" t="s">
        <v>156</v>
      </c>
      <c r="C2" s="7">
        <v>1</v>
      </c>
      <c r="D2" s="7" t="s">
        <v>157</v>
      </c>
      <c r="E2" s="7"/>
      <c r="F2" s="7"/>
      <c r="G2" s="7"/>
      <c r="H2" s="7"/>
      <c r="I2" s="7"/>
    </row>
    <row r="3" spans="1:9">
      <c r="A3" s="7" t="s">
        <v>43</v>
      </c>
      <c r="B3" s="7" t="s">
        <v>156</v>
      </c>
      <c r="C3" s="7">
        <v>2</v>
      </c>
      <c r="D3" s="7" t="s">
        <v>158</v>
      </c>
      <c r="E3" s="7"/>
      <c r="F3" s="7"/>
      <c r="G3" s="7"/>
      <c r="H3" s="7"/>
      <c r="I3" s="7"/>
    </row>
    <row r="4" spans="1:9">
      <c r="A4" s="7" t="s">
        <v>43</v>
      </c>
      <c r="B4" s="7" t="s">
        <v>156</v>
      </c>
      <c r="C4" s="7">
        <v>3</v>
      </c>
      <c r="D4" s="7" t="s">
        <v>159</v>
      </c>
      <c r="E4" s="7"/>
      <c r="F4" s="7"/>
      <c r="G4" s="7"/>
      <c r="H4" s="7"/>
      <c r="I4" s="7"/>
    </row>
    <row r="5" spans="1:9">
      <c r="A5" s="7" t="s">
        <v>43</v>
      </c>
      <c r="B5" s="7" t="s">
        <v>156</v>
      </c>
      <c r="C5" s="7">
        <v>4</v>
      </c>
      <c r="D5" s="7" t="s">
        <v>160</v>
      </c>
      <c r="E5" s="7"/>
      <c r="F5" s="7"/>
      <c r="G5" s="7"/>
      <c r="H5" s="7"/>
      <c r="I5" s="7"/>
    </row>
    <row r="6" spans="1:9">
      <c r="A6" s="7" t="s">
        <v>43</v>
      </c>
      <c r="B6" s="7" t="s">
        <v>156</v>
      </c>
      <c r="C6" s="7">
        <v>5</v>
      </c>
      <c r="D6" s="7" t="s">
        <v>161</v>
      </c>
      <c r="E6" s="7"/>
      <c r="F6" s="7"/>
      <c r="G6" s="7"/>
      <c r="H6" s="7"/>
      <c r="I6" s="7"/>
    </row>
    <row r="7" spans="1:9">
      <c r="A7" s="7" t="s">
        <v>43</v>
      </c>
      <c r="B7" s="7" t="s">
        <v>156</v>
      </c>
      <c r="C7" s="7">
        <v>6</v>
      </c>
      <c r="D7" s="7" t="s">
        <v>162</v>
      </c>
      <c r="E7" s="7"/>
      <c r="F7" s="7"/>
      <c r="G7" s="7"/>
      <c r="H7" s="7"/>
      <c r="I7" s="7"/>
    </row>
    <row r="8" spans="1:9">
      <c r="A8" s="7" t="s">
        <v>43</v>
      </c>
      <c r="B8" s="7" t="s">
        <v>156</v>
      </c>
      <c r="C8" s="7">
        <v>1</v>
      </c>
      <c r="D8" s="7" t="s">
        <v>163</v>
      </c>
      <c r="E8" s="7"/>
      <c r="F8" s="7"/>
      <c r="G8" s="7"/>
      <c r="H8" s="7"/>
      <c r="I8" s="7"/>
    </row>
    <row r="9" spans="1:9">
      <c r="A9" s="7" t="s">
        <v>43</v>
      </c>
      <c r="B9" s="7" t="s">
        <v>156</v>
      </c>
      <c r="C9" s="7">
        <v>2</v>
      </c>
      <c r="D9" s="7" t="s">
        <v>164</v>
      </c>
      <c r="E9" s="7"/>
      <c r="F9" s="7"/>
      <c r="G9" s="7"/>
      <c r="H9" s="7"/>
      <c r="I9" s="7"/>
    </row>
    <row r="10" spans="1:9">
      <c r="A10" s="7" t="s">
        <v>43</v>
      </c>
      <c r="B10" s="7" t="s">
        <v>156</v>
      </c>
      <c r="C10" s="7">
        <v>3</v>
      </c>
      <c r="D10" s="7" t="s">
        <v>165</v>
      </c>
      <c r="E10" s="7"/>
      <c r="F10" s="7"/>
      <c r="G10" s="7"/>
      <c r="H10" s="7"/>
      <c r="I10" s="7"/>
    </row>
    <row r="11" spans="1:9">
      <c r="A11" s="7" t="s">
        <v>43</v>
      </c>
      <c r="B11" s="7" t="s">
        <v>156</v>
      </c>
      <c r="C11" s="7">
        <v>4</v>
      </c>
      <c r="D11" s="7" t="s">
        <v>166</v>
      </c>
      <c r="E11" s="7"/>
      <c r="F11" s="7"/>
      <c r="G11" s="7"/>
      <c r="H11" s="7"/>
      <c r="I11" s="7"/>
    </row>
    <row r="12" spans="1:9">
      <c r="A12" s="7" t="s">
        <v>43</v>
      </c>
      <c r="B12" s="7" t="s">
        <v>156</v>
      </c>
      <c r="C12" s="7">
        <v>5</v>
      </c>
      <c r="D12" s="7" t="s">
        <v>167</v>
      </c>
      <c r="E12" s="7"/>
      <c r="F12" s="7"/>
      <c r="G12" s="7"/>
      <c r="H12" s="7"/>
      <c r="I12" s="7"/>
    </row>
    <row r="13" spans="1:9">
      <c r="A13" s="7" t="s">
        <v>43</v>
      </c>
      <c r="B13" s="7" t="s">
        <v>156</v>
      </c>
      <c r="C13" s="7">
        <v>6</v>
      </c>
      <c r="D13" s="7" t="s">
        <v>168</v>
      </c>
      <c r="E13" s="7"/>
      <c r="F13" s="7"/>
      <c r="G13" s="7"/>
      <c r="H13" s="7"/>
      <c r="I13" s="7"/>
    </row>
    <row r="14" spans="1:9">
      <c r="A14" s="7" t="s">
        <v>43</v>
      </c>
      <c r="B14" s="7" t="s">
        <v>156</v>
      </c>
      <c r="C14" s="7">
        <v>7</v>
      </c>
      <c r="D14" s="7" t="s">
        <v>169</v>
      </c>
      <c r="E14" s="7"/>
      <c r="F14" s="7"/>
      <c r="G14" s="7"/>
      <c r="H14" s="7"/>
      <c r="I14" s="7"/>
    </row>
    <row r="15" spans="1:9">
      <c r="A15" s="7" t="s">
        <v>43</v>
      </c>
      <c r="B15" s="7" t="s">
        <v>156</v>
      </c>
      <c r="C15" s="7">
        <v>8</v>
      </c>
      <c r="D15" s="7" t="s">
        <v>170</v>
      </c>
      <c r="E15" s="7"/>
      <c r="F15" s="7"/>
      <c r="G15" s="7"/>
      <c r="H15" s="7"/>
      <c r="I15" s="7"/>
    </row>
    <row r="16" spans="1:9">
      <c r="A16" s="7" t="s">
        <v>43</v>
      </c>
      <c r="B16" s="7" t="s">
        <v>156</v>
      </c>
      <c r="C16" s="7">
        <v>9</v>
      </c>
      <c r="D16" s="7" t="s">
        <v>171</v>
      </c>
      <c r="E16" s="7"/>
      <c r="F16" s="7"/>
      <c r="G16" s="7"/>
      <c r="H16" s="7"/>
      <c r="I16" s="7"/>
    </row>
    <row r="17" spans="1:9">
      <c r="A17" s="7" t="s">
        <v>43</v>
      </c>
      <c r="B17" s="7" t="s">
        <v>156</v>
      </c>
      <c r="C17" s="7">
        <v>10</v>
      </c>
      <c r="D17" s="7" t="s">
        <v>172</v>
      </c>
      <c r="E17" s="7"/>
      <c r="F17" s="7"/>
      <c r="G17" s="7"/>
      <c r="H17" s="7"/>
      <c r="I17" s="7"/>
    </row>
    <row r="18" spans="1:9">
      <c r="A18" s="7" t="s">
        <v>43</v>
      </c>
      <c r="B18" s="7" t="s">
        <v>156</v>
      </c>
      <c r="C18" s="7">
        <v>11</v>
      </c>
      <c r="D18" s="7" t="s">
        <v>173</v>
      </c>
      <c r="E18" s="7"/>
      <c r="F18" s="7"/>
      <c r="G18" s="7"/>
      <c r="H18" s="7"/>
      <c r="I18" s="7"/>
    </row>
    <row r="19" spans="1:9">
      <c r="A19" s="7" t="s">
        <v>43</v>
      </c>
      <c r="B19" s="7" t="s">
        <v>156</v>
      </c>
      <c r="C19" s="7">
        <v>12</v>
      </c>
      <c r="D19" s="7" t="s">
        <v>174</v>
      </c>
      <c r="E19" s="7"/>
      <c r="F19" s="7"/>
      <c r="G19" s="7"/>
      <c r="H19" s="7"/>
      <c r="I19" s="7"/>
    </row>
    <row r="20" spans="1:9">
      <c r="A20" s="7" t="s">
        <v>43</v>
      </c>
      <c r="B20" s="7" t="s">
        <v>156</v>
      </c>
      <c r="C20" s="7">
        <v>13</v>
      </c>
      <c r="D20" s="7" t="s">
        <v>175</v>
      </c>
      <c r="E20" s="7"/>
      <c r="F20" s="7"/>
      <c r="G20" s="7"/>
      <c r="H20" s="7"/>
      <c r="I20" s="7"/>
    </row>
    <row r="21" spans="1:9">
      <c r="A21" s="7" t="s">
        <v>43</v>
      </c>
      <c r="B21" s="7" t="s">
        <v>156</v>
      </c>
      <c r="C21" s="7">
        <v>14</v>
      </c>
      <c r="D21" s="7" t="s">
        <v>176</v>
      </c>
      <c r="E21" s="7"/>
      <c r="F21" s="7"/>
      <c r="G21" s="7"/>
      <c r="H21" s="7"/>
      <c r="I21" s="7"/>
    </row>
    <row r="22" spans="1:9">
      <c r="A22" s="7" t="s">
        <v>43</v>
      </c>
      <c r="B22" s="7" t="s">
        <v>156</v>
      </c>
      <c r="C22" s="7">
        <v>15</v>
      </c>
      <c r="D22" s="7" t="s">
        <v>177</v>
      </c>
      <c r="E22" s="7"/>
      <c r="F22" s="7"/>
      <c r="G22" s="7"/>
      <c r="H22" s="7"/>
      <c r="I22" s="7"/>
    </row>
    <row r="23" spans="1:9">
      <c r="A23" s="7" t="s">
        <v>43</v>
      </c>
      <c r="B23" s="7" t="s">
        <v>156</v>
      </c>
      <c r="C23" s="7">
        <v>16</v>
      </c>
      <c r="D23" s="7" t="s">
        <v>178</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t="s">
        <v>44</v>
      </c>
      <c r="B3" s="7">
        <v>25</v>
      </c>
      <c r="C3" s="7" t="s">
        <v>140</v>
      </c>
      <c r="D3" s="7">
        <v>1</v>
      </c>
      <c r="E3" s="7" t="s">
        <v>187</v>
      </c>
      <c r="F3" s="7" t="s">
        <v>188</v>
      </c>
      <c r="G3" s="7" t="s">
        <v>189</v>
      </c>
    </row>
    <row r="4" spans="1:7">
      <c r="A4" s="7"/>
      <c r="B4" s="7"/>
      <c r="C4" s="7"/>
      <c r="D4" s="7">
        <v>2</v>
      </c>
      <c r="E4" s="7" t="s">
        <v>190</v>
      </c>
      <c r="F4" s="7" t="s">
        <v>191</v>
      </c>
      <c r="G4" s="7" t="s">
        <v>192</v>
      </c>
    </row>
    <row r="5" spans="1:7">
      <c r="A5" s="7"/>
      <c r="B5" s="7"/>
      <c r="C5" s="7"/>
      <c r="D5" s="7">
        <v>3</v>
      </c>
      <c r="E5" s="7" t="s">
        <v>193</v>
      </c>
      <c r="F5" s="7" t="s">
        <v>194</v>
      </c>
      <c r="G5" s="7" t="s">
        <v>195</v>
      </c>
    </row>
    <row r="6" spans="1:7">
      <c r="A6" s="7"/>
      <c r="B6" s="7"/>
      <c r="C6" s="7"/>
      <c r="D6" s="7">
        <v>4</v>
      </c>
      <c r="E6" s="7" t="s">
        <v>196</v>
      </c>
      <c r="F6" s="7" t="s">
        <v>197</v>
      </c>
      <c r="G6" s="7" t="s">
        <v>198</v>
      </c>
    </row>
    <row r="7" spans="1:7">
      <c r="A7" s="7" t="s">
        <v>51</v>
      </c>
      <c r="B7" s="7">
        <v>20</v>
      </c>
      <c r="C7" s="7" t="s">
        <v>140</v>
      </c>
      <c r="D7" s="7">
        <v>1</v>
      </c>
      <c r="E7" s="7" t="s">
        <v>187</v>
      </c>
      <c r="F7" s="7" t="s">
        <v>188</v>
      </c>
      <c r="G7" s="7" t="s">
        <v>199</v>
      </c>
    </row>
    <row r="8" spans="1:7">
      <c r="A8" s="7"/>
      <c r="B8" s="7"/>
      <c r="C8" s="7"/>
      <c r="D8" s="7">
        <v>2</v>
      </c>
      <c r="E8" s="7" t="s">
        <v>190</v>
      </c>
      <c r="F8" s="7" t="s">
        <v>191</v>
      </c>
      <c r="G8" s="7" t="s">
        <v>200</v>
      </c>
    </row>
    <row r="9" spans="1:7">
      <c r="A9" s="7"/>
      <c r="B9" s="7"/>
      <c r="C9" s="7"/>
      <c r="D9" s="7">
        <v>3</v>
      </c>
      <c r="E9" s="7" t="s">
        <v>193</v>
      </c>
      <c r="F9" s="7" t="s">
        <v>194</v>
      </c>
      <c r="G9" s="7" t="s">
        <v>201</v>
      </c>
    </row>
    <row r="10" spans="1:7">
      <c r="A10" s="7"/>
      <c r="B10" s="7"/>
      <c r="C10" s="7"/>
      <c r="D10" s="7">
        <v>4</v>
      </c>
      <c r="E10" s="7" t="s">
        <v>196</v>
      </c>
      <c r="F10" s="7" t="s">
        <v>197</v>
      </c>
      <c r="G10" s="7" t="s">
        <v>202</v>
      </c>
    </row>
    <row r="11" spans="1:7">
      <c r="A11" s="7" t="s">
        <v>57</v>
      </c>
      <c r="B11" s="7">
        <v>20</v>
      </c>
      <c r="C11" s="7" t="s">
        <v>140</v>
      </c>
      <c r="D11" s="7">
        <v>1</v>
      </c>
      <c r="E11" s="7" t="s">
        <v>187</v>
      </c>
      <c r="F11" s="7" t="s">
        <v>188</v>
      </c>
      <c r="G11" s="7" t="s">
        <v>203</v>
      </c>
    </row>
    <row r="12" spans="1:7">
      <c r="A12" s="7"/>
      <c r="B12" s="7"/>
      <c r="C12" s="7"/>
      <c r="D12" s="7">
        <v>2</v>
      </c>
      <c r="E12" s="7" t="s">
        <v>190</v>
      </c>
      <c r="F12" s="7" t="s">
        <v>191</v>
      </c>
      <c r="G12" s="7" t="s">
        <v>204</v>
      </c>
    </row>
    <row r="13" spans="1:7">
      <c r="A13" s="7"/>
      <c r="B13" s="7"/>
      <c r="C13" s="7"/>
      <c r="D13" s="7">
        <v>3</v>
      </c>
      <c r="E13" s="7" t="s">
        <v>193</v>
      </c>
      <c r="F13" s="7" t="s">
        <v>194</v>
      </c>
      <c r="G13" s="7" t="s">
        <v>205</v>
      </c>
    </row>
    <row r="14" spans="1:7">
      <c r="A14" s="7"/>
      <c r="B14" s="7"/>
      <c r="C14" s="7"/>
      <c r="D14" s="7">
        <v>4</v>
      </c>
      <c r="E14" s="7" t="s">
        <v>196</v>
      </c>
      <c r="F14" s="7" t="s">
        <v>197</v>
      </c>
      <c r="G14" s="7" t="s">
        <v>206</v>
      </c>
    </row>
    <row r="15" spans="1:7">
      <c r="A15" s="7" t="s">
        <v>64</v>
      </c>
      <c r="B15" s="7">
        <v>25</v>
      </c>
      <c r="C15" s="7" t="s">
        <v>140</v>
      </c>
      <c r="D15" s="7">
        <v>1</v>
      </c>
      <c r="E15" s="7" t="s">
        <v>187</v>
      </c>
      <c r="F15" s="7" t="s">
        <v>188</v>
      </c>
      <c r="G15" s="7" t="s">
        <v>207</v>
      </c>
    </row>
    <row r="16" spans="1:7">
      <c r="A16" s="7"/>
      <c r="B16" s="7"/>
      <c r="C16" s="7"/>
      <c r="D16" s="7">
        <v>2</v>
      </c>
      <c r="E16" s="7" t="s">
        <v>190</v>
      </c>
      <c r="F16" s="7" t="s">
        <v>191</v>
      </c>
      <c r="G16" s="7" t="s">
        <v>208</v>
      </c>
    </row>
    <row r="17" spans="1:7">
      <c r="A17" s="7"/>
      <c r="B17" s="7"/>
      <c r="C17" s="7"/>
      <c r="D17" s="7">
        <v>3</v>
      </c>
      <c r="E17" s="7" t="s">
        <v>193</v>
      </c>
      <c r="F17" s="7" t="s">
        <v>194</v>
      </c>
      <c r="G17" s="7" t="s">
        <v>209</v>
      </c>
    </row>
    <row r="18" spans="1:7">
      <c r="A18" s="7"/>
      <c r="B18" s="7"/>
      <c r="C18" s="7"/>
      <c r="D18" s="7">
        <v>4</v>
      </c>
      <c r="E18" s="7" t="s">
        <v>196</v>
      </c>
      <c r="F18" s="7" t="s">
        <v>197</v>
      </c>
      <c r="G18" s="7" t="s">
        <v>210</v>
      </c>
    </row>
    <row r="19" spans="1:7">
      <c r="A19" s="7" t="s">
        <v>71</v>
      </c>
      <c r="B19" s="7">
        <v>15</v>
      </c>
      <c r="C19" s="7" t="s">
        <v>95</v>
      </c>
      <c r="D19" s="7">
        <v>1</v>
      </c>
      <c r="E19" s="7" t="s">
        <v>187</v>
      </c>
      <c r="F19" s="7" t="s">
        <v>188</v>
      </c>
      <c r="G19" s="7" t="s">
        <v>211</v>
      </c>
    </row>
    <row r="20" spans="1:7">
      <c r="A20" s="7"/>
      <c r="B20" s="7"/>
      <c r="C20" s="7"/>
      <c r="D20" s="7">
        <v>2</v>
      </c>
      <c r="E20" s="7" t="s">
        <v>190</v>
      </c>
      <c r="F20" s="7" t="s">
        <v>191</v>
      </c>
      <c r="G20" s="7" t="s">
        <v>212</v>
      </c>
    </row>
    <row r="21" spans="1:7">
      <c r="A21" s="7"/>
      <c r="B21" s="7"/>
      <c r="C21" s="7"/>
      <c r="D21" s="7">
        <v>3</v>
      </c>
      <c r="E21" s="7" t="s">
        <v>193</v>
      </c>
      <c r="F21" s="7" t="s">
        <v>194</v>
      </c>
      <c r="G21" s="7" t="s">
        <v>213</v>
      </c>
    </row>
    <row r="22" spans="1:7">
      <c r="A22" s="7"/>
      <c r="B22" s="7"/>
      <c r="C22" s="7"/>
      <c r="D22" s="7">
        <v>4</v>
      </c>
      <c r="E22" s="7" t="s">
        <v>196</v>
      </c>
      <c r="F22" s="7" t="s">
        <v>197</v>
      </c>
      <c r="G22" s="7"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v>1</v>
      </c>
      <c r="B3" s="7" t="s">
        <v>223</v>
      </c>
      <c r="C3" s="7">
        <v>35</v>
      </c>
      <c r="D3" s="7" t="s">
        <v>224</v>
      </c>
      <c r="E3" s="7" t="s">
        <v>225</v>
      </c>
      <c r="F3" s="7" t="s">
        <v>226</v>
      </c>
      <c r="G3" s="7" t="s">
        <v>227</v>
      </c>
    </row>
    <row r="4" spans="1:7">
      <c r="A4" s="7"/>
      <c r="B4" s="7" t="s">
        <v>228</v>
      </c>
      <c r="C4" s="7"/>
      <c r="D4" s="7" t="s">
        <v>229</v>
      </c>
      <c r="E4" s="7"/>
      <c r="F4" s="7"/>
      <c r="G4" s="7"/>
    </row>
    <row r="5" spans="1:7">
      <c r="A5" s="7">
        <v>2</v>
      </c>
      <c r="B5" s="7" t="s">
        <v>230</v>
      </c>
      <c r="C5" s="7">
        <v>35</v>
      </c>
      <c r="D5" s="7" t="s">
        <v>231</v>
      </c>
      <c r="E5" s="7" t="s">
        <v>232</v>
      </c>
      <c r="F5" s="7" t="s">
        <v>233</v>
      </c>
      <c r="G5" s="7" t="s">
        <v>234</v>
      </c>
    </row>
    <row r="6" spans="1:7">
      <c r="A6" s="7"/>
      <c r="B6" s="7" t="s">
        <v>228</v>
      </c>
      <c r="C6" s="7"/>
      <c r="D6" s="7" t="s">
        <v>235</v>
      </c>
      <c r="E6" s="7"/>
      <c r="F6" s="7"/>
      <c r="G6" s="7"/>
    </row>
    <row r="7" spans="1:7">
      <c r="A7" s="7">
        <v>3</v>
      </c>
      <c r="B7" s="7" t="s">
        <v>236</v>
      </c>
      <c r="C7" s="7">
        <v>35</v>
      </c>
      <c r="D7" s="7" t="s">
        <v>237</v>
      </c>
      <c r="E7" s="7" t="s">
        <v>238</v>
      </c>
      <c r="F7" s="7" t="s">
        <v>239</v>
      </c>
      <c r="G7" s="7" t="s">
        <v>240</v>
      </c>
    </row>
    <row r="8" spans="1:7">
      <c r="A8" s="7"/>
      <c r="B8" s="7" t="s">
        <v>228</v>
      </c>
      <c r="C8" s="7"/>
      <c r="D8" s="7" t="s">
        <v>241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242</v>
      </c>
      <c r="B1" s="4"/>
      <c r="C1" s="4"/>
      <c r="D1" s="4"/>
      <c r="E1" s="4"/>
    </row>
    <row r="2" spans="1:5">
      <c r="A2" s="1" t="s">
        <v>243</v>
      </c>
      <c r="B2" s="1" t="s">
        <v>244</v>
      </c>
      <c r="C2" s="1"/>
      <c r="D2" s="1"/>
      <c r="E2" s="1"/>
    </row>
    <row r="3" spans="1:5">
      <c r="A3" s="10" t="s">
        <v>245</v>
      </c>
      <c r="B3" s="7" t="s">
        <v>246</v>
      </c>
      <c r="C3" s="5"/>
      <c r="D3" s="5"/>
      <c r="E3" s="5"/>
    </row>
    <row r="4" spans="1:5">
      <c r="A4" s="10" t="s">
        <v>247</v>
      </c>
      <c r="B4" s="7" t="s">
        <v>248</v>
      </c>
      <c r="C4" s="5"/>
      <c r="D4" s="5"/>
      <c r="E4" s="5"/>
    </row>
    <row r="5" spans="1:5">
      <c r="A5" s="10" t="s">
        <v>249</v>
      </c>
      <c r="B5" s="7" t="s">
        <v>250</v>
      </c>
      <c r="C5" s="5"/>
      <c r="D5" s="5"/>
      <c r="E5" s="5"/>
    </row>
    <row r="6" spans="1:5">
      <c r="A6" s="10" t="s">
        <v>251</v>
      </c>
      <c r="B6" s="7" t="s">
        <v>252</v>
      </c>
      <c r="C6" s="5"/>
      <c r="D6" s="5"/>
      <c r="E6" s="5"/>
    </row>
    <row r="7" spans="1:5">
      <c r="A7" s="10" t="s">
        <v>253</v>
      </c>
      <c r="B7" s="7" t="s">
        <v>254</v>
      </c>
      <c r="C7" s="5"/>
      <c r="D7" s="5"/>
      <c r="E7" s="5"/>
    </row>
    <row r="8" spans="1:5">
      <c r="A8" s="11" t="s">
        <v>150</v>
      </c>
      <c r="B8" s="11" t="s">
        <v>255</v>
      </c>
      <c r="C8" s="11" t="s">
        <v>256</v>
      </c>
      <c r="D8" s="11" t="s">
        <v>257</v>
      </c>
      <c r="E8" s="11" t="s">
        <v>258</v>
      </c>
    </row>
    <row r="9" spans="1:5">
      <c r="A9" s="7">
        <v>1</v>
      </c>
      <c r="B9" s="7" t="s">
        <v>259</v>
      </c>
      <c r="C9" s="7" t="s">
        <v>260</v>
      </c>
      <c r="D9" s="7" t="s">
        <v>261</v>
      </c>
      <c r="E9" s="7" t="s">
        <v>262</v>
      </c>
    </row>
    <row r="10" spans="1:5">
      <c r="A10" s="7">
        <v>2</v>
      </c>
      <c r="B10" s="7" t="s">
        <v>263</v>
      </c>
      <c r="C10" s="7" t="s">
        <v>264</v>
      </c>
      <c r="D10" s="7" t="s">
        <v>265</v>
      </c>
      <c r="E10" s="7" t="s">
        <v>266</v>
      </c>
    </row>
    <row r="11" spans="1:5">
      <c r="A11" s="7">
        <v>3</v>
      </c>
      <c r="B11" s="7" t="s">
        <v>267</v>
      </c>
      <c r="C11" s="7" t="s">
        <v>264</v>
      </c>
      <c r="D11" s="7" t="s">
        <v>268</v>
      </c>
      <c r="E11" s="7" t="s">
        <v>269</v>
      </c>
    </row>
    <row r="12" spans="1:5">
      <c r="A12" s="7">
        <v>4</v>
      </c>
      <c r="B12" s="7" t="s">
        <v>270</v>
      </c>
      <c r="C12" s="7" t="s">
        <v>271</v>
      </c>
      <c r="D12" s="7" t="s">
        <v>272</v>
      </c>
      <c r="E12" s="7" t="s">
        <v>273</v>
      </c>
    </row>
    <row r="13" spans="1:5">
      <c r="A13" s="7">
        <v>5</v>
      </c>
      <c r="B13" s="7" t="s">
        <v>274</v>
      </c>
      <c r="C13" s="7" t="s">
        <v>260</v>
      </c>
      <c r="D13" s="7" t="s">
        <v>275</v>
      </c>
      <c r="E13" s="7" t="s">
        <v>276</v>
      </c>
    </row>
    <row r="15" spans="1:5">
      <c r="A15" s="1" t="s">
        <v>277</v>
      </c>
      <c r="B15" s="1" t="s">
        <v>278</v>
      </c>
      <c r="C15" s="1"/>
      <c r="D15" s="1"/>
      <c r="E15" s="1"/>
    </row>
    <row r="16" spans="1:5">
      <c r="A16" s="10" t="s">
        <v>245</v>
      </c>
      <c r="B16" s="7" t="s">
        <v>279</v>
      </c>
      <c r="C16" s="5"/>
      <c r="D16" s="5"/>
      <c r="E16" s="5"/>
    </row>
    <row r="17" spans="1:5">
      <c r="A17" s="10" t="s">
        <v>247</v>
      </c>
      <c r="B17" s="7" t="s">
        <v>280</v>
      </c>
      <c r="C17" s="5"/>
      <c r="D17" s="5"/>
      <c r="E17" s="5"/>
    </row>
    <row r="18" spans="1:5">
      <c r="A18" s="10" t="s">
        <v>249</v>
      </c>
      <c r="B18" s="7" t="s">
        <v>281</v>
      </c>
      <c r="C18" s="5"/>
      <c r="D18" s="5"/>
      <c r="E18" s="5"/>
    </row>
    <row r="19" spans="1:5">
      <c r="A19" s="10" t="s">
        <v>251</v>
      </c>
      <c r="B19" s="7" t="s">
        <v>282</v>
      </c>
      <c r="C19" s="5"/>
      <c r="D19" s="5"/>
      <c r="E19" s="5"/>
    </row>
    <row r="20" spans="1:5">
      <c r="A20" s="10" t="s">
        <v>253</v>
      </c>
      <c r="B20" s="7" t="s">
        <v>283</v>
      </c>
      <c r="C20" s="5"/>
      <c r="D20" s="5"/>
      <c r="E20" s="5"/>
    </row>
    <row r="21" spans="1:5">
      <c r="A21" s="11" t="s">
        <v>150</v>
      </c>
      <c r="B21" s="11" t="s">
        <v>255</v>
      </c>
      <c r="C21" s="11" t="s">
        <v>256</v>
      </c>
      <c r="D21" s="11" t="s">
        <v>257</v>
      </c>
      <c r="E21" s="11" t="s">
        <v>258</v>
      </c>
    </row>
    <row r="22" spans="1:5">
      <c r="A22" s="7">
        <v>1</v>
      </c>
      <c r="B22" s="7" t="s">
        <v>259</v>
      </c>
      <c r="C22" s="7" t="s">
        <v>260</v>
      </c>
      <c r="D22" s="7" t="s">
        <v>284</v>
      </c>
      <c r="E22" s="7" t="s">
        <v>285</v>
      </c>
    </row>
    <row r="23" spans="1:5">
      <c r="A23" s="7">
        <v>2</v>
      </c>
      <c r="B23" s="7" t="s">
        <v>263</v>
      </c>
      <c r="C23" s="7" t="s">
        <v>271</v>
      </c>
      <c r="D23" s="7" t="s">
        <v>286</v>
      </c>
      <c r="E23" s="7" t="s">
        <v>287</v>
      </c>
    </row>
    <row r="24" spans="1:5">
      <c r="A24" s="7">
        <v>3</v>
      </c>
      <c r="B24" s="7" t="s">
        <v>267</v>
      </c>
      <c r="C24" s="7" t="s">
        <v>264</v>
      </c>
      <c r="D24" s="7" t="s">
        <v>288</v>
      </c>
      <c r="E24" s="7" t="s">
        <v>289</v>
      </c>
    </row>
    <row r="25" spans="1:5">
      <c r="A25" s="7">
        <v>4</v>
      </c>
      <c r="B25" s="7" t="s">
        <v>270</v>
      </c>
      <c r="C25" s="7" t="s">
        <v>260</v>
      </c>
      <c r="D25" s="7" t="s">
        <v>290</v>
      </c>
      <c r="E25" s="7" t="s">
        <v>291</v>
      </c>
    </row>
    <row r="26" spans="1:5">
      <c r="A26" s="7">
        <v>5</v>
      </c>
      <c r="B26" s="7" t="s">
        <v>274</v>
      </c>
      <c r="C26" s="7" t="s">
        <v>260</v>
      </c>
      <c r="D26" s="7" t="s">
        <v>292</v>
      </c>
      <c r="E26" s="7" t="s">
        <v>293</v>
      </c>
    </row>
    <row r="28" spans="1:5">
      <c r="A28" s="1" t="s">
        <v>294</v>
      </c>
      <c r="B28" s="1" t="s">
        <v>295</v>
      </c>
      <c r="C28" s="1"/>
      <c r="D28" s="1"/>
      <c r="E28" s="1"/>
    </row>
    <row r="29" spans="1:5">
      <c r="A29" s="10" t="s">
        <v>245</v>
      </c>
      <c r="B29" s="7" t="s">
        <v>296</v>
      </c>
      <c r="C29" s="5"/>
      <c r="D29" s="5"/>
      <c r="E29" s="5"/>
    </row>
    <row r="30" spans="1:5">
      <c r="A30" s="10" t="s">
        <v>247</v>
      </c>
      <c r="B30" s="7" t="s">
        <v>297</v>
      </c>
      <c r="C30" s="5"/>
      <c r="D30" s="5"/>
      <c r="E30" s="5"/>
    </row>
    <row r="31" spans="1:5">
      <c r="A31" s="10" t="s">
        <v>249</v>
      </c>
      <c r="B31" s="7" t="s">
        <v>298</v>
      </c>
      <c r="C31" s="5"/>
      <c r="D31" s="5"/>
      <c r="E31" s="5"/>
    </row>
    <row r="32" spans="1:5">
      <c r="A32" s="10" t="s">
        <v>251</v>
      </c>
      <c r="B32" s="7" t="s">
        <v>299</v>
      </c>
      <c r="C32" s="5"/>
      <c r="D32" s="5"/>
      <c r="E32" s="5"/>
    </row>
    <row r="33" spans="1:5">
      <c r="A33" s="10" t="s">
        <v>253</v>
      </c>
      <c r="B33" s="7" t="s">
        <v>300</v>
      </c>
      <c r="C33" s="5"/>
      <c r="D33" s="5"/>
      <c r="E33" s="5"/>
    </row>
    <row r="34" spans="1:5">
      <c r="A34" s="11" t="s">
        <v>150</v>
      </c>
      <c r="B34" s="11" t="s">
        <v>255</v>
      </c>
      <c r="C34" s="11" t="s">
        <v>256</v>
      </c>
      <c r="D34" s="11" t="s">
        <v>257</v>
      </c>
      <c r="E34" s="11" t="s">
        <v>258</v>
      </c>
    </row>
    <row r="35" spans="1:5">
      <c r="A35" s="7">
        <v>1</v>
      </c>
      <c r="B35" s="7" t="s">
        <v>259</v>
      </c>
      <c r="C35" s="7" t="s">
        <v>260</v>
      </c>
      <c r="D35" s="7" t="s">
        <v>301</v>
      </c>
      <c r="E35" s="7" t="s">
        <v>302</v>
      </c>
    </row>
    <row r="36" spans="1:5">
      <c r="A36" s="7">
        <v>2</v>
      </c>
      <c r="B36" s="7" t="s">
        <v>263</v>
      </c>
      <c r="C36" s="7" t="s">
        <v>264</v>
      </c>
      <c r="D36" s="7" t="s">
        <v>303</v>
      </c>
      <c r="E36" s="7" t="s">
        <v>304</v>
      </c>
    </row>
    <row r="37" spans="1:5">
      <c r="A37" s="7">
        <v>3</v>
      </c>
      <c r="B37" s="7" t="s">
        <v>267</v>
      </c>
      <c r="C37" s="7" t="s">
        <v>264</v>
      </c>
      <c r="D37" s="7" t="s">
        <v>305</v>
      </c>
      <c r="E37" s="7" t="s">
        <v>306</v>
      </c>
    </row>
    <row r="38" spans="1:5">
      <c r="A38" s="7">
        <v>4</v>
      </c>
      <c r="B38" s="7" t="s">
        <v>270</v>
      </c>
      <c r="C38" s="7" t="s">
        <v>271</v>
      </c>
      <c r="D38" s="7" t="s">
        <v>307</v>
      </c>
      <c r="E38" s="7" t="s">
        <v>308</v>
      </c>
    </row>
    <row r="39" spans="1:5">
      <c r="A39" s="7">
        <v>5</v>
      </c>
      <c r="B39" s="7" t="s">
        <v>274</v>
      </c>
      <c r="C39" s="7" t="s">
        <v>260</v>
      </c>
      <c r="D39" s="7" t="s">
        <v>309</v>
      </c>
      <c r="E39" s="7" t="s">
        <v>310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311</v>
      </c>
      <c r="B1" s="4"/>
      <c r="C1" s="4"/>
      <c r="D1" s="4"/>
    </row>
    <row r="2" spans="1:4">
      <c r="A2" s="8" t="s">
        <v>180</v>
      </c>
      <c r="B2" s="8" t="s">
        <v>312</v>
      </c>
      <c r="C2" s="8" t="s">
        <v>313</v>
      </c>
      <c r="D2" s="8" t="s">
        <v>314</v>
      </c>
    </row>
    <row r="3" spans="1:4">
      <c r="A3" s="7" t="s">
        <v>44</v>
      </c>
      <c r="B3" s="7" t="s">
        <v>315</v>
      </c>
      <c r="C3" s="7" t="s">
        <v>316</v>
      </c>
      <c r="D3" s="7" t="s">
        <v>317</v>
      </c>
    </row>
    <row r="4" spans="1:4">
      <c r="A4" s="7" t="s">
        <v>44</v>
      </c>
      <c r="B4" s="7" t="s">
        <v>318</v>
      </c>
      <c r="C4" s="7" t="s">
        <v>319</v>
      </c>
      <c r="D4" s="7" t="s">
        <v>320</v>
      </c>
    </row>
    <row r="5" spans="1:4">
      <c r="A5" s="7" t="s">
        <v>44</v>
      </c>
      <c r="B5" s="7" t="s">
        <v>321</v>
      </c>
      <c r="C5" s="7" t="s">
        <v>322</v>
      </c>
      <c r="D5" s="7" t="s">
        <v>323</v>
      </c>
    </row>
    <row r="6" spans="1:4">
      <c r="A6" s="7" t="s">
        <v>51</v>
      </c>
      <c r="B6" s="7" t="s">
        <v>315</v>
      </c>
      <c r="C6" s="7" t="s">
        <v>324</v>
      </c>
      <c r="D6" s="7" t="s">
        <v>325</v>
      </c>
    </row>
    <row r="7" spans="1:4">
      <c r="A7" s="7" t="s">
        <v>51</v>
      </c>
      <c r="B7" s="7" t="s">
        <v>318</v>
      </c>
      <c r="C7" s="7" t="s">
        <v>326</v>
      </c>
      <c r="D7" s="7" t="s">
        <v>327</v>
      </c>
    </row>
    <row r="8" spans="1:4">
      <c r="A8" s="7" t="s">
        <v>51</v>
      </c>
      <c r="B8" s="7" t="s">
        <v>321</v>
      </c>
      <c r="C8" s="7" t="s">
        <v>328</v>
      </c>
      <c r="D8" s="7" t="s">
        <v>329</v>
      </c>
    </row>
    <row r="9" spans="1:4">
      <c r="A9" s="7" t="s">
        <v>57</v>
      </c>
      <c r="B9" s="7" t="s">
        <v>315</v>
      </c>
      <c r="C9" s="7" t="s">
        <v>330</v>
      </c>
      <c r="D9" s="7" t="s">
        <v>331</v>
      </c>
    </row>
    <row r="10" spans="1:4">
      <c r="A10" s="7" t="s">
        <v>57</v>
      </c>
      <c r="B10" s="7" t="s">
        <v>318</v>
      </c>
      <c r="C10" s="7" t="s">
        <v>332</v>
      </c>
      <c r="D10" s="7" t="s">
        <v>333</v>
      </c>
    </row>
    <row r="11" spans="1:4">
      <c r="A11" s="7" t="s">
        <v>57</v>
      </c>
      <c r="B11" s="7" t="s">
        <v>321</v>
      </c>
      <c r="C11" s="7" t="s">
        <v>334</v>
      </c>
      <c r="D11" s="7" t="s">
        <v>335</v>
      </c>
    </row>
    <row r="12" spans="1:4">
      <c r="A12" s="7" t="s">
        <v>64</v>
      </c>
      <c r="B12" s="7" t="s">
        <v>315</v>
      </c>
      <c r="C12" s="7" t="s">
        <v>336</v>
      </c>
      <c r="D12" s="7" t="s">
        <v>337</v>
      </c>
    </row>
    <row r="13" spans="1:4">
      <c r="A13" s="7" t="s">
        <v>64</v>
      </c>
      <c r="B13" s="7" t="s">
        <v>318</v>
      </c>
      <c r="C13" s="7" t="s">
        <v>338</v>
      </c>
      <c r="D13" s="7" t="s">
        <v>339</v>
      </c>
    </row>
    <row r="14" spans="1:4">
      <c r="A14" s="7" t="s">
        <v>64</v>
      </c>
      <c r="B14" s="7" t="s">
        <v>321</v>
      </c>
      <c r="C14" s="7" t="s">
        <v>340</v>
      </c>
      <c r="D14" s="7" t="s">
        <v>341</v>
      </c>
    </row>
    <row r="15" spans="1:4">
      <c r="A15" s="7" t="s">
        <v>71</v>
      </c>
      <c r="B15" s="7" t="s">
        <v>315</v>
      </c>
      <c r="C15" s="7" t="s">
        <v>342</v>
      </c>
      <c r="D15" s="7" t="s">
        <v>343</v>
      </c>
    </row>
    <row r="16" spans="1:4">
      <c r="A16" s="7" t="s">
        <v>71</v>
      </c>
      <c r="B16" s="7" t="s">
        <v>318</v>
      </c>
      <c r="C16" s="7" t="s">
        <v>344</v>
      </c>
      <c r="D16" s="7" t="s">
        <v>345</v>
      </c>
    </row>
    <row r="17" spans="1:4">
      <c r="A17" s="7" t="s">
        <v>71</v>
      </c>
      <c r="B17" s="7" t="s">
        <v>321</v>
      </c>
      <c r="C17" s="7" t="s">
        <v>346</v>
      </c>
      <c r="D17"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2026-05-26T20:59:00+02:00</dcterms:created>
  <dcterms:modified xsi:type="dcterms:W3CDTF">2026-05-26T20:59:00+02:00</dcterms:modified>
  <dc:title>Currículo LOMLOE Analisis musical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