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<sst xmlns="http://schemas.openxmlformats.org/spreadsheetml/2006/main" uniqueCount="466">
  <si>
    <t>Corrigiendo.es</t>
  </si>
  <si>
    <t>Materia</t>
  </si>
  <si>
    <t>Analisis musical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</si>
  <si>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</si>
  <si>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</si>
  <si>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</si>
  <si>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</si>
  <si>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</si>
  <si>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</si>
  <si>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</si>
  <si>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</si>
  <si>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</si>
  <si>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</si>
  <si>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</si>
  <si>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</si>
  <si>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</si>
  <si>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</si>
  <si>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</si>
  <si>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</si>
  <si>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</si>
  <si>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</si>
  <si>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</si>
  <si>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</si>
  <si>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</si>
  <si>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Análisis Musical II en 2º Bachillerato; aplica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</si>
  <si>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</si>
  <si>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</si>
  <si>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Analisis musical 2</t>
  </si>
  <si>
    <t>Resumen ejecutivo</t>
  </si>
  <si>
    <t>Mantiene del BOE</t>
  </si>
  <si>
    <t>Sí, el currículo de Madrid es idéntico al del BOE (RD 243/2022).</t>
  </si>
  <si>
    <t>Decreto de referencia</t>
  </si>
  <si>
    <t>Real Decreto 243/2022, de 5 de abril, por el que se establecen la ordenación y las enseñanzas mínimas del Bachillerato.</t>
  </si>
  <si>
    <t>Implicación para la programación</t>
  </si>
  <si>
    <t>Al no haber desarrollo autonómico, se debe seguir íntegramente el currículo estatal: las competencias específicas, criterios de evaluación y saberes básicos del RD 243/2022.</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</si>
  <si>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</si>
  <si>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</si>
  <si>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</si>
  <si>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</si>
  <si>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</si>
  <si>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</si>
  <si>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</si>
  <si>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</si>
  <si>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</si>
  <si>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</si>
  <si>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y el estudio de partituras, para describir sus características y establecer comparaciones. La identificación, a través del análisis y a partir de la escucha activa o del estudio de partituras, de los elementos que constituyen una obra musical y de la función que estos realizan dentro de la composición resulta fundamental para la comprensión de la misma. Junto a este análisis, la descripción de las características de los elementos que constituyen la obra (ritmo, melodía, armonía, timbre, componentes expresivos, etc.) potencia la conexión entre</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</si>
  <si>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</si>
  <si>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</si>
  <si>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</si>
  <si>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</si>
  <si>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</si>
  <si>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</si>
  <si>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</si>
  <si>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</si>
  <si>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</si>
  <si>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</si>
  <si>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</si>
  <si>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</si>
  <si>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</si>
  <si>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</si>
  <si>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</si>
  <si>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</si>
  <si>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</si>
  <si>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</si>
  <si>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</si>
  <si>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</si>
  <si>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</si>
  <si>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</si>
  <si>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</si>
  <si>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</si>
  <si>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</si>
  <si>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</si>
  <si>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</si>
  <si>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</si>
  <si>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</si>
  <si>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</si>
  <si>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</si>
  <si>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</si>
  <si>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</si>
  <si>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</si>
  <si>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</si>
  <si>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</si>
  <si>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</si>
  <si>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</si>
  <si>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</si>
  <si>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</si>
  <si>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</si>
  <si>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</si>
  <si>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</si>
  <si>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</si>
  <si>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</si>
  <si>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</si>
  <si>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</si>
  <si>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</si>
  <si>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</si>
  <si>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</si>
  <si>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</si>
  <si>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</si>
  <si>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</si>
  <si>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</si>
  <si>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</si>
  <si>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</si>
  <si>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</si>
  <si>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</si>
  <si>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</si>
  <si>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</si>
  <si>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</si>
  <si>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</si>
  <si>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</si>
  <si>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</si>
  <si>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</si>
  <si>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</si>
  <si>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</si>
  <si>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</si>
  <si>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</si>
  <si>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</si>
  <si>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</si>
  <si>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</si>
  <si>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</si>
  <si>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</si>
  <si>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</si>
  <si>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</si>
  <si>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</si>
  <si>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</si>
  <si>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</si>
  <si>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</si>
  <si>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</si>
  <si>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</si>
  <si>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</si>
  <si>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</si>
  <si>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</si>
  <si>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</si>
  <si>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</si>
  <si>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</si>
  <si>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</si>
  <si>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</si>
  <si>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</si>
  <si>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</si>
  <si>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</si>
  <si>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</si>
  <si>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</si>
  <si>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</si>
  <si>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</si>
  <si>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</si>
  <si>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</si>
  <si>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</si>
  <si>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</si>
  <si>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</si>
  <si>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</si>
  <si>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</si>
  <si>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</si>
  <si>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</si>
  <si>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</si>
  <si>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</si>
  <si>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</si>
  <si>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</si>
  <si>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</si>
  <si>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 Comparación del mismo elemento musical (ritmo, melodía, ornamentación, dinámicas…) entre obras de distintas épocas y estilos buscando analogías y diferencias.</t>
  </si>
  <si>
    <t>Técnicas de análisis de audición y de partituras: escucha activa, observación y comparación guiadas. Puesta en común de lo percibido por los alumnos.</t>
  </si>
  <si>
    <t>Técnicas para el análisis del contexto de creación. El pensamiento de la persona creadora, los condicionantes contextuales y la interpretación de la obra. Investigación del contexto histórico-artístico del creador y de su desarrollo como artista. Evolución de la interpretación de una obra determinada a lo largo del tiempo. Comparación entre estas interpretaciones.</t>
  </si>
  <si>
    <t>Comentarios y críticas musicales. Análisis y/o realización de reseñas y/o comentarios musicales de piezas de diferentes épocas y estilos. Puesta en común o debate sobre los mismas en el aula.</t>
  </si>
  <si>
    <t>Recursos digitales para la investigación, la composición y la difusión musical. Internet como herramienta para la investigación musical. Utilización básica de software libre de composición musical y de plataformas de difusión de audio.</t>
  </si>
  <si>
    <t>Derechos de autor y propiedad intelectual.</t>
  </si>
  <si>
    <t>Las características sonoras y estilísticas de la música desde la Edad Media hasta la actualidad.</t>
  </si>
  <si>
    <t>Apreciación en audición y/o partitura de los siguientes elementos y deducción a partir de ellos del estilo musical correspondiente.</t>
  </si>
  <si>
    <t>Género, textura, texto, tonalidad/modalidad, relación música-texto, idioma, número de partes o movimientos, dinámicas, ornamentación, agrupaciones tímbricas…</t>
  </si>
  <si>
    <t>Evolución organológica: desde la Edad Media hasta la actualidad.</t>
  </si>
  <si>
    <t>Las formas y los géneros musicales desde la Edad Media hasta la actualidad.</t>
  </si>
  <si>
    <t>Según la instrumentación: vocal/ instrumental.</t>
  </si>
  <si>
    <t>Según la temática: religiosa (litúrgica o no litúrgica) / profana.</t>
  </si>
  <si>
    <t>Según el público: culta / popular (folklórica o urbana).</t>
  </si>
  <si>
    <t>Según la manera de exponer el contenido: descriptiva/ programática/ pura/ dramática (representada o no).</t>
  </si>
  <si>
    <t>Según su función: escénica, cinematográfica, ceremonial, publicitaria, militar…</t>
  </si>
  <si>
    <t>Uso de la música con fines terapéuticos:</t>
  </si>
  <si>
    <t>La música sanadora en la literatura desde la Edad Antigua hasta la Edad Moderna</t>
  </si>
  <si>
    <t>Bases científicas de las terapias con sonido.</t>
  </si>
  <si>
    <t>Evolución de la musicoterapia.</t>
  </si>
  <si>
    <t>Patologías frecuentes tratadas con música.</t>
  </si>
  <si>
    <t>Técnicas aplicadas en musicoterapia: cantos, danza, cuencos tibetanos, improvisación…</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</si>
  <si>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</si>
  <si>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</si>
  <si>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</si>
  <si>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</si>
  <si>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</si>
  <si>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</si>
  <si>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</si>
  <si>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</si>
  <si>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</si>
  <si>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</si>
  <si>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</si>
  <si>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</si>
  <si>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</si>
  <si>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</si>
  <si>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</si>
  <si>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</si>
  <si>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</si>
  <si>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</si>
  <si>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</si>
  <si>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</si>
  <si>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</si>
  <si>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</si>
  <si>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</si>
  <si>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</si>
  <si>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</si>
  <si>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</si>
  <si>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</si>
  <si>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</si>
  <si>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</si>
  <si>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</si>
  <si>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</si>
  <si>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</si>
  <si>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</si>
  <si>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</si>
  <si>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</si>
  <si>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</si>
  <si>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</si>
  <si>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Trimestre</t>
  </si>
  <si>
    <t>Título pedagógico</t>
  </si>
  <si>
    <t>Horas estimadas</t>
  </si>
  <si>
    <t>SDA recomendada</t>
  </si>
  <si>
    <t>Saberes principales</t>
  </si>
  <si>
    <t>Criterios evaluables</t>
  </si>
  <si>
    <t>Competencias dominantes</t>
  </si>
  <si>
    <t>Fundamentos del Análisis y la Evolución de la Polifonía</t>
  </si>
  <si>
    <t>SDA: 'El eco de las catedrales'. Análisis de la evolución de la textura desde el organum hasta la fuga bachiana.</t>
  </si>
  <si>
    <t xml:space="preserve">
• Características sonoras y estilísticas de la música: Edad Media, Renacimiento y Barroco.
• Evolución organológica: desde la Edad Media hasta el Barroco.
• Las formas y los géneros musicales (Edad Media a Barroco) según la instrumentación (vocal/instrumental), la temática (religiosa/profana) y el público (culta/popular).
• Técnicas de análisis de audición y de partituras: escucha activa, observación y comparación guiadas.</t>
  </si>
  <si>
    <t>1.1: Describir las características musicales de una obra a partir de la escucha activa y el estudio de partituras.
2.1: Distinguir los principales géneros y estilos musicales que se desarrollan en la historia.
2.2: Asociar las obras analizadas con un género, un estilo y un contexto de creación determinados.</t>
  </si>
  <si>
    <t>CE.1: Analizar los elementos musicales de diferentes obras.
CE.2: Establecer relaciones entre los elementos musicales de una composición.</t>
  </si>
  <si>
    <t>Instrumentos / evaluación</t>
  </si>
  <si>
    <t>Análisis comparativo de partituras de distintas épocas (T1) y prueba de audición ciega para identificación de estilos.</t>
  </si>
  <si>
    <t>La Arquitectura Clásica y la Expresión Romántica</t>
  </si>
  <si>
    <t>SDA: 'Héroes y Antihéroes'. Estudio de la forma sonata y el poema sinfónico como vehículos de expresión individual.</t>
  </si>
  <si>
    <t xml:space="preserve">
• Características sonoras y estilísticas de la música: Clasicismo y Romanticismo.
• Evolución organológica: el perfeccionamiento técnico de los instrumentos y la orquesta sinfónica.
• Las formas y los géneros musicales según la manera de exponer el contenido: música descriptiva, programática, pura y dramática.
• Técnicas para el análisis del contexto de creación: el pensamiento de la persona creadora y los condicionantes contextuales.</t>
  </si>
  <si>
    <t>1.2: Comparar los elementos constitutivos y las características musicales de diferentes obras.
3.1: Expresar juicios personales sobre las obras analizadas, argumentando la opinión propia.
3.2: Justificar la opinión propia sobre las obras analizadas, investigando y seleccionando información.</t>
  </si>
  <si>
    <t>CE.2: Análisis de la estructura y procedimientos compositivos.
CE.3: Elaborar comentarios y críticas musicales.</t>
  </si>
  <si>
    <t>Redacción de una crítica musical comparativa entre una obra del Clasicismo y una del Romanticismo.</t>
  </si>
  <si>
    <t>Nuevos Lenguajes, Tecnología y Función Social</t>
  </si>
  <si>
    <t>SDA: 'Música para sanar y contar'. Creación de una banda sonora funcional o una sesión básica de musicoterapia.</t>
  </si>
  <si>
    <t xml:space="preserve">
• Características sonoras y estilísticas de la música: Siglos XX y XXI.
• Uso de la música según su función: escénica, cinematográfica, ceremonial, publicitaria, militar.
• Uso de la música con fines terapéuticos: historia, bases científicas, patologías y técnicas (cantos, danza, cuencos, improvisación).
• Utilización básica de software libre de composición musical y plataformas de difusión.
• Realización de improvisaciones sencillas o pequeñas composiciones.</t>
  </si>
  <si>
    <t>4.1: Realizar improvisaciones sencillas o pequeñas composiciones.
4.2: Utilizar, de forma eficaz, las tecnologías digitales en la composición musical.
5.1: Analizar los usos terapéuticos de la música.
5.2: Describir las características de la música que se utiliza con fines terapéuticos.</t>
  </si>
  <si>
    <t>CE.4: Utilizar procedimientos compositivos y tecnologías digitales.
CE.5: Investigar sobre los usos de la música con fines terapéuticos.</t>
  </si>
  <si>
    <t>Proyecto final: Composición digital original con justificación analítica y presentación sobre una aplicación de la musicoterapia.</t>
  </si>
  <si>
    <t>Situaciones de aprendizaje sugeridas (SDA)</t>
  </si>
  <si>
    <t>SDA 1</t>
  </si>
  <si>
    <t>Voces del análisis: un podcast para descifrar la música</t>
  </si>
  <si>
    <t>Subtítulo</t>
  </si>
  <si>
    <t>Crea y publica tu propio episodio de análisis musical para la radio del instituto</t>
  </si>
  <si>
    <t>Contexto</t>
  </si>
  <si>
    <t>El instituto cuenta con una radio escolar que necesita contenido cultural atractivo. El alumnado de 2º Bachillerato de Análisis Musical II tiene los conocimientos necesarios para elaborar episodios de podcast que analicen obras del repertorio clásico y contemporáneo, acercándolo a la comunidad educativa.</t>
  </si>
  <si>
    <t>Reto central</t>
  </si>
  <si>
    <t>Diseñar, grabar y publicar un episodio de podcast de 5-10 minutos en el que se analice una obra musical, vinculándola a su género y estilo, y se ofrezca un comentario crítico fundamentado, dirigido a la audiencia de la radio escolar.</t>
  </si>
  <si>
    <t>Recursos</t>
  </si>
  <si>
    <t xml:space="preserve">
• Ordenadores con Audacity y acceso a internet
• Altavoces y micrófonos
• Partituras y grabaciones de obras de la temporada del Teatro Real/Auditorio Nacional
• Plantilla de guion de podcast
• Rúbrica de evaluación impresa/digital
• Canal de radio escolar (plataforma de publicación)</t>
  </si>
  <si>
    <t>Transversales</t>
  </si>
  <si>
    <t>Competencia digital (edición y publicación), conciencia y expresión cultural (análisis del patrimonio musical), y educación para los medios (comunicación responsable).</t>
  </si>
  <si>
    <t>Fase</t>
  </si>
  <si>
    <t>Duración</t>
  </si>
  <si>
    <t>Descripción</t>
  </si>
  <si>
    <t>Evidencia recogida</t>
  </si>
  <si>
    <t>Activación y planteamiento del reto</t>
  </si>
  <si>
    <t>1 sesión</t>
  </si>
  <si>
    <t>Se presenta el encargo de la radio escolar: crear un podcast de análisis musical para una audiencia real. Se formula la pregunta guía y se escucha un podcast modelo. En equipos, el alumnado elige una obra de la programación del Teatro Real/Auditorio Nacional y formula hipótesis sobre su estilo y género.</t>
  </si>
  <si>
    <t>Lista de obras candidatas y preguntas iniciales en el cuaderno.</t>
  </si>
  <si>
    <t>Adquisición guiada de saberes</t>
  </si>
  <si>
    <t>2 sesiones</t>
  </si>
  <si>
    <t>Se trabajan los saberes mediante ejercicios de análisis comparativo. Se escuchan y analizan fragmentos de obras de diferentes períodos, identificando elementos como forma, armonía, textura, etc. Se practica el uso de software de edición de audio (Audacity) y la búsqueda de fuentes fiables (biblioteca, bases de datos musicales).</t>
  </si>
  <si>
    <t>Ejercicios de análisis completados y ejercicios prácticos de edición básica.</t>
  </si>
  <si>
    <t>Aplicación al reto</t>
  </si>
  <si>
    <t>Cada equipo analiza en profundidad la obra seleccionada, toma notas, identifica estructura, elementos y procedimientos. Redacta el guion del podcast, incluyendo la argumentación del estilo/género y un juicio personal. Graban la locución y recopilan fragmentos sonoros (con derechos o bajo dominio público). Inician la edición.</t>
  </si>
  <si>
    <t>Guion completo con referencias, pistas de audio grabadas, borrador de edición.</t>
  </si>
  <si>
    <t>Producción y comunicación</t>
  </si>
  <si>
    <t>Los equipos finalizan la edición, añaden efectos, música de transición y verifican que cumplen con los derechos de autor (citas, licencias). Publican el podcast en el canal de la radio escolar y preparan un breve texto de presentación para redes sociales del instituto.</t>
  </si>
  <si>
    <t>Podcast final publicado y verificación de atribución de fuentes.</t>
  </si>
  <si>
    <t>Reflexión y evaluación</t>
  </si>
  <si>
    <t>Se realiza una escucha cruzada de los episodios. Cada equipo coevalúa a otros dos usando la rúbrica. Se completa una autoevaluación y se asignan niveles de logro (1-4) a cada criterio trabajado. El profesorado modera y recoge las evidencias para la calificación.</t>
  </si>
  <si>
    <t>Rúbricas de coevaluación y autoevaluación cumplimentadas.</t>
  </si>
  <si>
    <t>SDA 2</t>
  </si>
  <si>
    <t>Datos que emocionan</t>
  </si>
  <si>
    <t>Investigación sobre música y emociones para la asociación Música para la Salud</t>
  </si>
  <si>
    <t>La asociación Música para la Salud de Madrid colabora con hospitales para integrar la música en terapias. Necesita datos rigurosos sobre qué elementos musicales provocan determinadas respuestas emocionales, para fundamentar sus programas. El alumnado actuará como equipo de investigación.</t>
  </si>
  <si>
    <t>Diseñar un experimento controlado: seleccionar 4 obras de distintos períodos (Edad Media, Barroco, Romanticismo, Contemporánea), analizar sus elementos musicales (ritmo, melodía, armonía, timbre, dinámicas), recoger datos mediante encuestas a compañeros sobre emociones evocadas, analizar correlaciones y presentar conclusiones y recomendaciones a la asociación.</t>
  </si>
  <si>
    <t xml:space="preserve">
• Partituras de las 4 obras seleccionadas (por ejemplo: Salve Regina gregoriana, Bourrée de la Suite en Mi menor BWV 996 de Bach, Nocturno op.9 n.2 de Chopin, y 4'33'' de Cage o una obra de Ligeti).
• Audiciones en mp3 o streaming.
• Plantilla de encuesta (Google Forms o papel).
• Hoja de cálculo para gráficas.
• Plantilla de informe y póster (Canva o similar).
• Rúbricas de evaluación.</t>
  </si>
  <si>
    <t>Educación emocional y para la salud; competencia digital (tratamiento de datos y comunicación); trabajo en equipo.</t>
  </si>
  <si>
    <t>Se presenta el encargo de la asociación Música para la Salud. Se visualiza un vídeo sobre musicoterapia. Se plantea la pregunta guía y se formulan hipótesis iniciales por equipos sobre qué elementos musicales generan emociones (alegría, tristeza, calma, tensión).</t>
  </si>
  <si>
    <t>Cuaderno con hipótesis iniciales.</t>
  </si>
  <si>
    <t>Se analizan 4 obras breves: un canto gregoriano, un movimiento de suite barroca, una pieza romántica y una obra contemporánea. El alumnado identifica elementos musicales (ritmo, melodía, armonía, timbre, dinámicas) en partitura y audición. Se completa una tabla comparativa. Se investiga el contexto histórico y posibles usos terapéuticos. Se introduce el diseño de encuestas y escalas Likert.</t>
  </si>
  <si>
    <t>Análisis escrito de cada obra, tabla comparativa, y justificación de fuentes.</t>
  </si>
  <si>
    <t>Cada equipo diseña una encuesta para medir emociones (utilizando el modelo circumplejo de Russell o similar). Se seleccionan fragmentos de las obras (30 s cada uno). Se recogen datos de compañeros de otros grupos (aprox. 20 encuestados por equipo). Se tabulan y representan gráficamente los resultados (media de emociones por obra).</t>
  </si>
  <si>
    <t>Encuesta diseñada, datos recogidos y gráficas.</t>
  </si>
  <si>
    <t>Los equipos redactan un informe estructurado (introducción, metodología, análisis de datos, conclusiones) y diseñan un póster divulgativo. Se utiliza una plantilla común para garantizar coherencia. Se prepara una exposición oral de 5 minutos.</t>
  </si>
  <si>
    <t>Informe escrito y póster digital.</t>
  </si>
  <si>
    <t>Los equipos presentan sus resultados ante la asociación (simulada o real por videoconferencia). Coevaluación mediante rúbrica. Cada equipo reflexiona sobre su proceso y recibe feedback. Se asignan niveles de logro 1-4 a cada criterio trabajado.</t>
  </si>
  <si>
    <t>Rúbrica cumplimentada y diana de autoevaluación.</t>
  </si>
  <si>
    <t>SDA 3</t>
  </si>
  <si>
    <t>Compón tu barrio</t>
  </si>
  <si>
    <t>Una identidad sonora para Lavapiés</t>
  </si>
  <si>
    <t>El centro cultural 'La Corrala' de Lavapiés convoca a jóvenes creadores para proponer piezas musicales que representen la diversidad del barrio y puedan sonar en sus espacios públicos. El alumnado actúa como compositor y crítico musical.</t>
  </si>
  <si>
    <t>Diseñar, componer y justificar una pieza musical breve (1-3 minutos) que refleje un aspecto identitario del barrio (su historia, su mezcla cultural, su vida cotidiana) utilizando herramientas digitales, y preparar un comentario crítico que explique las decisiones compositivas y el vínculo con el contexto.</t>
  </si>
  <si>
    <t xml:space="preserve">
• Audiciones de músicas representativas de Lavapiés
• Software: MuseScore (editor de partituras) y Audacity (editor de audio)
• Guion para el comentario crítico
• Rúbrica de evaluación</t>
  </si>
  <si>
    <t>Educación intercultural (valoración de la diversidad cultural del barrio), competencia digital (creación musical con TIC).</t>
  </si>
  <si>
    <t>Se presenta la convocatoria del centro cultural 'La Corrala' y se escuchan fragmentos de músicas representativas de Lavapiés (rumba, hip hop, flamenco fusión). Se debate la pregunta guía y se forman grupos.</t>
  </si>
  <si>
    <t>Notas iniciales de ideas sobre el barrio y posibles enfoques sonoros.</t>
  </si>
  <si>
    <t>Se analizan comparativamente obras de distintos estilos (flamenco, música africana, pop) identificando elementos rítmicos, melódicos y formales. Se introducen procedimientos compositivos y se practican pequeños ejercicios con software libre (MuseScore, Audacity).</t>
  </si>
  <si>
    <t>Ejercicios de análisis de partituras y breves esbozos melódicos/rítmicos.</t>
  </si>
  <si>
    <t>Los grupos investigan una manifestación musical concreta del barrio (p. ej., una copla, un tema de hip hop local, una melodía de origen inmigrante) y deciden qué elementos incorporarán en su composición. Esbozan la estructura y escriben la partitura usando editores digitales.</t>
  </si>
  <si>
    <t>Borrador de la partitura con notas sobre procedimientos utilizados.</t>
  </si>
  <si>
    <t>Finalizan la composición y la graban o generan un audio digital. Redactan el comentario crítico que justifica las decisiones estilísticas, los procedimientos compositivos y la relación con el barrio, citando fuentes.</t>
  </si>
  <si>
    <t>Partitura final, archivo de audio y comentario crítico.</t>
  </si>
  <si>
    <t>Los grupos exponen brevemente su composición y comentario ante la clase, que actúa como público simulando ser los responsables del centro cultural. Coevaluación con rúbrica y autoevaluación individual. Se recoge la rúbrica cumplimentada.</t>
  </si>
  <si>
    <t>Rúbricas de coevaluación y autoevaluación.</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</si>
  <si>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</si>
  <si>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</si>
  <si>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</si>
  <si>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</si>
  <si>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</si>
  <si>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</si>
  <si>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</si>
  <si>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</si>
  <si>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</si>
  <si>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</si>
  <si>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</si>
  <si>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</si>
  <si>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</si>
  <si>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</si>
  <si>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</si>
  <si>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</si>
  <si>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</si>
  <si>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</si>
  <si>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</si>
  <si>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</si>
  <si>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</si>
  <si>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</si>
  <si>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</si>
  <si>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</si>
  <si>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</si>
  <si>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</si>
  <si>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</si>
  <si>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</si>
  <si>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</si>
  <si>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</si>
  <si>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</si>
  <si>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</si>
  <si>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</si>
  <si>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</si>
  <si>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</si>
  <si>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</si>
  <si>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</si>
  <si>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</si>
  <si>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</si>
  <si>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</si>
  <si>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</si>
  <si>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</si>
  <si>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</si>
  <si>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</si>
  <si>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</si>
  <si>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</si>
  <si>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</si>
  <si>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</si>
  <si>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</si>
  <si>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</si>
  <si>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</si>
  <si>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</si>
  <si>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</si>
  <si>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</si>
  <si>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</si>
  <si>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</si>
  <si>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 de la CCAA</t>
  </si>
  <si>
    <t>Categoría</t>
  </si>
  <si>
    <t>Pregunta</t>
  </si>
  <si>
    <t>Respuesta</t>
  </si>
  <si>
    <t>Normativa</t>
  </si>
  <si>
    <t>¿Existe un decreto autonómico específico para Análisis Musical II en 2.º de Bachillerato en Madrid?</t>
  </si>
  <si>
    <t>No. Madrid se basa en el Real Decreto 243/2022 de enseñanzas mínimas, sin desarrollo curricular adicional. La programación debe ceñirse a los 5 CE, 11 criterios y 22 saberes del BOE, con 3 horas semanales.</t>
  </si>
  <si>
    <t>Secuenciación</t>
  </si>
  <si>
    <t>¿En qué se diferencia la secuenciación de Análisis Musical II en Madrid respecto al BOE?</t>
  </si>
  <si>
    <t>Al no haber desarrollo autonómico, la secuenciación es idéntica al BOE. La única variación es la distribución temporal forzada por las 3 horas semanales, que obliga a priorizar algunos saberes frente a otros.</t>
  </si>
  <si>
    <t>Evaluación</t>
  </si>
  <si>
    <t>¿Cómo se distribuyen los 11 criterios de evaluación de Análisis Musical II en las 3 horas semanales?</t>
  </si>
  <si>
    <t>Se recomienda agrupar los criterios en tres bloques: 4 para análisis auditivo, 4 para análisis escrito y 3 para contextualización histórica. Cada evaluación cubre 3-4 criterios, ponderando según las horas disponibles.</t>
  </si>
  <si>
    <t>Inspeccion</t>
  </si>
  <si>
    <t>¿Qué aspectos revisa la inspección educativa en las programaciones de Análisis Musical II en Madrid?</t>
  </si>
  <si>
    <t>La inspección verifica que la programación contenga los 5 CE, 11 criterios y 22 saberes del BOE, y que las actividades y evaluación estén alineadas con las competencias específicas. También comprueba que las 3 horas semanales están correctamente reflejadas en el horario.</t>
  </si>
  <si>
    <t>¿Qué recursos y bibliografía recomendaría para Análisis Musical II en 2.º de Bachillerato en Madrid?</t>
  </si>
  <si>
    <t>Se recomienda 'Análisis Musical II' de Síntesis, 'Historia de la Música' de Cateura Mateu, partituras de los siglos XVIII-XX (Beethoven, Schoenberg), y herramientas como Musescore y Spotify para audiciones comentadas.</t>
  </si>
  <si>
    <t>Departamento</t>
  </si>
  <si>
    <t>¿Con qué otras materias se coordina el departamento de Música en Análisis Musical II?</t>
  </si>
  <si>
    <t>Principalmente con Historia del Arte (contexto artístico) y Lengua Castellana y Literatura (expresión escrita y análisis de textos). También con Tecnología Musical si existe, para proyectos interdisciplinares de composición o grabación.</t>
  </si>
  <si>
    <t>Atencion_diversidad</t>
  </si>
  <si>
    <t>¿Cómo se atiende a la diversidad en Análisis Musical II con 3 horas semanales?</t>
  </si>
  <si>
    <t>Se realizan adaptaciones metodológicas: apoyos visuales en partituras, audiciones guiadas, y tareas de análisis por niveles. Se ofrecen actividades de refuerzo (ejercicios rítmicos básicos) y ampliación (análisis de obras complejas). La evaluación se adapta en los criterios instrumentales.</t>
  </si>
  <si>
    <t>Recuperación</t>
  </si>
  <si>
    <t>¿Cómo se organiza la recuperación de Análisis Musical II en Madrid?</t>
  </si>
  <si>
    <t>Al ser materia de 2.º de Bachillerato, no hay pendientes de curso anterior. La recuperación de evaluaciones suspensas se realiza mediante pruebas escritas o trabajos de análisis de obras no vistas. La nota final es la media ponderada de los criterios, con posibilidad de prueba global en junio.</t>
  </si>
  <si>
    <t>Cómo programar tu LOMLOE — guía 7 pasos</t>
  </si>
  <si>
    <t>Título</t>
  </si>
  <si>
    <t>Tiempo estimado</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</si>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</sst>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347</v>
      </c>
      <c r="B1" s="4"/>
      <c r="C1" s="4"/>
      <c r="D1" s="4"/>
    </row>
    <row r="2" spans="1:4">
      <c r="A2" s="8" t="s">
        <v>180</v>
      </c>
      <c r="B2" s="8" t="s">
        <v>348</v>
      </c>
      <c r="C2" s="8" t="s">
        <v>349</v>
      </c>
      <c r="D2" s="8" t="s">
        <v>350</v>
      </c>
    </row>
    <row r="3" spans="1:4">
      <c r="A3" s="7" t="s">
        <v>44</v>
      </c>
      <c r="B3" s="7" t="s">
        <v>351</v>
      </c>
      <c r="C3" s="7" t="s">
        <v>352</v>
      </c>
      <c r="D3" s="7" t="s">
        <v>353</v>
      </c>
    </row>
    <row r="4" spans="1:4">
      <c r="A4" s="7" t="s">
        <v>51</v>
      </c>
      <c r="B4" s="7" t="s">
        <v>354</v>
      </c>
      <c r="C4" s="7" t="s">
        <v>355</v>
      </c>
      <c r="D4" s="7" t="s">
        <v>356</v>
      </c>
    </row>
    <row r="5" spans="1:4">
      <c r="A5" s="7" t="s">
        <v>57</v>
      </c>
      <c r="B5" s="7" t="s">
        <v>357</v>
      </c>
      <c r="C5" s="7" t="s">
        <v>358</v>
      </c>
      <c r="D5" s="7" t="s">
        <v>359</v>
      </c>
    </row>
    <row r="6" spans="1:4">
      <c r="A6" s="7" t="s">
        <v>64</v>
      </c>
      <c r="B6" s="7" t="s">
        <v>360</v>
      </c>
      <c r="C6" s="7" t="s">
        <v>361</v>
      </c>
      <c r="D6" s="7" t="s">
        <v>362</v>
      </c>
    </row>
    <row r="7" spans="1:4">
      <c r="A7" s="7" t="s">
        <v>71</v>
      </c>
      <c r="B7" s="7" t="s">
        <v>363</v>
      </c>
      <c r="C7" s="7" t="s">
        <v>364</v>
      </c>
      <c r="D7" s="7"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366</v>
      </c>
      <c r="B1" s="4"/>
      <c r="C1" s="4"/>
    </row>
    <row r="2" spans="1:3">
      <c r="A2" s="8" t="s">
        <v>367</v>
      </c>
      <c r="B2" s="8" t="s">
        <v>368</v>
      </c>
      <c r="C2" s="8" t="s">
        <v>369</v>
      </c>
    </row>
    <row r="3" spans="1:3">
      <c r="A3" s="7" t="s">
        <v>370</v>
      </c>
      <c r="B3" s="7" t="s">
        <v>371</v>
      </c>
      <c r="C3" s="7" t="s">
        <v>372</v>
      </c>
    </row>
    <row r="4" spans="1:3">
      <c r="A4" s="7" t="s">
        <v>373</v>
      </c>
      <c r="B4" s="7" t="s">
        <v>374</v>
      </c>
      <c r="C4" s="7" t="s">
        <v>375</v>
      </c>
    </row>
    <row r="5" spans="1:3">
      <c r="A5" s="7" t="s">
        <v>376</v>
      </c>
      <c r="B5" s="7" t="s">
        <v>377</v>
      </c>
      <c r="C5" s="7" t="s">
        <v>378</v>
      </c>
    </row>
    <row r="6" spans="1:3">
      <c r="A6" s="7" t="s">
        <v>379</v>
      </c>
      <c r="B6" s="7" t="s">
        <v>380</v>
      </c>
      <c r="C6" s="7" t="s">
        <v>381</v>
      </c>
    </row>
    <row r="7" spans="1:3">
      <c r="A7" s="7" t="s">
        <v>251</v>
      </c>
      <c r="B7" s="7" t="s">
        <v>382</v>
      </c>
      <c r="C7" s="7" t="s">
        <v>383</v>
      </c>
    </row>
    <row r="8" spans="1:3">
      <c r="A8" s="7" t="s">
        <v>384</v>
      </c>
      <c r="B8" s="7" t="s">
        <v>385</v>
      </c>
      <c r="C8" s="7" t="s">
        <v>386</v>
      </c>
    </row>
    <row r="9" spans="1:3">
      <c r="A9" s="7" t="s">
        <v>387</v>
      </c>
      <c r="B9" s="7" t="s">
        <v>388</v>
      </c>
      <c r="C9" s="7" t="s">
        <v>389</v>
      </c>
    </row>
    <row r="10" spans="1:3">
      <c r="A10" s="7" t="s">
        <v>390</v>
      </c>
      <c r="B10" s="7" t="s">
        <v>391</v>
      </c>
      <c r="C10" s="7" t="s">
        <v>392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393</v>
      </c>
      <c r="B1" s="4"/>
      <c r="C1" s="4"/>
      <c r="D1" s="4"/>
      <c r="E1" s="4"/>
    </row>
    <row r="2" spans="1:5">
      <c r="A2" s="8" t="s">
        <v>150</v>
      </c>
      <c r="B2" s="8" t="s">
        <v>394</v>
      </c>
      <c r="C2" s="8" t="s">
        <v>395</v>
      </c>
      <c r="D2" s="8" t="s">
        <v>257</v>
      </c>
      <c r="E2" s="8" t="s">
        <v>396</v>
      </c>
    </row>
    <row r="3" spans="1:5">
      <c r="A3" s="7">
        <v>1</v>
      </c>
      <c r="B3" s="7" t="s">
        <v>397</v>
      </c>
      <c r="C3" s="7" t="s">
        <v>398</v>
      </c>
      <c r="D3" s="7" t="s">
        <v>399</v>
      </c>
      <c r="E3" s="7" t="s">
        <v>400</v>
      </c>
    </row>
    <row r="4" spans="1:5">
      <c r="A4" s="7">
        <v>2</v>
      </c>
      <c r="B4" s="7" t="s">
        <v>401</v>
      </c>
      <c r="C4" s="7" t="s">
        <v>402</v>
      </c>
      <c r="D4" s="7" t="s">
        <v>403</v>
      </c>
      <c r="E4" s="7" t="s">
        <v>404</v>
      </c>
    </row>
    <row r="5" spans="1:5">
      <c r="A5" s="7">
        <v>3</v>
      </c>
      <c r="B5" s="7" t="s">
        <v>405</v>
      </c>
      <c r="C5" s="7" t="s">
        <v>398</v>
      </c>
      <c r="D5" s="7" t="s">
        <v>406</v>
      </c>
      <c r="E5" s="7" t="s">
        <v>407</v>
      </c>
    </row>
    <row r="6" spans="1:5">
      <c r="A6" s="7">
        <v>4</v>
      </c>
      <c r="B6" s="7" t="s">
        <v>408</v>
      </c>
      <c r="C6" s="7" t="s">
        <v>398</v>
      </c>
      <c r="D6" s="7" t="s">
        <v>409</v>
      </c>
      <c r="E6" s="7" t="s">
        <v>410</v>
      </c>
    </row>
    <row r="7" spans="1:5">
      <c r="A7" s="7">
        <v>5</v>
      </c>
      <c r="B7" s="7" t="s">
        <v>411</v>
      </c>
      <c r="C7" s="7" t="s">
        <v>412</v>
      </c>
      <c r="D7" s="7" t="s">
        <v>413</v>
      </c>
      <c r="E7" s="7" t="s">
        <v>414</v>
      </c>
    </row>
    <row r="8" spans="1:5">
      <c r="A8" s="7">
        <v>6</v>
      </c>
      <c r="B8" s="7" t="s">
        <v>415</v>
      </c>
      <c r="C8" s="7" t="s">
        <v>402</v>
      </c>
      <c r="D8" s="7" t="s">
        <v>416</v>
      </c>
      <c r="E8" s="7" t="s">
        <v>417</v>
      </c>
    </row>
    <row r="9" spans="1:5">
      <c r="A9" s="7">
        <v>7</v>
      </c>
      <c r="B9" s="7" t="s">
        <v>418</v>
      </c>
      <c r="C9" s="7" t="s">
        <v>398</v>
      </c>
      <c r="D9" s="7" t="s">
        <v>419</v>
      </c>
      <c r="E9" s="7" t="s">
        <v>420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421</v>
      </c>
      <c r="B1" s="4"/>
      <c r="C1" s="4"/>
      <c r="D1" s="4"/>
      <c r="E1" s="4"/>
      <c r="F1" s="4"/>
    </row>
    <row r="2" spans="1:6">
      <c r="A2" s="8" t="s">
        <v>36</v>
      </c>
      <c r="B2" s="8" t="s">
        <v>77</v>
      </c>
      <c r="C2" s="8" t="s">
        <v>422</v>
      </c>
      <c r="D2" s="8" t="s">
        <v>423</v>
      </c>
      <c r="E2" s="8" t="s">
        <v>424</v>
      </c>
      <c r="F2" s="8" t="s">
        <v>425</v>
      </c>
    </row>
    <row r="3" spans="1:6">
      <c r="A3" s="7">
        <v>1.1</v>
      </c>
      <c r="B3" s="7" t="s">
        <v>44</v>
      </c>
      <c r="C3" s="7" t="s">
        <v>426</v>
      </c>
      <c r="D3" s="9">
        <v>12.5</v>
      </c>
      <c r="E3" s="9">
        <v>12.5</v>
      </c>
      <c r="F3" s="7"/>
    </row>
    <row r="4" spans="1:6">
      <c r="A4" s="7">
        <v>1.2</v>
      </c>
      <c r="B4" s="7" t="s">
        <v>44</v>
      </c>
      <c r="C4" s="7" t="s">
        <v>427</v>
      </c>
      <c r="D4" s="9">
        <v>12.5</v>
      </c>
      <c r="E4" s="9">
        <v>12.5</v>
      </c>
      <c r="F4" s="7"/>
    </row>
    <row r="5" spans="1:6">
      <c r="A5" s="7">
        <v>2.1</v>
      </c>
      <c r="B5" s="7" t="s">
        <v>51</v>
      </c>
      <c r="C5" s="7" t="s">
        <v>98</v>
      </c>
      <c r="D5" s="9">
        <v>10.0</v>
      </c>
      <c r="E5" s="9">
        <v>10.0</v>
      </c>
      <c r="F5" s="7"/>
    </row>
    <row r="6" spans="1:6">
      <c r="A6" s="7">
        <v>2.2</v>
      </c>
      <c r="B6" s="7" t="s">
        <v>51</v>
      </c>
      <c r="C6" s="7" t="s">
        <v>428</v>
      </c>
      <c r="D6" s="9">
        <v>10.0</v>
      </c>
      <c r="E6" s="9">
        <v>10.0</v>
      </c>
      <c r="F6" s="7"/>
    </row>
    <row r="7" spans="1:6">
      <c r="A7" s="7">
        <v>3.1</v>
      </c>
      <c r="B7" s="7" t="s">
        <v>57</v>
      </c>
      <c r="C7" s="7" t="s">
        <v>109</v>
      </c>
      <c r="D7" s="9">
        <v>6.67</v>
      </c>
      <c r="E7" s="9">
        <v>6.67</v>
      </c>
      <c r="F7" s="7"/>
    </row>
    <row r="8" spans="1:6">
      <c r="A8" s="7">
        <v>3.2</v>
      </c>
      <c r="B8" s="7" t="s">
        <v>57</v>
      </c>
      <c r="C8" s="7" t="s">
        <v>115</v>
      </c>
      <c r="D8" s="9">
        <v>6.67</v>
      </c>
      <c r="E8" s="9">
        <v>6.67</v>
      </c>
      <c r="F8" s="7"/>
    </row>
    <row r="9" spans="1:6">
      <c r="A9" s="7">
        <v>3.3</v>
      </c>
      <c r="B9" s="7" t="s">
        <v>57</v>
      </c>
      <c r="C9" s="7" t="s">
        <v>120</v>
      </c>
      <c r="D9" s="9">
        <v>6.67</v>
      </c>
      <c r="E9" s="9">
        <v>6.67</v>
      </c>
      <c r="F9" s="7"/>
    </row>
    <row r="10" spans="1:6">
      <c r="A10" s="7">
        <v>4.1</v>
      </c>
      <c r="B10" s="7" t="s">
        <v>64</v>
      </c>
      <c r="C10" s="7" t="s">
        <v>429</v>
      </c>
      <c r="D10" s="9">
        <v>12.5</v>
      </c>
      <c r="E10" s="9">
        <v>12.5</v>
      </c>
      <c r="F10" s="7"/>
    </row>
    <row r="11" spans="1:6">
      <c r="A11" s="7">
        <v>4.2</v>
      </c>
      <c r="B11" s="7" t="s">
        <v>64</v>
      </c>
      <c r="C11" s="7" t="s">
        <v>131</v>
      </c>
      <c r="D11" s="9">
        <v>12.5</v>
      </c>
      <c r="E11" s="9">
        <v>12.5</v>
      </c>
      <c r="F11" s="7"/>
    </row>
    <row r="12" spans="1:6">
      <c r="A12" s="7">
        <v>5.1</v>
      </c>
      <c r="B12" s="7" t="s">
        <v>71</v>
      </c>
      <c r="C12" s="7" t="s">
        <v>430</v>
      </c>
      <c r="D12" s="9">
        <v>7.5</v>
      </c>
      <c r="E12" s="9">
        <v>7.5</v>
      </c>
      <c r="F12" s="7"/>
    </row>
    <row r="13" spans="1:6">
      <c r="A13" s="7">
        <v>5.2</v>
      </c>
      <c r="B13" s="7" t="s">
        <v>71</v>
      </c>
      <c r="C13" s="7" t="s">
        <v>143</v>
      </c>
      <c r="D13" s="9">
        <v>7.5</v>
      </c>
      <c r="E13" s="9">
        <v>7.5</v>
      </c>
      <c r="F13" s="7"/>
    </row>
    <row r="14" spans="1:6">
      <c r="A14" s="7" t="s">
        <v>431</v>
      </c>
      <c r="B14" s="7"/>
      <c r="C14" s="7"/>
      <c r="D14" s="9"/>
      <c r="E14" s="9">
        <f>SUM(E3:E13)</f>
        <v>105.010000000000005</v>
      </c>
      <c r="F14" s="7" t="s">
        <v>432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433</v>
      </c>
      <c r="B1" s="8" t="s">
        <v>434</v>
      </c>
      <c r="C1" s="8">
        <v>1.1</v>
      </c>
      <c r="D1" s="8">
        <v>1.2</v>
      </c>
      <c r="E1" s="8">
        <v>2.1</v>
      </c>
      <c r="F1" s="8">
        <v>2.2</v>
      </c>
      <c r="G1" s="8">
        <v>3.1</v>
      </c>
      <c r="H1" s="8">
        <v>3.2</v>
      </c>
      <c r="I1" s="8">
        <v>3.3</v>
      </c>
      <c r="J1" s="8">
        <v>4.1</v>
      </c>
      <c r="K1" s="8">
        <v>4.2</v>
      </c>
      <c r="L1" s="8">
        <v>5.1</v>
      </c>
      <c r="M1" s="8">
        <v>5.2</v>
      </c>
      <c r="N1" s="8" t="s">
        <v>435</v>
      </c>
      <c r="O1" s="8" t="s">
        <v>425</v>
      </c>
    </row>
    <row r="2" spans="1:15">
      <c r="A2" s="7" t="s">
        <v>436</v>
      </c>
      <c r="B2" s="7"/>
      <c r="C2" s="7"/>
      <c r="D2" s="7"/>
      <c r="E2" s="7"/>
      <c r="F2" s="7"/>
      <c r="G2" s="7"/>
      <c r="H2" s="7"/>
      <c r="I2" s="7"/>
      <c r="J2" s="7"/>
      <c r="K2" s="7"/>
      <c r="L2" s="7"/>
      <c r="M2" s="7"/>
      <c r="N2" s="7" t="str">
        <f>IFERROR(AVERAGE(C2:M2),"")</f>
        <v/>
      </c>
      <c r="O2" s="7"/>
    </row>
    <row r="3" spans="1:15">
      <c r="A3" s="7" t="s">
        <v>437</v>
      </c>
      <c r="B3" s="7"/>
      <c r="C3" s="7"/>
      <c r="D3" s="7"/>
      <c r="E3" s="7"/>
      <c r="F3" s="7"/>
      <c r="G3" s="7"/>
      <c r="H3" s="7"/>
      <c r="I3" s="7"/>
      <c r="J3" s="7"/>
      <c r="K3" s="7"/>
      <c r="L3" s="7"/>
      <c r="M3" s="7"/>
      <c r="N3" s="7" t="str">
        <f>IFERROR(AVERAGE(C3:M3),"")</f>
        <v/>
      </c>
      <c r="O3" s="7"/>
    </row>
    <row r="4" spans="1:15">
      <c r="A4" s="7" t="s">
        <v>438</v>
      </c>
      <c r="B4" s="7"/>
      <c r="C4" s="7"/>
      <c r="D4" s="7"/>
      <c r="E4" s="7"/>
      <c r="F4" s="7"/>
      <c r="G4" s="7"/>
      <c r="H4" s="7"/>
      <c r="I4" s="7"/>
      <c r="J4" s="7"/>
      <c r="K4" s="7"/>
      <c r="L4" s="7"/>
      <c r="M4" s="7"/>
      <c r="N4" s="7" t="str">
        <f>IFERROR(AVERAGE(C4:M4),"")</f>
        <v/>
      </c>
      <c r="O4" s="7"/>
    </row>
    <row r="5" spans="1:15">
      <c r="A5" s="7" t="s">
        <v>439</v>
      </c>
      <c r="B5" s="7"/>
      <c r="C5" s="7"/>
      <c r="D5" s="7"/>
      <c r="E5" s="7"/>
      <c r="F5" s="7"/>
      <c r="G5" s="7"/>
      <c r="H5" s="7"/>
      <c r="I5" s="7"/>
      <c r="J5" s="7"/>
      <c r="K5" s="7"/>
      <c r="L5" s="7"/>
      <c r="M5" s="7"/>
      <c r="N5" s="7" t="str">
        <f>IFERROR(AVERAGE(C5:M5),"")</f>
        <v/>
      </c>
      <c r="O5" s="7"/>
    </row>
    <row r="6" spans="1:15">
      <c r="A6" s="7" t="s">
        <v>440</v>
      </c>
      <c r="B6" s="7"/>
      <c r="C6" s="7"/>
      <c r="D6" s="7"/>
      <c r="E6" s="7"/>
      <c r="F6" s="7"/>
      <c r="G6" s="7"/>
      <c r="H6" s="7"/>
      <c r="I6" s="7"/>
      <c r="J6" s="7"/>
      <c r="K6" s="7"/>
      <c r="L6" s="7"/>
      <c r="M6" s="7"/>
      <c r="N6" s="7" t="str">
        <f>IFERROR(AVERAGE(C6:M6),"")</f>
        <v/>
      </c>
      <c r="O6" s="7"/>
    </row>
    <row r="7" spans="1:15">
      <c r="A7" s="7" t="s">
        <v>441</v>
      </c>
      <c r="B7" s="7"/>
      <c r="C7" s="7"/>
      <c r="D7" s="7"/>
      <c r="E7" s="7"/>
      <c r="F7" s="7"/>
      <c r="G7" s="7"/>
      <c r="H7" s="7"/>
      <c r="I7" s="7"/>
      <c r="J7" s="7"/>
      <c r="K7" s="7"/>
      <c r="L7" s="7"/>
      <c r="M7" s="7"/>
      <c r="N7" s="7" t="str">
        <f>IFERROR(AVERAGE(C7:M7),"")</f>
        <v/>
      </c>
      <c r="O7" s="7"/>
    </row>
    <row r="8" spans="1:15">
      <c r="A8" s="7" t="s">
        <v>442</v>
      </c>
      <c r="B8" s="7"/>
      <c r="C8" s="7"/>
      <c r="D8" s="7"/>
      <c r="E8" s="7"/>
      <c r="F8" s="7"/>
      <c r="G8" s="7"/>
      <c r="H8" s="7"/>
      <c r="I8" s="7"/>
      <c r="J8" s="7"/>
      <c r="K8" s="7"/>
      <c r="L8" s="7"/>
      <c r="M8" s="7"/>
      <c r="N8" s="7" t="str">
        <f>IFERROR(AVERAGE(C8:M8),"")</f>
        <v/>
      </c>
      <c r="O8" s="7"/>
    </row>
    <row r="9" spans="1:15">
      <c r="A9" s="7" t="s">
        <v>443</v>
      </c>
      <c r="B9" s="7"/>
      <c r="C9" s="7"/>
      <c r="D9" s="7"/>
      <c r="E9" s="7"/>
      <c r="F9" s="7"/>
      <c r="G9" s="7"/>
      <c r="H9" s="7"/>
      <c r="I9" s="7"/>
      <c r="J9" s="7"/>
      <c r="K9" s="7"/>
      <c r="L9" s="7"/>
      <c r="M9" s="7"/>
      <c r="N9" s="7" t="str">
        <f>IFERROR(AVERAGE(C9:M9),"")</f>
        <v/>
      </c>
      <c r="O9" s="7"/>
    </row>
    <row r="10" spans="1:15">
      <c r="A10" s="7" t="s">
        <v>444</v>
      </c>
      <c r="B10" s="7"/>
      <c r="C10" s="7"/>
      <c r="D10" s="7"/>
      <c r="E10" s="7"/>
      <c r="F10" s="7"/>
      <c r="G10" s="7"/>
      <c r="H10" s="7"/>
      <c r="I10" s="7"/>
      <c r="J10" s="7"/>
      <c r="K10" s="7"/>
      <c r="L10" s="7"/>
      <c r="M10" s="7"/>
      <c r="N10" s="7" t="str">
        <f>IFERROR(AVERAGE(C10:M10),"")</f>
        <v/>
      </c>
      <c r="O10" s="7"/>
    </row>
    <row r="11" spans="1:15">
      <c r="A11" s="7" t="s">
        <v>445</v>
      </c>
      <c r="B11" s="7"/>
      <c r="C11" s="7"/>
      <c r="D11" s="7"/>
      <c r="E11" s="7"/>
      <c r="F11" s="7"/>
      <c r="G11" s="7"/>
      <c r="H11" s="7"/>
      <c r="I11" s="7"/>
      <c r="J11" s="7"/>
      <c r="K11" s="7"/>
      <c r="L11" s="7"/>
      <c r="M11" s="7"/>
      <c r="N11" s="7" t="str">
        <f>IFERROR(AVERAGE(C11:M11),"")</f>
        <v/>
      </c>
      <c r="O11" s="7"/>
    </row>
    <row r="12" spans="1:15">
      <c r="A12" s="7" t="s">
        <v>446</v>
      </c>
      <c r="B12" s="7"/>
      <c r="C12" s="7"/>
      <c r="D12" s="7"/>
      <c r="E12" s="7"/>
      <c r="F12" s="7"/>
      <c r="G12" s="7"/>
      <c r="H12" s="7"/>
      <c r="I12" s="7"/>
      <c r="J12" s="7"/>
      <c r="K12" s="7"/>
      <c r="L12" s="7"/>
      <c r="M12" s="7"/>
      <c r="N12" s="7" t="str">
        <f>IFERROR(AVERAGE(C12:M12),"")</f>
        <v/>
      </c>
      <c r="O12" s="7"/>
    </row>
    <row r="13" spans="1:15">
      <c r="A13" s="7" t="s">
        <v>447</v>
      </c>
      <c r="B13" s="7"/>
      <c r="C13" s="7"/>
      <c r="D13" s="7"/>
      <c r="E13" s="7"/>
      <c r="F13" s="7"/>
      <c r="G13" s="7"/>
      <c r="H13" s="7"/>
      <c r="I13" s="7"/>
      <c r="J13" s="7"/>
      <c r="K13" s="7"/>
      <c r="L13" s="7"/>
      <c r="M13" s="7"/>
      <c r="N13" s="7" t="str">
        <f>IFERROR(AVERAGE(C13:M13),"")</f>
        <v/>
      </c>
      <c r="O13" s="7"/>
    </row>
    <row r="14" spans="1:15">
      <c r="A14" s="7" t="s">
        <v>448</v>
      </c>
      <c r="B14" s="7"/>
      <c r="C14" s="7"/>
      <c r="D14" s="7"/>
      <c r="E14" s="7"/>
      <c r="F14" s="7"/>
      <c r="G14" s="7"/>
      <c r="H14" s="7"/>
      <c r="I14" s="7"/>
      <c r="J14" s="7"/>
      <c r="K14" s="7"/>
      <c r="L14" s="7"/>
      <c r="M14" s="7"/>
      <c r="N14" s="7" t="str">
        <f>IFERROR(AVERAGE(C14:M14),"")</f>
        <v/>
      </c>
      <c r="O14" s="7"/>
    </row>
    <row r="15" spans="1:15">
      <c r="A15" s="7" t="s">
        <v>449</v>
      </c>
      <c r="B15" s="7"/>
      <c r="C15" s="7"/>
      <c r="D15" s="7"/>
      <c r="E15" s="7"/>
      <c r="F15" s="7"/>
      <c r="G15" s="7"/>
      <c r="H15" s="7"/>
      <c r="I15" s="7"/>
      <c r="J15" s="7"/>
      <c r="K15" s="7"/>
      <c r="L15" s="7"/>
      <c r="M15" s="7"/>
      <c r="N15" s="7" t="str">
        <f>IFERROR(AVERAGE(C15:M15),"")</f>
        <v/>
      </c>
      <c r="O15" s="7"/>
    </row>
    <row r="16" spans="1:15">
      <c r="A16" s="7" t="s">
        <v>450</v>
      </c>
      <c r="B16" s="7"/>
      <c r="C16" s="7"/>
      <c r="D16" s="7"/>
      <c r="E16" s="7"/>
      <c r="F16" s="7"/>
      <c r="G16" s="7"/>
      <c r="H16" s="7"/>
      <c r="I16" s="7"/>
      <c r="J16" s="7"/>
      <c r="K16" s="7"/>
      <c r="L16" s="7"/>
      <c r="M16" s="7"/>
      <c r="N16" s="7" t="str">
        <f>IFERROR(AVERAGE(C16:M16),"")</f>
        <v/>
      </c>
      <c r="O16" s="7"/>
    </row>
    <row r="17" spans="1:15">
      <c r="A17" s="7" t="s">
        <v>451</v>
      </c>
      <c r="B17" s="7"/>
      <c r="C17" s="7"/>
      <c r="D17" s="7"/>
      <c r="E17" s="7"/>
      <c r="F17" s="7"/>
      <c r="G17" s="7"/>
      <c r="H17" s="7"/>
      <c r="I17" s="7"/>
      <c r="J17" s="7"/>
      <c r="K17" s="7"/>
      <c r="L17" s="7"/>
      <c r="M17" s="7"/>
      <c r="N17" s="7" t="str">
        <f>IFERROR(AVERAGE(C17:M17),"")</f>
        <v/>
      </c>
      <c r="O17" s="7"/>
    </row>
    <row r="18" spans="1:15">
      <c r="A18" s="7" t="s">
        <v>452</v>
      </c>
      <c r="B18" s="7"/>
      <c r="C18" s="7"/>
      <c r="D18" s="7"/>
      <c r="E18" s="7"/>
      <c r="F18" s="7"/>
      <c r="G18" s="7"/>
      <c r="H18" s="7"/>
      <c r="I18" s="7"/>
      <c r="J18" s="7"/>
      <c r="K18" s="7"/>
      <c r="L18" s="7"/>
      <c r="M18" s="7"/>
      <c r="N18" s="7" t="str">
        <f>IFERROR(AVERAGE(C18:M18),"")</f>
        <v/>
      </c>
      <c r="O18" s="7"/>
    </row>
    <row r="19" spans="1:15">
      <c r="A19" s="7" t="s">
        <v>453</v>
      </c>
      <c r="B19" s="7"/>
      <c r="C19" s="7"/>
      <c r="D19" s="7"/>
      <c r="E19" s="7"/>
      <c r="F19" s="7"/>
      <c r="G19" s="7"/>
      <c r="H19" s="7"/>
      <c r="I19" s="7"/>
      <c r="J19" s="7"/>
      <c r="K19" s="7"/>
      <c r="L19" s="7"/>
      <c r="M19" s="7"/>
      <c r="N19" s="7" t="str">
        <f>IFERROR(AVERAGE(C19:M19),"")</f>
        <v/>
      </c>
      <c r="O19" s="7"/>
    </row>
    <row r="20" spans="1:15">
      <c r="A20" s="7" t="s">
        <v>454</v>
      </c>
      <c r="B20" s="7"/>
      <c r="C20" s="7"/>
      <c r="D20" s="7"/>
      <c r="E20" s="7"/>
      <c r="F20" s="7"/>
      <c r="G20" s="7"/>
      <c r="H20" s="7"/>
      <c r="I20" s="7"/>
      <c r="J20" s="7"/>
      <c r="K20" s="7"/>
      <c r="L20" s="7"/>
      <c r="M20" s="7"/>
      <c r="N20" s="7" t="str">
        <f>IFERROR(AVERAGE(C20:M20),"")</f>
        <v/>
      </c>
      <c r="O20" s="7"/>
    </row>
    <row r="21" spans="1:15">
      <c r="A21" s="7" t="s">
        <v>455</v>
      </c>
      <c r="B21" s="7"/>
      <c r="C21" s="7"/>
      <c r="D21" s="7"/>
      <c r="E21" s="7"/>
      <c r="F21" s="7"/>
      <c r="G21" s="7"/>
      <c r="H21" s="7"/>
      <c r="I21" s="7"/>
      <c r="J21" s="7"/>
      <c r="K21" s="7"/>
      <c r="L21" s="7"/>
      <c r="M21" s="7"/>
      <c r="N21" s="7" t="str">
        <f>IFERROR(AVERAGE(C21:M21),"")</f>
        <v/>
      </c>
      <c r="O21" s="7"/>
    </row>
    <row r="22" spans="1:15">
      <c r="A22" s="7" t="s">
        <v>456</v>
      </c>
      <c r="B22" s="7"/>
      <c r="C22" s="7"/>
      <c r="D22" s="7"/>
      <c r="E22" s="7"/>
      <c r="F22" s="7"/>
      <c r="G22" s="7"/>
      <c r="H22" s="7"/>
      <c r="I22" s="7"/>
      <c r="J22" s="7"/>
      <c r="K22" s="7"/>
      <c r="L22" s="7"/>
      <c r="M22" s="7"/>
      <c r="N22" s="7" t="str">
        <f>IFERROR(AVERAGE(C22:M22),"")</f>
        <v/>
      </c>
      <c r="O22" s="7"/>
    </row>
    <row r="23" spans="1:15">
      <c r="A23" s="7" t="s">
        <v>457</v>
      </c>
      <c r="B23" s="7"/>
      <c r="C23" s="7"/>
      <c r="D23" s="7"/>
      <c r="E23" s="7"/>
      <c r="F23" s="7"/>
      <c r="G23" s="7"/>
      <c r="H23" s="7"/>
      <c r="I23" s="7"/>
      <c r="J23" s="7"/>
      <c r="K23" s="7"/>
      <c r="L23" s="7"/>
      <c r="M23" s="7"/>
      <c r="N23" s="7" t="str">
        <f>IFERROR(AVERAGE(C23:M23),"")</f>
        <v/>
      </c>
      <c r="O23" s="7"/>
    </row>
    <row r="24" spans="1:15">
      <c r="A24" s="7" t="s">
        <v>458</v>
      </c>
      <c r="B24" s="7"/>
      <c r="C24" s="7"/>
      <c r="D24" s="7"/>
      <c r="E24" s="7"/>
      <c r="F24" s="7"/>
      <c r="G24" s="7"/>
      <c r="H24" s="7"/>
      <c r="I24" s="7"/>
      <c r="J24" s="7"/>
      <c r="K24" s="7"/>
      <c r="L24" s="7"/>
      <c r="M24" s="7"/>
      <c r="N24" s="7" t="str">
        <f>IFERROR(AVERAGE(C24:M24),"")</f>
        <v/>
      </c>
      <c r="O24" s="7"/>
    </row>
    <row r="25" spans="1:15">
      <c r="A25" s="7" t="s">
        <v>459</v>
      </c>
      <c r="B25" s="7"/>
      <c r="C25" s="7"/>
      <c r="D25" s="7"/>
      <c r="E25" s="7"/>
      <c r="F25" s="7"/>
      <c r="G25" s="7"/>
      <c r="H25" s="7"/>
      <c r="I25" s="7"/>
      <c r="J25" s="7"/>
      <c r="K25" s="7"/>
      <c r="L25" s="7"/>
      <c r="M25" s="7"/>
      <c r="N25" s="7" t="str">
        <f>IFERROR(AVERAGE(C25:M25),"")</f>
        <v/>
      </c>
      <c r="O25" s="7"/>
    </row>
    <row r="26" spans="1:15">
      <c r="A26" s="7" t="s">
        <v>460</v>
      </c>
      <c r="B26" s="7"/>
      <c r="C26" s="7"/>
      <c r="D26" s="7"/>
      <c r="E26" s="7"/>
      <c r="F26" s="7"/>
      <c r="G26" s="7"/>
      <c r="H26" s="7"/>
      <c r="I26" s="7"/>
      <c r="J26" s="7"/>
      <c r="K26" s="7"/>
      <c r="L26" s="7"/>
      <c r="M26" s="7"/>
      <c r="N26" s="7" t="str">
        <f>IFERROR(AVERAGE(C26:M26),"")</f>
        <v/>
      </c>
      <c r="O26" s="7"/>
    </row>
    <row r="27" spans="1:15">
      <c r="A27" s="7" t="s">
        <v>461</v>
      </c>
      <c r="B27" s="7"/>
      <c r="C27" s="7"/>
      <c r="D27" s="7"/>
      <c r="E27" s="7"/>
      <c r="F27" s="7"/>
      <c r="G27" s="7"/>
      <c r="H27" s="7"/>
      <c r="I27" s="7"/>
      <c r="J27" s="7"/>
      <c r="K27" s="7"/>
      <c r="L27" s="7"/>
      <c r="M27" s="7"/>
      <c r="N27" s="7" t="str">
        <f>IFERROR(AVERAGE(C27:M27),"")</f>
        <v/>
      </c>
      <c r="O27" s="7"/>
    </row>
    <row r="28" spans="1:15">
      <c r="A28" s="7" t="s">
        <v>462</v>
      </c>
      <c r="B28" s="7"/>
      <c r="C28" s="7"/>
      <c r="D28" s="7"/>
      <c r="E28" s="7"/>
      <c r="F28" s="7"/>
      <c r="G28" s="7"/>
      <c r="H28" s="7"/>
      <c r="I28" s="7"/>
      <c r="J28" s="7"/>
      <c r="K28" s="7"/>
      <c r="L28" s="7"/>
      <c r="M28" s="7"/>
      <c r="N28" s="7" t="str">
        <f>IFERROR(AVERAGE(C28:M28),"")</f>
        <v/>
      </c>
      <c r="O28" s="7"/>
    </row>
    <row r="29" spans="1:15">
      <c r="A29" s="7" t="s">
        <v>463</v>
      </c>
      <c r="B29" s="7"/>
      <c r="C29" s="7"/>
      <c r="D29" s="7"/>
      <c r="E29" s="7"/>
      <c r="F29" s="7"/>
      <c r="G29" s="7"/>
      <c r="H29" s="7"/>
      <c r="I29" s="7"/>
      <c r="J29" s="7"/>
      <c r="K29" s="7"/>
      <c r="L29" s="7"/>
      <c r="M29" s="7"/>
      <c r="N29" s="7" t="str">
        <f>IFERROR(AVERAGE(C29:M29),"")</f>
        <v/>
      </c>
      <c r="O29" s="7"/>
    </row>
    <row r="30" spans="1:15">
      <c r="A30" s="7" t="s">
        <v>464</v>
      </c>
      <c r="B30" s="7"/>
      <c r="C30" s="7"/>
      <c r="D30" s="7"/>
      <c r="E30" s="7"/>
      <c r="F30" s="7"/>
      <c r="G30" s="7"/>
      <c r="H30" s="7"/>
      <c r="I30" s="7"/>
      <c r="J30" s="7"/>
      <c r="K30" s="7"/>
      <c r="L30" s="7"/>
      <c r="M30" s="7"/>
      <c r="N30" s="7" t="str">
        <f>IFERROR(AVERAGE(C30:M30),"")</f>
        <v/>
      </c>
      <c r="O30" s="7"/>
    </row>
    <row r="31" spans="1:15">
      <c r="A31" s="7" t="s">
        <v>465</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9.09</v>
      </c>
    </row>
    <row r="3" spans="1:11">
      <c r="A3" s="7" t="s">
        <v>43</v>
      </c>
      <c r="B3" s="7">
        <v>1.2</v>
      </c>
      <c r="C3" s="7" t="s">
        <v>44</v>
      </c>
      <c r="D3" s="7" t="s">
        <v>91</v>
      </c>
      <c r="E3" s="7" t="s">
        <v>92</v>
      </c>
      <c r="F3" s="7" t="s">
        <v>93</v>
      </c>
      <c r="G3" s="7" t="s">
        <v>94</v>
      </c>
      <c r="H3" s="7" t="s">
        <v>95</v>
      </c>
      <c r="I3" s="7" t="s">
        <v>96</v>
      </c>
      <c r="J3" s="7" t="s">
        <v>97</v>
      </c>
      <c r="K3" s="9">
        <v>9.09</v>
      </c>
    </row>
    <row r="4" spans="1:11">
      <c r="A4" s="7" t="s">
        <v>43</v>
      </c>
      <c r="B4" s="7">
        <v>2.1</v>
      </c>
      <c r="C4" s="7" t="s">
        <v>51</v>
      </c>
      <c r="D4" s="7" t="s">
        <v>98</v>
      </c>
      <c r="E4" s="7" t="s">
        <v>99</v>
      </c>
      <c r="F4" s="7" t="s">
        <v>100</v>
      </c>
      <c r="G4" s="7" t="s">
        <v>101</v>
      </c>
      <c r="H4" s="7" t="s">
        <v>88</v>
      </c>
      <c r="I4" s="7" t="s">
        <v>102</v>
      </c>
      <c r="J4" s="7" t="s">
        <v>103</v>
      </c>
      <c r="K4" s="9">
        <v>9.09</v>
      </c>
    </row>
    <row r="5" spans="1:11">
      <c r="A5" s="7" t="s">
        <v>43</v>
      </c>
      <c r="B5" s="7">
        <v>2.2</v>
      </c>
      <c r="C5" s="7" t="s">
        <v>51</v>
      </c>
      <c r="D5" s="7" t="s">
        <v>104</v>
      </c>
      <c r="E5" s="7" t="s">
        <v>105</v>
      </c>
      <c r="F5" s="7" t="s">
        <v>100</v>
      </c>
      <c r="G5" s="7" t="s">
        <v>106</v>
      </c>
      <c r="H5" s="7" t="s">
        <v>88</v>
      </c>
      <c r="I5" s="7" t="s">
        <v>107</v>
      </c>
      <c r="J5" s="7" t="s">
        <v>108</v>
      </c>
      <c r="K5" s="9">
        <v>9.09</v>
      </c>
    </row>
    <row r="6" spans="1:11">
      <c r="A6" s="7" t="s">
        <v>43</v>
      </c>
      <c r="B6" s="7">
        <v>3.1</v>
      </c>
      <c r="C6" s="7" t="s">
        <v>57</v>
      </c>
      <c r="D6" s="7" t="s">
        <v>109</v>
      </c>
      <c r="E6" s="7" t="s">
        <v>110</v>
      </c>
      <c r="F6" s="7" t="s">
        <v>111</v>
      </c>
      <c r="G6" s="7" t="s">
        <v>112</v>
      </c>
      <c r="H6" s="7" t="s">
        <v>95</v>
      </c>
      <c r="I6" s="7" t="s">
        <v>113</v>
      </c>
      <c r="J6" s="7" t="s">
        <v>114</v>
      </c>
      <c r="K6" s="9">
        <v>9.09</v>
      </c>
    </row>
    <row r="7" spans="1:11">
      <c r="A7" s="7" t="s">
        <v>43</v>
      </c>
      <c r="B7" s="7">
        <v>3.2</v>
      </c>
      <c r="C7" s="7" t="s">
        <v>57</v>
      </c>
      <c r="D7" s="7" t="s">
        <v>115</v>
      </c>
      <c r="E7" s="7" t="s">
        <v>116</v>
      </c>
      <c r="F7" s="7" t="s">
        <v>117</v>
      </c>
      <c r="G7" s="7" t="s">
        <v>118</v>
      </c>
      <c r="H7" s="7" t="s">
        <v>95</v>
      </c>
      <c r="I7" s="7" t="s">
        <v>119</v>
      </c>
      <c r="J7" s="7"/>
      <c r="K7" s="9">
        <v>9.09</v>
      </c>
    </row>
    <row r="8" spans="1:11">
      <c r="A8" s="7" t="s">
        <v>43</v>
      </c>
      <c r="B8" s="7">
        <v>3.3</v>
      </c>
      <c r="C8" s="7" t="s">
        <v>57</v>
      </c>
      <c r="D8" s="7" t="s">
        <v>120</v>
      </c>
      <c r="E8" s="7" t="s">
        <v>121</v>
      </c>
      <c r="F8" s="7" t="s">
        <v>122</v>
      </c>
      <c r="G8" s="7" t="s">
        <v>123</v>
      </c>
      <c r="H8" s="7" t="s">
        <v>95</v>
      </c>
      <c r="I8" s="7" t="s">
        <v>124</v>
      </c>
      <c r="J8" s="7" t="s">
        <v>125</v>
      </c>
      <c r="K8" s="9">
        <v>9.09</v>
      </c>
    </row>
    <row r="9" spans="1:11">
      <c r="A9" s="7" t="s">
        <v>43</v>
      </c>
      <c r="B9" s="7">
        <v>4.1</v>
      </c>
      <c r="C9" s="7" t="s">
        <v>64</v>
      </c>
      <c r="D9" s="7" t="s">
        <v>126</v>
      </c>
      <c r="E9" s="7" t="s">
        <v>127</v>
      </c>
      <c r="F9" s="7" t="s">
        <v>70</v>
      </c>
      <c r="G9" s="7" t="s">
        <v>128</v>
      </c>
      <c r="H9" s="7" t="s">
        <v>95</v>
      </c>
      <c r="I9" s="7" t="s">
        <v>129</v>
      </c>
      <c r="J9" s="7" t="s">
        <v>130</v>
      </c>
      <c r="K9" s="9">
        <v>9.09</v>
      </c>
    </row>
    <row r="10" spans="1:11">
      <c r="A10" s="7" t="s">
        <v>43</v>
      </c>
      <c r="B10" s="7">
        <v>4.2</v>
      </c>
      <c r="C10" s="7" t="s">
        <v>64</v>
      </c>
      <c r="D10" s="7" t="s">
        <v>131</v>
      </c>
      <c r="E10" s="7" t="s">
        <v>132</v>
      </c>
      <c r="F10" s="7" t="s">
        <v>133</v>
      </c>
      <c r="G10" s="7" t="s">
        <v>134</v>
      </c>
      <c r="H10" s="7" t="s">
        <v>95</v>
      </c>
      <c r="I10" s="7" t="s">
        <v>135</v>
      </c>
      <c r="J10" s="7" t="s">
        <v>136</v>
      </c>
      <c r="K10" s="9">
        <v>9.09</v>
      </c>
    </row>
    <row r="11" spans="1:11">
      <c r="A11" s="7" t="s">
        <v>43</v>
      </c>
      <c r="B11" s="7">
        <v>5.1</v>
      </c>
      <c r="C11" s="7" t="s">
        <v>71</v>
      </c>
      <c r="D11" s="7" t="s">
        <v>137</v>
      </c>
      <c r="E11" s="7" t="s">
        <v>138</v>
      </c>
      <c r="F11" s="7" t="s">
        <v>50</v>
      </c>
      <c r="G11" s="7" t="s">
        <v>139</v>
      </c>
      <c r="H11" s="7" t="s">
        <v>140</v>
      </c>
      <c r="I11" s="7" t="s">
        <v>141</v>
      </c>
      <c r="J11" s="7" t="s">
        <v>142</v>
      </c>
      <c r="K11" s="9">
        <v>9.09</v>
      </c>
    </row>
    <row r="12" spans="1:11">
      <c r="A12" s="7" t="s">
        <v>43</v>
      </c>
      <c r="B12" s="7">
        <v>5.2</v>
      </c>
      <c r="C12" s="7" t="s">
        <v>71</v>
      </c>
      <c r="D12" s="7" t="s">
        <v>143</v>
      </c>
      <c r="E12" s="7" t="s">
        <v>144</v>
      </c>
      <c r="F12" s="7" t="s">
        <v>145</v>
      </c>
      <c r="G12" s="7" t="s">
        <v>146</v>
      </c>
      <c r="H12" s="7" t="s">
        <v>95</v>
      </c>
      <c r="I12" s="7" t="s">
        <v>147</v>
      </c>
      <c r="J12" s="7" t="s">
        <v>148</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149</v>
      </c>
      <c r="C1" s="8" t="s">
        <v>150</v>
      </c>
      <c r="D1" s="8" t="s">
        <v>151</v>
      </c>
      <c r="E1" s="8" t="s">
        <v>38</v>
      </c>
      <c r="F1" s="8" t="s">
        <v>152</v>
      </c>
      <c r="G1" s="8" t="s">
        <v>153</v>
      </c>
      <c r="H1" s="8" t="s">
        <v>154</v>
      </c>
      <c r="I1" s="8" t="s">
        <v>155</v>
      </c>
    </row>
    <row r="2" spans="1:9">
      <c r="A2" s="7" t="s">
        <v>43</v>
      </c>
      <c r="B2" s="7" t="s">
        <v>156</v>
      </c>
      <c r="C2" s="7">
        <v>1</v>
      </c>
      <c r="D2" s="7" t="s">
        <v>157</v>
      </c>
      <c r="E2" s="7"/>
      <c r="F2" s="7"/>
      <c r="G2" s="7"/>
      <c r="H2" s="7"/>
      <c r="I2" s="7"/>
    </row>
    <row r="3" spans="1:9">
      <c r="A3" s="7" t="s">
        <v>43</v>
      </c>
      <c r="B3" s="7" t="s">
        <v>156</v>
      </c>
      <c r="C3" s="7">
        <v>2</v>
      </c>
      <c r="D3" s="7" t="s">
        <v>158</v>
      </c>
      <c r="E3" s="7"/>
      <c r="F3" s="7"/>
      <c r="G3" s="7"/>
      <c r="H3" s="7"/>
      <c r="I3" s="7"/>
    </row>
    <row r="4" spans="1:9">
      <c r="A4" s="7" t="s">
        <v>43</v>
      </c>
      <c r="B4" s="7" t="s">
        <v>156</v>
      </c>
      <c r="C4" s="7">
        <v>3</v>
      </c>
      <c r="D4" s="7" t="s">
        <v>159</v>
      </c>
      <c r="E4" s="7"/>
      <c r="F4" s="7"/>
      <c r="G4" s="7"/>
      <c r="H4" s="7"/>
      <c r="I4" s="7"/>
    </row>
    <row r="5" spans="1:9">
      <c r="A5" s="7" t="s">
        <v>43</v>
      </c>
      <c r="B5" s="7" t="s">
        <v>156</v>
      </c>
      <c r="C5" s="7">
        <v>4</v>
      </c>
      <c r="D5" s="7" t="s">
        <v>160</v>
      </c>
      <c r="E5" s="7"/>
      <c r="F5" s="7"/>
      <c r="G5" s="7"/>
      <c r="H5" s="7"/>
      <c r="I5" s="7"/>
    </row>
    <row r="6" spans="1:9">
      <c r="A6" s="7" t="s">
        <v>43</v>
      </c>
      <c r="B6" s="7" t="s">
        <v>156</v>
      </c>
      <c r="C6" s="7">
        <v>5</v>
      </c>
      <c r="D6" s="7" t="s">
        <v>161</v>
      </c>
      <c r="E6" s="7"/>
      <c r="F6" s="7"/>
      <c r="G6" s="7"/>
      <c r="H6" s="7"/>
      <c r="I6" s="7"/>
    </row>
    <row r="7" spans="1:9">
      <c r="A7" s="7" t="s">
        <v>43</v>
      </c>
      <c r="B7" s="7" t="s">
        <v>156</v>
      </c>
      <c r="C7" s="7">
        <v>6</v>
      </c>
      <c r="D7" s="7" t="s">
        <v>162</v>
      </c>
      <c r="E7" s="7"/>
      <c r="F7" s="7"/>
      <c r="G7" s="7"/>
      <c r="H7" s="7"/>
      <c r="I7" s="7"/>
    </row>
    <row r="8" spans="1:9">
      <c r="A8" s="7" t="s">
        <v>43</v>
      </c>
      <c r="B8" s="7" t="s">
        <v>156</v>
      </c>
      <c r="C8" s="7">
        <v>1</v>
      </c>
      <c r="D8" s="7" t="s">
        <v>163</v>
      </c>
      <c r="E8" s="7"/>
      <c r="F8" s="7"/>
      <c r="G8" s="7"/>
      <c r="H8" s="7"/>
      <c r="I8" s="7"/>
    </row>
    <row r="9" spans="1:9">
      <c r="A9" s="7" t="s">
        <v>43</v>
      </c>
      <c r="B9" s="7" t="s">
        <v>156</v>
      </c>
      <c r="C9" s="7">
        <v>2</v>
      </c>
      <c r="D9" s="7" t="s">
        <v>164</v>
      </c>
      <c r="E9" s="7"/>
      <c r="F9" s="7"/>
      <c r="G9" s="7"/>
      <c r="H9" s="7"/>
      <c r="I9" s="7"/>
    </row>
    <row r="10" spans="1:9">
      <c r="A10" s="7" t="s">
        <v>43</v>
      </c>
      <c r="B10" s="7" t="s">
        <v>156</v>
      </c>
      <c r="C10" s="7">
        <v>3</v>
      </c>
      <c r="D10" s="7" t="s">
        <v>165</v>
      </c>
      <c r="E10" s="7"/>
      <c r="F10" s="7"/>
      <c r="G10" s="7"/>
      <c r="H10" s="7"/>
      <c r="I10" s="7"/>
    </row>
    <row r="11" spans="1:9">
      <c r="A11" s="7" t="s">
        <v>43</v>
      </c>
      <c r="B11" s="7" t="s">
        <v>156</v>
      </c>
      <c r="C11" s="7">
        <v>4</v>
      </c>
      <c r="D11" s="7" t="s">
        <v>166</v>
      </c>
      <c r="E11" s="7"/>
      <c r="F11" s="7"/>
      <c r="G11" s="7"/>
      <c r="H11" s="7"/>
      <c r="I11" s="7"/>
    </row>
    <row r="12" spans="1:9">
      <c r="A12" s="7" t="s">
        <v>43</v>
      </c>
      <c r="B12" s="7" t="s">
        <v>156</v>
      </c>
      <c r="C12" s="7">
        <v>5</v>
      </c>
      <c r="D12" s="7" t="s">
        <v>167</v>
      </c>
      <c r="E12" s="7"/>
      <c r="F12" s="7"/>
      <c r="G12" s="7"/>
      <c r="H12" s="7"/>
      <c r="I12" s="7"/>
    </row>
    <row r="13" spans="1:9">
      <c r="A13" s="7" t="s">
        <v>43</v>
      </c>
      <c r="B13" s="7" t="s">
        <v>156</v>
      </c>
      <c r="C13" s="7">
        <v>6</v>
      </c>
      <c r="D13" s="7" t="s">
        <v>168</v>
      </c>
      <c r="E13" s="7"/>
      <c r="F13" s="7"/>
      <c r="G13" s="7"/>
      <c r="H13" s="7"/>
      <c r="I13" s="7"/>
    </row>
    <row r="14" spans="1:9">
      <c r="A14" s="7" t="s">
        <v>43</v>
      </c>
      <c r="B14" s="7" t="s">
        <v>156</v>
      </c>
      <c r="C14" s="7">
        <v>7</v>
      </c>
      <c r="D14" s="7" t="s">
        <v>169</v>
      </c>
      <c r="E14" s="7"/>
      <c r="F14" s="7"/>
      <c r="G14" s="7"/>
      <c r="H14" s="7"/>
      <c r="I14" s="7"/>
    </row>
    <row r="15" spans="1:9">
      <c r="A15" s="7" t="s">
        <v>43</v>
      </c>
      <c r="B15" s="7" t="s">
        <v>156</v>
      </c>
      <c r="C15" s="7">
        <v>8</v>
      </c>
      <c r="D15" s="7" t="s">
        <v>170</v>
      </c>
      <c r="E15" s="7"/>
      <c r="F15" s="7"/>
      <c r="G15" s="7"/>
      <c r="H15" s="7"/>
      <c r="I15" s="7"/>
    </row>
    <row r="16" spans="1:9">
      <c r="A16" s="7" t="s">
        <v>43</v>
      </c>
      <c r="B16" s="7" t="s">
        <v>156</v>
      </c>
      <c r="C16" s="7">
        <v>9</v>
      </c>
      <c r="D16" s="7" t="s">
        <v>171</v>
      </c>
      <c r="E16" s="7"/>
      <c r="F16" s="7"/>
      <c r="G16" s="7"/>
      <c r="H16" s="7"/>
      <c r="I16" s="7"/>
    </row>
    <row r="17" spans="1:9">
      <c r="A17" s="7" t="s">
        <v>43</v>
      </c>
      <c r="B17" s="7" t="s">
        <v>156</v>
      </c>
      <c r="C17" s="7">
        <v>10</v>
      </c>
      <c r="D17" s="7" t="s">
        <v>172</v>
      </c>
      <c r="E17" s="7"/>
      <c r="F17" s="7"/>
      <c r="G17" s="7"/>
      <c r="H17" s="7"/>
      <c r="I17" s="7"/>
    </row>
    <row r="18" spans="1:9">
      <c r="A18" s="7" t="s">
        <v>43</v>
      </c>
      <c r="B18" s="7" t="s">
        <v>156</v>
      </c>
      <c r="C18" s="7">
        <v>11</v>
      </c>
      <c r="D18" s="7" t="s">
        <v>173</v>
      </c>
      <c r="E18" s="7"/>
      <c r="F18" s="7"/>
      <c r="G18" s="7"/>
      <c r="H18" s="7"/>
      <c r="I18" s="7"/>
    </row>
    <row r="19" spans="1:9">
      <c r="A19" s="7" t="s">
        <v>43</v>
      </c>
      <c r="B19" s="7" t="s">
        <v>156</v>
      </c>
      <c r="C19" s="7">
        <v>12</v>
      </c>
      <c r="D19" s="7" t="s">
        <v>174</v>
      </c>
      <c r="E19" s="7"/>
      <c r="F19" s="7"/>
      <c r="G19" s="7"/>
      <c r="H19" s="7"/>
      <c r="I19" s="7"/>
    </row>
    <row r="20" spans="1:9">
      <c r="A20" s="7" t="s">
        <v>43</v>
      </c>
      <c r="B20" s="7" t="s">
        <v>156</v>
      </c>
      <c r="C20" s="7">
        <v>13</v>
      </c>
      <c r="D20" s="7" t="s">
        <v>175</v>
      </c>
      <c r="E20" s="7"/>
      <c r="F20" s="7"/>
      <c r="G20" s="7"/>
      <c r="H20" s="7"/>
      <c r="I20" s="7"/>
    </row>
    <row r="21" spans="1:9">
      <c r="A21" s="7" t="s">
        <v>43</v>
      </c>
      <c r="B21" s="7" t="s">
        <v>156</v>
      </c>
      <c r="C21" s="7">
        <v>14</v>
      </c>
      <c r="D21" s="7" t="s">
        <v>176</v>
      </c>
      <c r="E21" s="7"/>
      <c r="F21" s="7"/>
      <c r="G21" s="7"/>
      <c r="H21" s="7"/>
      <c r="I21" s="7"/>
    </row>
    <row r="22" spans="1:9">
      <c r="A22" s="7" t="s">
        <v>43</v>
      </c>
      <c r="B22" s="7" t="s">
        <v>156</v>
      </c>
      <c r="C22" s="7">
        <v>15</v>
      </c>
      <c r="D22" s="7" t="s">
        <v>177</v>
      </c>
      <c r="E22" s="7"/>
      <c r="F22" s="7"/>
      <c r="G22" s="7"/>
      <c r="H22" s="7"/>
      <c r="I22" s="7"/>
    </row>
    <row r="23" spans="1:9">
      <c r="A23" s="7" t="s">
        <v>43</v>
      </c>
      <c r="B23" s="7" t="s">
        <v>156</v>
      </c>
      <c r="C23" s="7">
        <v>16</v>
      </c>
      <c r="D23" s="7" t="s">
        <v>178</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179</v>
      </c>
      <c r="B1" s="4"/>
      <c r="C1" s="4"/>
      <c r="D1" s="4"/>
      <c r="E1" s="4"/>
      <c r="F1" s="4"/>
      <c r="G1" s="4"/>
    </row>
    <row r="2" spans="1:7">
      <c r="A2" s="8" t="s">
        <v>180</v>
      </c>
      <c r="B2" s="8" t="s">
        <v>181</v>
      </c>
      <c r="C2" s="8" t="s">
        <v>182</v>
      </c>
      <c r="D2" s="8" t="s">
        <v>183</v>
      </c>
      <c r="E2" s="8" t="s">
        <v>184</v>
      </c>
      <c r="F2" s="8" t="s">
        <v>185</v>
      </c>
      <c r="G2" s="8" t="s">
        <v>186</v>
      </c>
    </row>
    <row r="3" spans="1:7">
      <c r="A3" s="7" t="s">
        <v>44</v>
      </c>
      <c r="B3" s="7">
        <v>25</v>
      </c>
      <c r="C3" s="7" t="s">
        <v>140</v>
      </c>
      <c r="D3" s="7">
        <v>1</v>
      </c>
      <c r="E3" s="7" t="s">
        <v>187</v>
      </c>
      <c r="F3" s="7" t="s">
        <v>188</v>
      </c>
      <c r="G3" s="7" t="s">
        <v>189</v>
      </c>
    </row>
    <row r="4" spans="1:7">
      <c r="A4" s="7"/>
      <c r="B4" s="7"/>
      <c r="C4" s="7"/>
      <c r="D4" s="7">
        <v>2</v>
      </c>
      <c r="E4" s="7" t="s">
        <v>190</v>
      </c>
      <c r="F4" s="7" t="s">
        <v>191</v>
      </c>
      <c r="G4" s="7" t="s">
        <v>192</v>
      </c>
    </row>
    <row r="5" spans="1:7">
      <c r="A5" s="7"/>
      <c r="B5" s="7"/>
      <c r="C5" s="7"/>
      <c r="D5" s="7">
        <v>3</v>
      </c>
      <c r="E5" s="7" t="s">
        <v>193</v>
      </c>
      <c r="F5" s="7" t="s">
        <v>194</v>
      </c>
      <c r="G5" s="7" t="s">
        <v>195</v>
      </c>
    </row>
    <row r="6" spans="1:7">
      <c r="A6" s="7"/>
      <c r="B6" s="7"/>
      <c r="C6" s="7"/>
      <c r="D6" s="7">
        <v>4</v>
      </c>
      <c r="E6" s="7" t="s">
        <v>196</v>
      </c>
      <c r="F6" s="7" t="s">
        <v>197</v>
      </c>
      <c r="G6" s="7" t="s">
        <v>198</v>
      </c>
    </row>
    <row r="7" spans="1:7">
      <c r="A7" s="7" t="s">
        <v>51</v>
      </c>
      <c r="B7" s="7">
        <v>20</v>
      </c>
      <c r="C7" s="7" t="s">
        <v>140</v>
      </c>
      <c r="D7" s="7">
        <v>1</v>
      </c>
      <c r="E7" s="7" t="s">
        <v>187</v>
      </c>
      <c r="F7" s="7" t="s">
        <v>188</v>
      </c>
      <c r="G7" s="7" t="s">
        <v>199</v>
      </c>
    </row>
    <row r="8" spans="1:7">
      <c r="A8" s="7"/>
      <c r="B8" s="7"/>
      <c r="C8" s="7"/>
      <c r="D8" s="7">
        <v>2</v>
      </c>
      <c r="E8" s="7" t="s">
        <v>190</v>
      </c>
      <c r="F8" s="7" t="s">
        <v>191</v>
      </c>
      <c r="G8" s="7" t="s">
        <v>200</v>
      </c>
    </row>
    <row r="9" spans="1:7">
      <c r="A9" s="7"/>
      <c r="B9" s="7"/>
      <c r="C9" s="7"/>
      <c r="D9" s="7">
        <v>3</v>
      </c>
      <c r="E9" s="7" t="s">
        <v>193</v>
      </c>
      <c r="F9" s="7" t="s">
        <v>194</v>
      </c>
      <c r="G9" s="7" t="s">
        <v>201</v>
      </c>
    </row>
    <row r="10" spans="1:7">
      <c r="A10" s="7"/>
      <c r="B10" s="7"/>
      <c r="C10" s="7"/>
      <c r="D10" s="7">
        <v>4</v>
      </c>
      <c r="E10" s="7" t="s">
        <v>196</v>
      </c>
      <c r="F10" s="7" t="s">
        <v>197</v>
      </c>
      <c r="G10" s="7" t="s">
        <v>202</v>
      </c>
    </row>
    <row r="11" spans="1:7">
      <c r="A11" s="7" t="s">
        <v>57</v>
      </c>
      <c r="B11" s="7">
        <v>20</v>
      </c>
      <c r="C11" s="7" t="s">
        <v>140</v>
      </c>
      <c r="D11" s="7">
        <v>1</v>
      </c>
      <c r="E11" s="7" t="s">
        <v>187</v>
      </c>
      <c r="F11" s="7" t="s">
        <v>188</v>
      </c>
      <c r="G11" s="7" t="s">
        <v>203</v>
      </c>
    </row>
    <row r="12" spans="1:7">
      <c r="A12" s="7"/>
      <c r="B12" s="7"/>
      <c r="C12" s="7"/>
      <c r="D12" s="7">
        <v>2</v>
      </c>
      <c r="E12" s="7" t="s">
        <v>190</v>
      </c>
      <c r="F12" s="7" t="s">
        <v>191</v>
      </c>
      <c r="G12" s="7" t="s">
        <v>204</v>
      </c>
    </row>
    <row r="13" spans="1:7">
      <c r="A13" s="7"/>
      <c r="B13" s="7"/>
      <c r="C13" s="7"/>
      <c r="D13" s="7">
        <v>3</v>
      </c>
      <c r="E13" s="7" t="s">
        <v>193</v>
      </c>
      <c r="F13" s="7" t="s">
        <v>194</v>
      </c>
      <c r="G13" s="7" t="s">
        <v>205</v>
      </c>
    </row>
    <row r="14" spans="1:7">
      <c r="A14" s="7"/>
      <c r="B14" s="7"/>
      <c r="C14" s="7"/>
      <c r="D14" s="7">
        <v>4</v>
      </c>
      <c r="E14" s="7" t="s">
        <v>196</v>
      </c>
      <c r="F14" s="7" t="s">
        <v>197</v>
      </c>
      <c r="G14" s="7" t="s">
        <v>206</v>
      </c>
    </row>
    <row r="15" spans="1:7">
      <c r="A15" s="7" t="s">
        <v>64</v>
      </c>
      <c r="B15" s="7">
        <v>25</v>
      </c>
      <c r="C15" s="7" t="s">
        <v>140</v>
      </c>
      <c r="D15" s="7">
        <v>1</v>
      </c>
      <c r="E15" s="7" t="s">
        <v>187</v>
      </c>
      <c r="F15" s="7" t="s">
        <v>188</v>
      </c>
      <c r="G15" s="7" t="s">
        <v>207</v>
      </c>
    </row>
    <row r="16" spans="1:7">
      <c r="A16" s="7"/>
      <c r="B16" s="7"/>
      <c r="C16" s="7"/>
      <c r="D16" s="7">
        <v>2</v>
      </c>
      <c r="E16" s="7" t="s">
        <v>190</v>
      </c>
      <c r="F16" s="7" t="s">
        <v>191</v>
      </c>
      <c r="G16" s="7" t="s">
        <v>208</v>
      </c>
    </row>
    <row r="17" spans="1:7">
      <c r="A17" s="7"/>
      <c r="B17" s="7"/>
      <c r="C17" s="7"/>
      <c r="D17" s="7">
        <v>3</v>
      </c>
      <c r="E17" s="7" t="s">
        <v>193</v>
      </c>
      <c r="F17" s="7" t="s">
        <v>194</v>
      </c>
      <c r="G17" s="7" t="s">
        <v>209</v>
      </c>
    </row>
    <row r="18" spans="1:7">
      <c r="A18" s="7"/>
      <c r="B18" s="7"/>
      <c r="C18" s="7"/>
      <c r="D18" s="7">
        <v>4</v>
      </c>
      <c r="E18" s="7" t="s">
        <v>196</v>
      </c>
      <c r="F18" s="7" t="s">
        <v>197</v>
      </c>
      <c r="G18" s="7" t="s">
        <v>210</v>
      </c>
    </row>
    <row r="19" spans="1:7">
      <c r="A19" s="7" t="s">
        <v>71</v>
      </c>
      <c r="B19" s="7">
        <v>15</v>
      </c>
      <c r="C19" s="7" t="s">
        <v>95</v>
      </c>
      <c r="D19" s="7">
        <v>1</v>
      </c>
      <c r="E19" s="7" t="s">
        <v>187</v>
      </c>
      <c r="F19" s="7" t="s">
        <v>188</v>
      </c>
      <c r="G19" s="7" t="s">
        <v>211</v>
      </c>
    </row>
    <row r="20" spans="1:7">
      <c r="A20" s="7"/>
      <c r="B20" s="7"/>
      <c r="C20" s="7"/>
      <c r="D20" s="7">
        <v>2</v>
      </c>
      <c r="E20" s="7" t="s">
        <v>190</v>
      </c>
      <c r="F20" s="7" t="s">
        <v>191</v>
      </c>
      <c r="G20" s="7" t="s">
        <v>212</v>
      </c>
    </row>
    <row r="21" spans="1:7">
      <c r="A21" s="7"/>
      <c r="B21" s="7"/>
      <c r="C21" s="7"/>
      <c r="D21" s="7">
        <v>3</v>
      </c>
      <c r="E21" s="7" t="s">
        <v>193</v>
      </c>
      <c r="F21" s="7" t="s">
        <v>194</v>
      </c>
      <c r="G21" s="7" t="s">
        <v>213</v>
      </c>
    </row>
    <row r="22" spans="1:7">
      <c r="A22" s="7"/>
      <c r="B22" s="7"/>
      <c r="C22" s="7"/>
      <c r="D22" s="7">
        <v>4</v>
      </c>
      <c r="E22" s="7" t="s">
        <v>196</v>
      </c>
      <c r="F22" s="7" t="s">
        <v>197</v>
      </c>
      <c r="G22" s="7"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v>1</v>
      </c>
      <c r="B3" s="7" t="s">
        <v>223</v>
      </c>
      <c r="C3" s="7">
        <v>35</v>
      </c>
      <c r="D3" s="7" t="s">
        <v>224</v>
      </c>
      <c r="E3" s="7" t="s">
        <v>225</v>
      </c>
      <c r="F3" s="7" t="s">
        <v>226</v>
      </c>
      <c r="G3" s="7" t="s">
        <v>227</v>
      </c>
    </row>
    <row r="4" spans="1:7">
      <c r="A4" s="7"/>
      <c r="B4" s="7" t="s">
        <v>228</v>
      </c>
      <c r="C4" s="7"/>
      <c r="D4" s="7" t="s">
        <v>229</v>
      </c>
      <c r="E4" s="7"/>
      <c r="F4" s="7"/>
      <c r="G4" s="7"/>
    </row>
    <row r="5" spans="1:7">
      <c r="A5" s="7">
        <v>2</v>
      </c>
      <c r="B5" s="7" t="s">
        <v>230</v>
      </c>
      <c r="C5" s="7">
        <v>35</v>
      </c>
      <c r="D5" s="7" t="s">
        <v>231</v>
      </c>
      <c r="E5" s="7" t="s">
        <v>232</v>
      </c>
      <c r="F5" s="7" t="s">
        <v>233</v>
      </c>
      <c r="G5" s="7" t="s">
        <v>234</v>
      </c>
    </row>
    <row r="6" spans="1:7">
      <c r="A6" s="7"/>
      <c r="B6" s="7" t="s">
        <v>228</v>
      </c>
      <c r="C6" s="7"/>
      <c r="D6" s="7" t="s">
        <v>235</v>
      </c>
      <c r="E6" s="7"/>
      <c r="F6" s="7"/>
      <c r="G6" s="7"/>
    </row>
    <row r="7" spans="1:7">
      <c r="A7" s="7">
        <v>3</v>
      </c>
      <c r="B7" s="7" t="s">
        <v>236</v>
      </c>
      <c r="C7" s="7">
        <v>35</v>
      </c>
      <c r="D7" s="7" t="s">
        <v>237</v>
      </c>
      <c r="E7" s="7" t="s">
        <v>238</v>
      </c>
      <c r="F7" s="7" t="s">
        <v>239</v>
      </c>
      <c r="G7" s="7" t="s">
        <v>240</v>
      </c>
    </row>
    <row r="8" spans="1:7">
      <c r="A8" s="7"/>
      <c r="B8" s="7" t="s">
        <v>228</v>
      </c>
      <c r="C8" s="7"/>
      <c r="D8" s="7" t="s">
        <v>241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242</v>
      </c>
      <c r="B1" s="4"/>
      <c r="C1" s="4"/>
      <c r="D1" s="4"/>
      <c r="E1" s="4"/>
    </row>
    <row r="2" spans="1:5">
      <c r="A2" s="1" t="s">
        <v>243</v>
      </c>
      <c r="B2" s="1" t="s">
        <v>244</v>
      </c>
      <c r="C2" s="1"/>
      <c r="D2" s="1"/>
      <c r="E2" s="1"/>
    </row>
    <row r="3" spans="1:5">
      <c r="A3" s="10" t="s">
        <v>245</v>
      </c>
      <c r="B3" s="7" t="s">
        <v>246</v>
      </c>
      <c r="C3" s="5"/>
      <c r="D3" s="5"/>
      <c r="E3" s="5"/>
    </row>
    <row r="4" spans="1:5">
      <c r="A4" s="10" t="s">
        <v>247</v>
      </c>
      <c r="B4" s="7" t="s">
        <v>248</v>
      </c>
      <c r="C4" s="5"/>
      <c r="D4" s="5"/>
      <c r="E4" s="5"/>
    </row>
    <row r="5" spans="1:5">
      <c r="A5" s="10" t="s">
        <v>249</v>
      </c>
      <c r="B5" s="7" t="s">
        <v>250</v>
      </c>
      <c r="C5" s="5"/>
      <c r="D5" s="5"/>
      <c r="E5" s="5"/>
    </row>
    <row r="6" spans="1:5">
      <c r="A6" s="10" t="s">
        <v>251</v>
      </c>
      <c r="B6" s="7" t="s">
        <v>252</v>
      </c>
      <c r="C6" s="5"/>
      <c r="D6" s="5"/>
      <c r="E6" s="5"/>
    </row>
    <row r="7" spans="1:5">
      <c r="A7" s="10" t="s">
        <v>253</v>
      </c>
      <c r="B7" s="7" t="s">
        <v>254</v>
      </c>
      <c r="C7" s="5"/>
      <c r="D7" s="5"/>
      <c r="E7" s="5"/>
    </row>
    <row r="8" spans="1:5">
      <c r="A8" s="11" t="s">
        <v>150</v>
      </c>
      <c r="B8" s="11" t="s">
        <v>255</v>
      </c>
      <c r="C8" s="11" t="s">
        <v>256</v>
      </c>
      <c r="D8" s="11" t="s">
        <v>257</v>
      </c>
      <c r="E8" s="11" t="s">
        <v>258</v>
      </c>
    </row>
    <row r="9" spans="1:5">
      <c r="A9" s="7">
        <v>1</v>
      </c>
      <c r="B9" s="7" t="s">
        <v>259</v>
      </c>
      <c r="C9" s="7" t="s">
        <v>260</v>
      </c>
      <c r="D9" s="7" t="s">
        <v>261</v>
      </c>
      <c r="E9" s="7" t="s">
        <v>262</v>
      </c>
    </row>
    <row r="10" spans="1:5">
      <c r="A10" s="7">
        <v>2</v>
      </c>
      <c r="B10" s="7" t="s">
        <v>263</v>
      </c>
      <c r="C10" s="7" t="s">
        <v>264</v>
      </c>
      <c r="D10" s="7" t="s">
        <v>265</v>
      </c>
      <c r="E10" s="7" t="s">
        <v>266</v>
      </c>
    </row>
    <row r="11" spans="1:5">
      <c r="A11" s="7">
        <v>3</v>
      </c>
      <c r="B11" s="7" t="s">
        <v>267</v>
      </c>
      <c r="C11" s="7" t="s">
        <v>264</v>
      </c>
      <c r="D11" s="7" t="s">
        <v>268</v>
      </c>
      <c r="E11" s="7" t="s">
        <v>269</v>
      </c>
    </row>
    <row r="12" spans="1:5">
      <c r="A12" s="7">
        <v>4</v>
      </c>
      <c r="B12" s="7" t="s">
        <v>270</v>
      </c>
      <c r="C12" s="7" t="s">
        <v>260</v>
      </c>
      <c r="D12" s="7" t="s">
        <v>271</v>
      </c>
      <c r="E12" s="7" t="s">
        <v>272</v>
      </c>
    </row>
    <row r="13" spans="1:5">
      <c r="A13" s="7">
        <v>5</v>
      </c>
      <c r="B13" s="7" t="s">
        <v>273</v>
      </c>
      <c r="C13" s="7" t="s">
        <v>260</v>
      </c>
      <c r="D13" s="7" t="s">
        <v>274</v>
      </c>
      <c r="E13" s="7" t="s">
        <v>275</v>
      </c>
    </row>
    <row r="15" spans="1:5">
      <c r="A15" s="1" t="s">
        <v>276</v>
      </c>
      <c r="B15" s="1" t="s">
        <v>277</v>
      </c>
      <c r="C15" s="1"/>
      <c r="D15" s="1"/>
      <c r="E15" s="1"/>
    </row>
    <row r="16" spans="1:5">
      <c r="A16" s="10" t="s">
        <v>245</v>
      </c>
      <c r="B16" s="7" t="s">
        <v>278</v>
      </c>
      <c r="C16" s="5"/>
      <c r="D16" s="5"/>
      <c r="E16" s="5"/>
    </row>
    <row r="17" spans="1:5">
      <c r="A17" s="10" t="s">
        <v>247</v>
      </c>
      <c r="B17" s="7" t="s">
        <v>279</v>
      </c>
      <c r="C17" s="5"/>
      <c r="D17" s="5"/>
      <c r="E17" s="5"/>
    </row>
    <row r="18" spans="1:5">
      <c r="A18" s="10" t="s">
        <v>249</v>
      </c>
      <c r="B18" s="7" t="s">
        <v>280</v>
      </c>
      <c r="C18" s="5"/>
      <c r="D18" s="5"/>
      <c r="E18" s="5"/>
    </row>
    <row r="19" spans="1:5">
      <c r="A19" s="10" t="s">
        <v>251</v>
      </c>
      <c r="B19" s="7" t="s">
        <v>281</v>
      </c>
      <c r="C19" s="5"/>
      <c r="D19" s="5"/>
      <c r="E19" s="5"/>
    </row>
    <row r="20" spans="1:5">
      <c r="A20" s="10" t="s">
        <v>253</v>
      </c>
      <c r="B20" s="7" t="s">
        <v>282</v>
      </c>
      <c r="C20" s="5"/>
      <c r="D20" s="5"/>
      <c r="E20" s="5"/>
    </row>
    <row r="21" spans="1:5">
      <c r="A21" s="11" t="s">
        <v>150</v>
      </c>
      <c r="B21" s="11" t="s">
        <v>255</v>
      </c>
      <c r="C21" s="11" t="s">
        <v>256</v>
      </c>
      <c r="D21" s="11" t="s">
        <v>257</v>
      </c>
      <c r="E21" s="11" t="s">
        <v>258</v>
      </c>
    </row>
    <row r="22" spans="1:5">
      <c r="A22" s="7">
        <v>1</v>
      </c>
      <c r="B22" s="7" t="s">
        <v>259</v>
      </c>
      <c r="C22" s="7" t="s">
        <v>260</v>
      </c>
      <c r="D22" s="7" t="s">
        <v>283</v>
      </c>
      <c r="E22" s="7" t="s">
        <v>284</v>
      </c>
    </row>
    <row r="23" spans="1:5">
      <c r="A23" s="7">
        <v>2</v>
      </c>
      <c r="B23" s="7" t="s">
        <v>263</v>
      </c>
      <c r="C23" s="7" t="s">
        <v>264</v>
      </c>
      <c r="D23" s="7" t="s">
        <v>285</v>
      </c>
      <c r="E23" s="7" t="s">
        <v>286</v>
      </c>
    </row>
    <row r="24" spans="1:5">
      <c r="A24" s="7">
        <v>3</v>
      </c>
      <c r="B24" s="7" t="s">
        <v>267</v>
      </c>
      <c r="C24" s="7" t="s">
        <v>264</v>
      </c>
      <c r="D24" s="7" t="s">
        <v>287</v>
      </c>
      <c r="E24" s="7" t="s">
        <v>288</v>
      </c>
    </row>
    <row r="25" spans="1:5">
      <c r="A25" s="7">
        <v>4</v>
      </c>
      <c r="B25" s="7" t="s">
        <v>270</v>
      </c>
      <c r="C25" s="7" t="s">
        <v>264</v>
      </c>
      <c r="D25" s="7" t="s">
        <v>289</v>
      </c>
      <c r="E25" s="7" t="s">
        <v>290</v>
      </c>
    </row>
    <row r="26" spans="1:5">
      <c r="A26" s="7">
        <v>5</v>
      </c>
      <c r="B26" s="7" t="s">
        <v>273</v>
      </c>
      <c r="C26" s="7" t="s">
        <v>260</v>
      </c>
      <c r="D26" s="7" t="s">
        <v>291</v>
      </c>
      <c r="E26" s="7" t="s">
        <v>292</v>
      </c>
    </row>
    <row r="28" spans="1:5">
      <c r="A28" s="1" t="s">
        <v>293</v>
      </c>
      <c r="B28" s="1" t="s">
        <v>294</v>
      </c>
      <c r="C28" s="1"/>
      <c r="D28" s="1"/>
      <c r="E28" s="1"/>
    </row>
    <row r="29" spans="1:5">
      <c r="A29" s="10" t="s">
        <v>245</v>
      </c>
      <c r="B29" s="7" t="s">
        <v>295</v>
      </c>
      <c r="C29" s="5"/>
      <c r="D29" s="5"/>
      <c r="E29" s="5"/>
    </row>
    <row r="30" spans="1:5">
      <c r="A30" s="10" t="s">
        <v>247</v>
      </c>
      <c r="B30" s="7" t="s">
        <v>296</v>
      </c>
      <c r="C30" s="5"/>
      <c r="D30" s="5"/>
      <c r="E30" s="5"/>
    </row>
    <row r="31" spans="1:5">
      <c r="A31" s="10" t="s">
        <v>249</v>
      </c>
      <c r="B31" s="7" t="s">
        <v>297</v>
      </c>
      <c r="C31" s="5"/>
      <c r="D31" s="5"/>
      <c r="E31" s="5"/>
    </row>
    <row r="32" spans="1:5">
      <c r="A32" s="10" t="s">
        <v>251</v>
      </c>
      <c r="B32" s="7" t="s">
        <v>298</v>
      </c>
      <c r="C32" s="5"/>
      <c r="D32" s="5"/>
      <c r="E32" s="5"/>
    </row>
    <row r="33" spans="1:5">
      <c r="A33" s="10" t="s">
        <v>253</v>
      </c>
      <c r="B33" s="7" t="s">
        <v>299</v>
      </c>
      <c r="C33" s="5"/>
      <c r="D33" s="5"/>
      <c r="E33" s="5"/>
    </row>
    <row r="34" spans="1:5">
      <c r="A34" s="11" t="s">
        <v>150</v>
      </c>
      <c r="B34" s="11" t="s">
        <v>255</v>
      </c>
      <c r="C34" s="11" t="s">
        <v>256</v>
      </c>
      <c r="D34" s="11" t="s">
        <v>257</v>
      </c>
      <c r="E34" s="11" t="s">
        <v>258</v>
      </c>
    </row>
    <row r="35" spans="1:5">
      <c r="A35" s="7">
        <v>1</v>
      </c>
      <c r="B35" s="7" t="s">
        <v>259</v>
      </c>
      <c r="C35" s="7" t="s">
        <v>260</v>
      </c>
      <c r="D35" s="7" t="s">
        <v>300</v>
      </c>
      <c r="E35" s="7" t="s">
        <v>301</v>
      </c>
    </row>
    <row r="36" spans="1:5">
      <c r="A36" s="7">
        <v>2</v>
      </c>
      <c r="B36" s="7" t="s">
        <v>263</v>
      </c>
      <c r="C36" s="7" t="s">
        <v>264</v>
      </c>
      <c r="D36" s="7" t="s">
        <v>302</v>
      </c>
      <c r="E36" s="7" t="s">
        <v>303</v>
      </c>
    </row>
    <row r="37" spans="1:5">
      <c r="A37" s="7">
        <v>3</v>
      </c>
      <c r="B37" s="7" t="s">
        <v>267</v>
      </c>
      <c r="C37" s="7" t="s">
        <v>264</v>
      </c>
      <c r="D37" s="7" t="s">
        <v>304</v>
      </c>
      <c r="E37" s="7" t="s">
        <v>305</v>
      </c>
    </row>
    <row r="38" spans="1:5">
      <c r="A38" s="7">
        <v>4</v>
      </c>
      <c r="B38" s="7" t="s">
        <v>270</v>
      </c>
      <c r="C38" s="7" t="s">
        <v>260</v>
      </c>
      <c r="D38" s="7" t="s">
        <v>306</v>
      </c>
      <c r="E38" s="7" t="s">
        <v>307</v>
      </c>
    </row>
    <row r="39" spans="1:5">
      <c r="A39" s="7">
        <v>5</v>
      </c>
      <c r="B39" s="7" t="s">
        <v>273</v>
      </c>
      <c r="C39" s="7" t="s">
        <v>260</v>
      </c>
      <c r="D39" s="7" t="s">
        <v>308</v>
      </c>
      <c r="E39" s="7" t="s">
        <v>309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310</v>
      </c>
      <c r="B1" s="4"/>
      <c r="C1" s="4"/>
      <c r="D1" s="4"/>
    </row>
    <row r="2" spans="1:4">
      <c r="A2" s="8" t="s">
        <v>180</v>
      </c>
      <c r="B2" s="8" t="s">
        <v>311</v>
      </c>
      <c r="C2" s="8" t="s">
        <v>312</v>
      </c>
      <c r="D2" s="8" t="s">
        <v>313</v>
      </c>
    </row>
    <row r="3" spans="1:4">
      <c r="A3" s="7" t="s">
        <v>44</v>
      </c>
      <c r="B3" s="7" t="s">
        <v>314</v>
      </c>
      <c r="C3" s="7" t="s">
        <v>315</v>
      </c>
      <c r="D3" s="7" t="s">
        <v>316</v>
      </c>
    </row>
    <row r="4" spans="1:4">
      <c r="A4" s="7" t="s">
        <v>44</v>
      </c>
      <c r="B4" s="7" t="s">
        <v>317</v>
      </c>
      <c r="C4" s="7" t="s">
        <v>318</v>
      </c>
      <c r="D4" s="7" t="s">
        <v>319</v>
      </c>
    </row>
    <row r="5" spans="1:4">
      <c r="A5" s="7" t="s">
        <v>44</v>
      </c>
      <c r="B5" s="7" t="s">
        <v>320</v>
      </c>
      <c r="C5" s="7" t="s">
        <v>321</v>
      </c>
      <c r="D5" s="7" t="s">
        <v>322</v>
      </c>
    </row>
    <row r="6" spans="1:4">
      <c r="A6" s="7" t="s">
        <v>51</v>
      </c>
      <c r="B6" s="7" t="s">
        <v>314</v>
      </c>
      <c r="C6" s="7" t="s">
        <v>323</v>
      </c>
      <c r="D6" s="7" t="s">
        <v>324</v>
      </c>
    </row>
    <row r="7" spans="1:4">
      <c r="A7" s="7" t="s">
        <v>51</v>
      </c>
      <c r="B7" s="7" t="s">
        <v>317</v>
      </c>
      <c r="C7" s="7" t="s">
        <v>325</v>
      </c>
      <c r="D7" s="7" t="s">
        <v>326</v>
      </c>
    </row>
    <row r="8" spans="1:4">
      <c r="A8" s="7" t="s">
        <v>51</v>
      </c>
      <c r="B8" s="7" t="s">
        <v>320</v>
      </c>
      <c r="C8" s="7" t="s">
        <v>327</v>
      </c>
      <c r="D8" s="7" t="s">
        <v>328</v>
      </c>
    </row>
    <row r="9" spans="1:4">
      <c r="A9" s="7" t="s">
        <v>57</v>
      </c>
      <c r="B9" s="7" t="s">
        <v>314</v>
      </c>
      <c r="C9" s="7" t="s">
        <v>329</v>
      </c>
      <c r="D9" s="7" t="s">
        <v>330</v>
      </c>
    </row>
    <row r="10" spans="1:4">
      <c r="A10" s="7" t="s">
        <v>57</v>
      </c>
      <c r="B10" s="7" t="s">
        <v>317</v>
      </c>
      <c r="C10" s="7" t="s">
        <v>331</v>
      </c>
      <c r="D10" s="7" t="s">
        <v>332</v>
      </c>
    </row>
    <row r="11" spans="1:4">
      <c r="A11" s="7" t="s">
        <v>57</v>
      </c>
      <c r="B11" s="7" t="s">
        <v>320</v>
      </c>
      <c r="C11" s="7" t="s">
        <v>333</v>
      </c>
      <c r="D11" s="7" t="s">
        <v>334</v>
      </c>
    </row>
    <row r="12" spans="1:4">
      <c r="A12" s="7" t="s">
        <v>64</v>
      </c>
      <c r="B12" s="7" t="s">
        <v>314</v>
      </c>
      <c r="C12" s="7" t="s">
        <v>335</v>
      </c>
      <c r="D12" s="7" t="s">
        <v>336</v>
      </c>
    </row>
    <row r="13" spans="1:4">
      <c r="A13" s="7" t="s">
        <v>64</v>
      </c>
      <c r="B13" s="7" t="s">
        <v>317</v>
      </c>
      <c r="C13" s="7" t="s">
        <v>337</v>
      </c>
      <c r="D13" s="7" t="s">
        <v>338</v>
      </c>
    </row>
    <row r="14" spans="1:4">
      <c r="A14" s="7" t="s">
        <v>64</v>
      </c>
      <c r="B14" s="7" t="s">
        <v>320</v>
      </c>
      <c r="C14" s="7" t="s">
        <v>339</v>
      </c>
      <c r="D14" s="7" t="s">
        <v>340</v>
      </c>
    </row>
    <row r="15" spans="1:4">
      <c r="A15" s="7" t="s">
        <v>71</v>
      </c>
      <c r="B15" s="7" t="s">
        <v>314</v>
      </c>
      <c r="C15" s="7" t="s">
        <v>341</v>
      </c>
      <c r="D15" s="7" t="s">
        <v>342</v>
      </c>
    </row>
    <row r="16" spans="1:4">
      <c r="A16" s="7" t="s">
        <v>71</v>
      </c>
      <c r="B16" s="7" t="s">
        <v>317</v>
      </c>
      <c r="C16" s="7" t="s">
        <v>343</v>
      </c>
      <c r="D16" s="7" t="s">
        <v>344</v>
      </c>
    </row>
    <row r="17" spans="1:4">
      <c r="A17" s="7" t="s">
        <v>71</v>
      </c>
      <c r="B17" s="7" t="s">
        <v>320</v>
      </c>
      <c r="C17" s="7" t="s">
        <v>345</v>
      </c>
      <c r="D17" s="7"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2026-09-01T14:08:02+02:00</dcterms:created>
  <dcterms:modified xsi:type="dcterms:W3CDTF">2026-09-01T14:08:02+02:00</dcterms:modified>
  <dc:title>Currículo LOMLOE Analisis musical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