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<sst xmlns="http://schemas.openxmlformats.org/spreadsheetml/2006/main" uniqueCount="353">
  <si>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</si>
  <si>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</si>
  <si>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Analisis musical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</si>
  <si>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</si>
  <si>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</si>
  <si>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</si>
  <si>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</si>
  <si>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</si>
  <si>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</si>
  <si>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</si>
  <si>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</si>
  <si>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</si>
  <si>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</si>
  <si>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</si>
  <si>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</si>
  <si>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</si>
  <si>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</si>
  <si>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</si>
  <si>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</si>
  <si>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</si>
  <si>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</si>
  <si>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</si>
  <si>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</si>
  <si>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</si>
  <si>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</si>
  <si>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</si>
  <si>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</si>
  <si>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</si>
  <si>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</si>
  <si>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</si>
  <si>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</si>
  <si>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</si>
  <si>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</si>
  <si>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</si>
  <si>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</si>
  <si>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</si>
  <si>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</si>
  <si>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 aprendizajes sobre teoría musical y su reconocimiento perceptivo, posibilitando la comparación entre los rasgos que definen diversas composiciones.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</si>
  <si>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</si>
  <si>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</si>
  <si>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</si>
  <si>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</si>
  <si>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</si>
  <si>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</si>
  <si>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 Reconocer las intencionalidades de una pieza musical significa aproximarse a la voluntad de expresión del compositor o compositora que, en su creación, utiliza los diferentes elementos de los lenguajes musicales para dar forma y sentido a su composición. Ello permite profundizar en la comprensión de las técnicas compositivas empleadas y, además, favorece la construcción de una visión global de la obra a través de la interrelación entre los diversos componentes y los factores contextuales y estilísticos que inciden en el resultado musical final.</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</si>
  <si>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</si>
  <si>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</si>
  <si>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</si>
  <si>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</si>
  <si>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</si>
  <si>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</si>
  <si>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</si>
  <si>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</si>
  <si>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</si>
  <si>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</si>
  <si>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</si>
  <si>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</si>
  <si>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Ser capaz de entender la música, a través de una visión analítica de esta, permite al alumnado participar activamente en el desarrollo de propuestas musicales, partiendo de modelos tomados de composiciones Al mismo tiempo, el desarrollo de la idea musical implica un proceso de elección de materiales musicales y de características estilísticas en función de los efectos que se quieran conseguir, aplicación de las normas de la armonía, el ritmo, la melodía y la estructura tonal y creación y adaptación de las composiciones a las necesidades de la improvisación e interpretación.</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</si>
  <si>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</si>
  <si>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</si>
  <si>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</si>
  <si>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</si>
  <si>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</si>
  <si>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</si>
  <si>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</si>
  <si>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</si>
  <si>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</si>
  <si>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</si>
  <si>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</si>
  <si>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</si>
  <si>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</si>
  <si>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</si>
  <si>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</si>
  <si>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</si>
  <si>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</si>
  <si>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</si>
  <si>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 con una actitud abierta y respetuosa.</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</si>
  <si>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</si>
  <si>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</si>
  <si>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</si>
  <si>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</si>
  <si>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</si>
  <si>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</si>
  <si>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 cas de varias propuestas musicales, estableciendo analogías y diferencias entre ellas y respetando la diversidad cultural.</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</si>
  <si>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</si>
  <si>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</si>
  <si>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</si>
  <si>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</si>
  <si>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</si>
  <si>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</si>
  <si>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Identificar las características formales, compositivas y estilísticas de los principales géneros musicales a lo largo de la historia, basándose en el análisis de sus elementos técnicos y de la estructura formal, con actitud abierta y valorando su importancia desde el punto de vista estético.</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</si>
  <si>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</si>
  <si>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</si>
  <si>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</si>
  <si>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</si>
  <si>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</si>
  <si>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Vincular las obras analizadas con un género, un estilo y un contexto de creación determinados, identificando de forma autónoma la estructura formal, los procedimientos compositivos utilizados y la intencionalidad artística.</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</si>
  <si>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</si>
  <si>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</si>
  <si>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</si>
  <si>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</si>
  <si>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utilizando una terminología musical adecuada, con actitud reflexiva y respetuosa hacia las opiniones ajenas.</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</si>
  <si>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</si>
  <si>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</si>
  <si>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</si>
  <si>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</si>
  <si>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</si>
  <si>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apoyándose en la investigación, selección y tratamiento de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</si>
  <si>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</si>
  <si>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</si>
  <si>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</si>
  <si>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</si>
  <si>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Elaborar y difundir críticas musicales y comentarios propios, tanto por medios analógicos como digitales, basándose en argumentos y criterios musicales adecuados, respetando los derechos de autoría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</si>
  <si>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</si>
  <si>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</si>
  <si>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</si>
  <si>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</si>
  <si>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</si>
  <si>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Aplicar con creatividad los diferentes elementos que constituyen una obra musical como base para composiciones, utilizando patrones melódicos, rítmicos, armónicos y formales y procedimientos compositivos fundamentales.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</si>
  <si>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</si>
  <si>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</si>
  <si>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</si>
  <si>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</si>
  <si>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Experimentar grupalmente con los diferentes usos del lenguaje artístico a través de improvisaciones demostrando empatía y colaboración.</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</si>
  <si>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</si>
  <si>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</si>
  <si>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</si>
  <si>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</si>
  <si>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</si>
  <si>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Usar de forma eficaz diferentes métodos y técnicas aplicados al análisis musical con la ayuda de herramientas tecnológicas, demostrando autonomía para contribuir en la difusión, divulgación y apreciación del patrimonio musical.</t>
  </si>
  <si>
    <t>Instrumento competencial</t>
  </si>
  <si>
    <t>Analizar los usos terapéuticos de la música y cómo inci 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</si>
  <si>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</si>
  <si>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</si>
  <si>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</si>
  <si>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</si>
  <si>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</si>
  <si>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 cionando sus rasgos con posibles efectos en el oyente. Primer curso N.º 109</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</si>
  <si>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</si>
  <si>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</si>
  <si>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</si>
  <si>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</si>
  <si>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</si>
  <si>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</si>
  <si>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</si>
  <si>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</si>
  <si>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</si>
  <si>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</si>
  <si>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</si>
  <si>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</si>
  <si>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</si>
  <si>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partitura y la escucha activa como soportes del análisis musical.</t>
  </si>
  <si>
    <t>Elementos básicos de una propuesta musical y la relación entre ellos: ritmo, melodía, armonía dinámica, agógica, textura e instrumentación.</t>
  </si>
  <si>
    <t>Estrategias de análisis auditivo de propuestas musicales representativas de diferentes épocas, estilos y géneros.</t>
  </si>
  <si>
    <t>Recursos digitales y aplicaciones musicales para la investigación, composición, difusión y elaboración de proyectos.</t>
  </si>
  <si>
    <t>Comentarios, reflexiones orales y reseñas musicales.</t>
  </si>
  <si>
    <t>Derechos de autoría y propiedad intelectual.</t>
  </si>
  <si>
    <t>Uso crítico, sostenible y responsable de las herramientas digitales.</t>
  </si>
  <si>
    <t>Empatía y valoración de diferentes puntos de vista.</t>
  </si>
  <si>
    <t>La comparación como técnica analítica.</t>
  </si>
  <si>
    <t>Técnicas de análisis de audición y de partituras.</t>
  </si>
  <si>
    <t>Técnicas para el análisis del contexto de creación. Pensamiento de la persona creadora, condicionantes contextuales e interpretación de la obra.</t>
  </si>
  <si>
    <t>Comentarios, reflexiones orales y críticas musicales.</t>
  </si>
  <si>
    <t>Recursos digitales para la investigación, la composición y la difusión musical.</t>
  </si>
  <si>
    <t>Actitud crítica, ética y responsable de la cultura digital.</t>
  </si>
  <si>
    <t>Estrategias de identificación de los elementos básicos de la forma musical.</t>
  </si>
  <si>
    <t>Principios compositivos fundamentales: repetición, variación, secuencia, contraste y desarrollo.</t>
  </si>
  <si>
    <t>Clasificación y tipologías formales: formas simples, compuestas y libres.</t>
  </si>
  <si>
    <t>Función de la música en combinación con otras manifestaciones artísticas.</t>
  </si>
  <si>
    <t>Promoción de actitudes inclusivas y aceptación de la diversidad cultural.</t>
  </si>
  <si>
    <t>Propuestas musicales creativas en combinación con otras artes.</t>
  </si>
  <si>
    <t>Características sonoras y estilísticas de la música desde la Edad Media hasta la actualidad.</t>
  </si>
  <si>
    <t>Formas y géneros musicales desde la Edad Media hasta la actualidad.</t>
  </si>
  <si>
    <t>Uso de la música con fines terapéuticos.</t>
  </si>
  <si>
    <t>Evolución organológica y utilización de las principales familias instrumentales dentro de la orquesta.</t>
  </si>
  <si>
    <t>Participación activa y responsable en el trabajo en grupo superando estereotipos que supongan discriminación.</t>
  </si>
  <si>
    <t>Efectos de la música en la salud y en las emociones.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</si>
  <si>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</si>
  <si>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</si>
  <si>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</si>
  <si>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</si>
  <si>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</si>
  <si>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</si>
  <si>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</si>
  <si>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</si>
  <si>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</si>
  <si>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</si>
  <si>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</si>
  <si>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</si>
  <si>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</si>
  <si>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</si>
  <si>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</si>
  <si>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</si>
  <si>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</si>
  <si>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</si>
  <si>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</si>
  <si>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</si>
  <si>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</si>
  <si>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</si>
  <si>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</si>
  <si>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</si>
  <si>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</si>
  <si>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</si>
  <si>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</si>
  <si>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</si>
  <si>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</si>
  <si>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</si>
  <si>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</si>
  <si>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</si>
  <si>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</si>
  <si>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</si>
  <si>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</si>
  <si>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</si>
  <si>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</si>
  <si>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</si>
  <si>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</si>
  <si>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</si>
  <si>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</si>
  <si>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</si>
  <si>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</si>
  <si>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</si>
  <si>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</si>
  <si>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</si>
  <si>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</si>
  <si>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</si>
  <si>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</si>
  <si>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</si>
  <si>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</si>
  <si>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</si>
  <si>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</si>
  <si>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</si>
  <si>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</si>
  <si>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</si>
  <si>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</si>
  <si>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</si>
  <si>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</si>
  <si>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</si>
  <si>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</si>
  <si>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</si>
  <si>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</si>
  <si>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</si>
  <si>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</si>
  <si>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</si>
  <si>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</si>
  <si>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</si>
  <si>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</si>
  <si>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</si>
  <si>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</si>
  <si>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</si>
  <si>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</si>
  <si>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</si>
  <si>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</si>
  <si>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</si>
  <si>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</si>
  <si>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</si>
  <si>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</si>
  <si>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</si>
  <si>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</si>
  <si>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</si>
  <si>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</si>
  <si>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</si>
  <si>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</si>
  <si>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</si>
  <si>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</si>
  <si>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</si>
  <si>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</si>
  <si>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</si>
  <si>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</si>
  <si>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</si>
  <si>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</si>
  <si>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</si>
  <si>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</si>
  <si>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</si>
  <si>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</si>
  <si>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</si>
  <si>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</si>
  <si>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</si>
  <si>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</si>
  <si>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</si>
  <si>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</si>
  <si>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</si>
  <si>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</si>
  <si>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</si>
  <si>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</si>
  <si>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</si>
  <si>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</si>
  <si>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</si>
  <si>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</si>
  <si>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</si>
  <si>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</si>
  <si>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</si>
  <si>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</si>
  <si>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</si>
  <si>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</si>
  <si>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</si>
  <si>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</si>
  <si>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</si>
  <si>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</si>
  <si>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</si>
  <si>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</si>
  <si>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</si>
  <si>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</si>
  <si>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</si>
  <si>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</si>
  <si>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</si>
  <si>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</si>
  <si>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</si>
  <si>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</si>
  <si>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</si>
  <si>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</si>
  <si>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Identificar las características formales, compositivas y estilísticas de los principales géneros musicales a lo largo de la historia, basándose en el análisis de sus elementos técn</t>
  </si>
  <si>
    <t>Vincular las obras analizadas con un género, un estilo y un contexto de creación determinados, identificando de forma autónoma la estructura formal, los procedimientos compositivos</t>
  </si>
  <si>
    <t>Justificar la opinión propia sobre las obras analizadas, apoyándose en la investigación, selección y tratamiento de la información más pertinente a partir de medios analógicos y di</t>
  </si>
  <si>
    <t>Elaborar y difundir críticas musicales y comentarios propios, tanto por medios analógicos como digitales, basándose en argumentos y criterios musicales adecuados, respetando los de</t>
  </si>
  <si>
    <t>Aplicar con creatividad los diferentes elementos que constituyen una obra musical como base para composiciones, utilizando patrones melódicos, rítmicos, armónicos y formales y proc</t>
  </si>
  <si>
    <t>Usar de forma eficaz diferentes métodos y técnicas aplicados al análisis musical con la ayuda de herramientas tecnológicas, demostrando autonomía para contribuir en la difusión, di</t>
  </si>
  <si>
    <t>Analizar los usos terapéuticos de la música y cómo inci den determinados rasgos musicales en la salud y las emociones, a partir de la información obtenida en fuentes de información</t>
  </si>
  <si>
    <t xml:space="preserve">Describir las características de la música que se utiliza con fines terapéuticos, analizando ejemplos de obras y rela cionando sus rasgos con posibles efectos en el oyente. Primer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</si>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</sst>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178</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49</v>
      </c>
      <c r="B5" s="5" t="s">
        <v>264</v>
      </c>
      <c r="C5" s="5" t="s">
        <v>265</v>
      </c>
      <c r="D5" s="5" t="s">
        <v>266</v>
      </c>
    </row>
    <row r="6" spans="1:4">
      <c r="A6" s="5" t="s">
        <v>56</v>
      </c>
      <c r="B6" s="5" t="s">
        <v>267</v>
      </c>
      <c r="C6" s="5" t="s">
        <v>268</v>
      </c>
      <c r="D6" s="5" t="s">
        <v>269</v>
      </c>
    </row>
    <row r="7" spans="1:4">
      <c r="A7" s="5" t="s">
        <v>63</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144</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281</v>
      </c>
      <c r="D5" s="5" t="s">
        <v>289</v>
      </c>
      <c r="E5" s="5" t="s">
        <v>290</v>
      </c>
    </row>
    <row r="6" spans="1:5">
      <c r="A6" s="5">
        <v>4</v>
      </c>
      <c r="B6" s="5" t="s">
        <v>291</v>
      </c>
      <c r="C6" s="5" t="s">
        <v>281</v>
      </c>
      <c r="D6" s="5" t="s">
        <v>292</v>
      </c>
      <c r="E6" s="5" t="s">
        <v>293</v>
      </c>
    </row>
    <row r="7" spans="1:5">
      <c r="A7" s="5">
        <v>5</v>
      </c>
      <c r="B7" s="5" t="s">
        <v>294</v>
      </c>
      <c r="C7" s="5" t="s">
        <v>295</v>
      </c>
      <c r="D7" s="5" t="s">
        <v>296</v>
      </c>
      <c r="E7" s="5" t="s">
        <v>297</v>
      </c>
    </row>
    <row r="8" spans="1:5">
      <c r="A8" s="5">
        <v>6</v>
      </c>
      <c r="B8" s="5" t="s">
        <v>298</v>
      </c>
      <c r="C8" s="5" t="s">
        <v>285</v>
      </c>
      <c r="D8" s="5" t="s">
        <v>299</v>
      </c>
      <c r="E8" s="5" t="s">
        <v>300</v>
      </c>
    </row>
    <row r="9" spans="1:5">
      <c r="A9" s="5">
        <v>7</v>
      </c>
      <c r="B9" s="5" t="s">
        <v>301</v>
      </c>
      <c r="C9" s="5" t="s">
        <v>281</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69</v>
      </c>
      <c r="C2" s="6" t="s">
        <v>305</v>
      </c>
      <c r="D2" s="6" t="s">
        <v>306</v>
      </c>
      <c r="E2" s="6" t="s">
        <v>307</v>
      </c>
      <c r="F2" s="6" t="s">
        <v>308</v>
      </c>
    </row>
    <row r="3" spans="1:6">
      <c r="A3" s="5">
        <v>1.1</v>
      </c>
      <c r="B3" s="5" t="s">
        <v>36</v>
      </c>
      <c r="C3" s="5" t="s">
        <v>309</v>
      </c>
      <c r="D3" s="7">
        <v>12.5</v>
      </c>
      <c r="E3" s="7">
        <v>12.5</v>
      </c>
      <c r="F3" s="5"/>
    </row>
    <row r="4" spans="1:6">
      <c r="A4" s="5">
        <v>1.2</v>
      </c>
      <c r="B4" s="5" t="s">
        <v>36</v>
      </c>
      <c r="C4" s="5" t="s">
        <v>83</v>
      </c>
      <c r="D4" s="7">
        <v>12.5</v>
      </c>
      <c r="E4" s="7">
        <v>12.5</v>
      </c>
      <c r="F4" s="5"/>
    </row>
    <row r="5" spans="1:6">
      <c r="A5" s="5">
        <v>2.1</v>
      </c>
      <c r="B5" s="5" t="s">
        <v>43</v>
      </c>
      <c r="C5" s="5" t="s">
        <v>310</v>
      </c>
      <c r="D5" s="7">
        <v>10.0</v>
      </c>
      <c r="E5" s="7">
        <v>10.0</v>
      </c>
      <c r="F5" s="5"/>
    </row>
    <row r="6" spans="1:6">
      <c r="A6" s="5">
        <v>2.2</v>
      </c>
      <c r="B6" s="5" t="s">
        <v>43</v>
      </c>
      <c r="C6" s="5" t="s">
        <v>311</v>
      </c>
      <c r="D6" s="7">
        <v>10.0</v>
      </c>
      <c r="E6" s="7">
        <v>10.0</v>
      </c>
      <c r="F6" s="5"/>
    </row>
    <row r="7" spans="1:6">
      <c r="A7" s="5">
        <v>3.1</v>
      </c>
      <c r="B7" s="5" t="s">
        <v>49</v>
      </c>
      <c r="C7" s="5" t="s">
        <v>101</v>
      </c>
      <c r="D7" s="7">
        <v>6.67</v>
      </c>
      <c r="E7" s="7">
        <v>6.67</v>
      </c>
      <c r="F7" s="5"/>
    </row>
    <row r="8" spans="1:6">
      <c r="A8" s="5">
        <v>3.2</v>
      </c>
      <c r="B8" s="5" t="s">
        <v>49</v>
      </c>
      <c r="C8" s="5" t="s">
        <v>312</v>
      </c>
      <c r="D8" s="7">
        <v>6.67</v>
      </c>
      <c r="E8" s="7">
        <v>6.67</v>
      </c>
      <c r="F8" s="5"/>
    </row>
    <row r="9" spans="1:6">
      <c r="A9" s="5">
        <v>3.3</v>
      </c>
      <c r="B9" s="5" t="s">
        <v>49</v>
      </c>
      <c r="C9" s="5" t="s">
        <v>313</v>
      </c>
      <c r="D9" s="7">
        <v>6.67</v>
      </c>
      <c r="E9" s="7">
        <v>6.67</v>
      </c>
      <c r="F9" s="5"/>
    </row>
    <row r="10" spans="1:6">
      <c r="A10" s="5">
        <v>4.1</v>
      </c>
      <c r="B10" s="5" t="s">
        <v>56</v>
      </c>
      <c r="C10" s="5" t="s">
        <v>314</v>
      </c>
      <c r="D10" s="7">
        <v>8.33</v>
      </c>
      <c r="E10" s="7">
        <v>8.33</v>
      </c>
      <c r="F10" s="5"/>
    </row>
    <row r="11" spans="1:6">
      <c r="A11" s="5">
        <v>4.2</v>
      </c>
      <c r="B11" s="5" t="s">
        <v>56</v>
      </c>
      <c r="C11" s="5" t="s">
        <v>123</v>
      </c>
      <c r="D11" s="7">
        <v>8.33</v>
      </c>
      <c r="E11" s="7">
        <v>8.33</v>
      </c>
      <c r="F11" s="5"/>
    </row>
    <row r="12" spans="1:6">
      <c r="A12" s="5">
        <v>4.3</v>
      </c>
      <c r="B12" s="5" t="s">
        <v>56</v>
      </c>
      <c r="C12" s="5" t="s">
        <v>315</v>
      </c>
      <c r="D12" s="7">
        <v>8.33</v>
      </c>
      <c r="E12" s="7">
        <v>8.33</v>
      </c>
      <c r="F12" s="5"/>
    </row>
    <row r="13" spans="1:6">
      <c r="A13" s="5">
        <v>5.1</v>
      </c>
      <c r="B13" s="5" t="s">
        <v>63</v>
      </c>
      <c r="C13" s="5" t="s">
        <v>316</v>
      </c>
      <c r="D13" s="7">
        <v>7.5</v>
      </c>
      <c r="E13" s="7">
        <v>7.5</v>
      </c>
      <c r="F13" s="5"/>
    </row>
    <row r="14" spans="1:6">
      <c r="A14" s="5">
        <v>5.2</v>
      </c>
      <c r="B14" s="5" t="s">
        <v>63</v>
      </c>
      <c r="C14" s="5" t="s">
        <v>317</v>
      </c>
      <c r="D14" s="7">
        <v>7.5</v>
      </c>
      <c r="E14" s="7">
        <v>7.5</v>
      </c>
      <c r="F14" s="5"/>
    </row>
    <row r="15" spans="1:6">
      <c r="A15" s="5" t="s">
        <v>318</v>
      </c>
      <c r="B15" s="5"/>
      <c r="C15" s="5"/>
      <c r="D15" s="7"/>
      <c r="E15" s="7">
        <f>SUM(E3:E14)</f>
        <v>105</v>
      </c>
      <c r="F15"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320</v>
      </c>
      <c r="B1" s="6" t="s">
        <v>321</v>
      </c>
      <c r="C1" s="6">
        <v>1.1</v>
      </c>
      <c r="D1" s="6">
        <v>1.2</v>
      </c>
      <c r="E1" s="6">
        <v>2.1</v>
      </c>
      <c r="F1" s="6">
        <v>2.2</v>
      </c>
      <c r="G1" s="6">
        <v>3.1</v>
      </c>
      <c r="H1" s="6">
        <v>3.2</v>
      </c>
      <c r="I1" s="6">
        <v>3.3</v>
      </c>
      <c r="J1" s="6">
        <v>4.1</v>
      </c>
      <c r="K1" s="6">
        <v>4.2</v>
      </c>
      <c r="L1" s="6">
        <v>4.3</v>
      </c>
      <c r="M1" s="6">
        <v>5.1</v>
      </c>
      <c r="N1" s="6">
        <v>5.2</v>
      </c>
      <c r="O1" s="6" t="s">
        <v>322</v>
      </c>
      <c r="P1" s="6" t="s">
        <v>308</v>
      </c>
    </row>
    <row r="2" spans="1:16">
      <c r="A2" s="5" t="s">
        <v>323</v>
      </c>
      <c r="B2" s="5"/>
      <c r="C2" s="5"/>
      <c r="D2" s="5"/>
      <c r="E2" s="5"/>
      <c r="F2" s="5"/>
      <c r="G2" s="5"/>
      <c r="H2" s="5"/>
      <c r="I2" s="5"/>
      <c r="J2" s="5"/>
      <c r="K2" s="5"/>
      <c r="L2" s="5"/>
      <c r="M2" s="5"/>
      <c r="N2" s="5"/>
      <c r="O2" s="5" t="str">
        <f>IFERROR(AVERAGE(C2:N2),"")</f>
        <v/>
      </c>
      <c r="P2" s="5"/>
    </row>
    <row r="3" spans="1:16">
      <c r="A3" s="5" t="s">
        <v>324</v>
      </c>
      <c r="B3" s="5"/>
      <c r="C3" s="5"/>
      <c r="D3" s="5"/>
      <c r="E3" s="5"/>
      <c r="F3" s="5"/>
      <c r="G3" s="5"/>
      <c r="H3" s="5"/>
      <c r="I3" s="5"/>
      <c r="J3" s="5"/>
      <c r="K3" s="5"/>
      <c r="L3" s="5"/>
      <c r="M3" s="5"/>
      <c r="N3" s="5"/>
      <c r="O3" s="5" t="str">
        <f>IFERROR(AVERAGE(C3:N3),"")</f>
        <v/>
      </c>
      <c r="P3" s="5"/>
    </row>
    <row r="4" spans="1:16">
      <c r="A4" s="5" t="s">
        <v>325</v>
      </c>
      <c r="B4" s="5"/>
      <c r="C4" s="5"/>
      <c r="D4" s="5"/>
      <c r="E4" s="5"/>
      <c r="F4" s="5"/>
      <c r="G4" s="5"/>
      <c r="H4" s="5"/>
      <c r="I4" s="5"/>
      <c r="J4" s="5"/>
      <c r="K4" s="5"/>
      <c r="L4" s="5"/>
      <c r="M4" s="5"/>
      <c r="N4" s="5"/>
      <c r="O4" s="5" t="str">
        <f>IFERROR(AVERAGE(C4:N4),"")</f>
        <v/>
      </c>
      <c r="P4" s="5"/>
    </row>
    <row r="5" spans="1:16">
      <c r="A5" s="5" t="s">
        <v>326</v>
      </c>
      <c r="B5" s="5"/>
      <c r="C5" s="5"/>
      <c r="D5" s="5"/>
      <c r="E5" s="5"/>
      <c r="F5" s="5"/>
      <c r="G5" s="5"/>
      <c r="H5" s="5"/>
      <c r="I5" s="5"/>
      <c r="J5" s="5"/>
      <c r="K5" s="5"/>
      <c r="L5" s="5"/>
      <c r="M5" s="5"/>
      <c r="N5" s="5"/>
      <c r="O5" s="5" t="str">
        <f>IFERROR(AVERAGE(C5:N5),"")</f>
        <v/>
      </c>
      <c r="P5" s="5"/>
    </row>
    <row r="6" spans="1:16">
      <c r="A6" s="5" t="s">
        <v>327</v>
      </c>
      <c r="B6" s="5"/>
      <c r="C6" s="5"/>
      <c r="D6" s="5"/>
      <c r="E6" s="5"/>
      <c r="F6" s="5"/>
      <c r="G6" s="5"/>
      <c r="H6" s="5"/>
      <c r="I6" s="5"/>
      <c r="J6" s="5"/>
      <c r="K6" s="5"/>
      <c r="L6" s="5"/>
      <c r="M6" s="5"/>
      <c r="N6" s="5"/>
      <c r="O6" s="5" t="str">
        <f>IFERROR(AVERAGE(C6:N6),"")</f>
        <v/>
      </c>
      <c r="P6" s="5"/>
    </row>
    <row r="7" spans="1:16">
      <c r="A7" s="5" t="s">
        <v>328</v>
      </c>
      <c r="B7" s="5"/>
      <c r="C7" s="5"/>
      <c r="D7" s="5"/>
      <c r="E7" s="5"/>
      <c r="F7" s="5"/>
      <c r="G7" s="5"/>
      <c r="H7" s="5"/>
      <c r="I7" s="5"/>
      <c r="J7" s="5"/>
      <c r="K7" s="5"/>
      <c r="L7" s="5"/>
      <c r="M7" s="5"/>
      <c r="N7" s="5"/>
      <c r="O7" s="5" t="str">
        <f>IFERROR(AVERAGE(C7:N7),"")</f>
        <v/>
      </c>
      <c r="P7" s="5"/>
    </row>
    <row r="8" spans="1:16">
      <c r="A8" s="5" t="s">
        <v>329</v>
      </c>
      <c r="B8" s="5"/>
      <c r="C8" s="5"/>
      <c r="D8" s="5"/>
      <c r="E8" s="5"/>
      <c r="F8" s="5"/>
      <c r="G8" s="5"/>
      <c r="H8" s="5"/>
      <c r="I8" s="5"/>
      <c r="J8" s="5"/>
      <c r="K8" s="5"/>
      <c r="L8" s="5"/>
      <c r="M8" s="5"/>
      <c r="N8" s="5"/>
      <c r="O8" s="5" t="str">
        <f>IFERROR(AVERAGE(C8:N8),"")</f>
        <v/>
      </c>
      <c r="P8" s="5"/>
    </row>
    <row r="9" spans="1:16">
      <c r="A9" s="5" t="s">
        <v>330</v>
      </c>
      <c r="B9" s="5"/>
      <c r="C9" s="5"/>
      <c r="D9" s="5"/>
      <c r="E9" s="5"/>
      <c r="F9" s="5"/>
      <c r="G9" s="5"/>
      <c r="H9" s="5"/>
      <c r="I9" s="5"/>
      <c r="J9" s="5"/>
      <c r="K9" s="5"/>
      <c r="L9" s="5"/>
      <c r="M9" s="5"/>
      <c r="N9" s="5"/>
      <c r="O9" s="5" t="str">
        <f>IFERROR(AVERAGE(C9:N9),"")</f>
        <v/>
      </c>
      <c r="P9" s="5"/>
    </row>
    <row r="10" spans="1:16">
      <c r="A10" s="5" t="s">
        <v>331</v>
      </c>
      <c r="B10" s="5"/>
      <c r="C10" s="5"/>
      <c r="D10" s="5"/>
      <c r="E10" s="5"/>
      <c r="F10" s="5"/>
      <c r="G10" s="5"/>
      <c r="H10" s="5"/>
      <c r="I10" s="5"/>
      <c r="J10" s="5"/>
      <c r="K10" s="5"/>
      <c r="L10" s="5"/>
      <c r="M10" s="5"/>
      <c r="N10" s="5"/>
      <c r="O10" s="5" t="str">
        <f>IFERROR(AVERAGE(C10:N10),"")</f>
        <v/>
      </c>
      <c r="P10" s="5"/>
    </row>
    <row r="11" spans="1:16">
      <c r="A11" s="5" t="s">
        <v>332</v>
      </c>
      <c r="B11" s="5"/>
      <c r="C11" s="5"/>
      <c r="D11" s="5"/>
      <c r="E11" s="5"/>
      <c r="F11" s="5"/>
      <c r="G11" s="5"/>
      <c r="H11" s="5"/>
      <c r="I11" s="5"/>
      <c r="J11" s="5"/>
      <c r="K11" s="5"/>
      <c r="L11" s="5"/>
      <c r="M11" s="5"/>
      <c r="N11" s="5"/>
      <c r="O11" s="5" t="str">
        <f>IFERROR(AVERAGE(C11:N11),"")</f>
        <v/>
      </c>
      <c r="P11" s="5"/>
    </row>
    <row r="12" spans="1:16">
      <c r="A12" s="5" t="s">
        <v>333</v>
      </c>
      <c r="B12" s="5"/>
      <c r="C12" s="5"/>
      <c r="D12" s="5"/>
      <c r="E12" s="5"/>
      <c r="F12" s="5"/>
      <c r="G12" s="5"/>
      <c r="H12" s="5"/>
      <c r="I12" s="5"/>
      <c r="J12" s="5"/>
      <c r="K12" s="5"/>
      <c r="L12" s="5"/>
      <c r="M12" s="5"/>
      <c r="N12" s="5"/>
      <c r="O12" s="5" t="str">
        <f>IFERROR(AVERAGE(C12:N12),"")</f>
        <v/>
      </c>
      <c r="P12" s="5"/>
    </row>
    <row r="13" spans="1:16">
      <c r="A13" s="5" t="s">
        <v>334</v>
      </c>
      <c r="B13" s="5"/>
      <c r="C13" s="5"/>
      <c r="D13" s="5"/>
      <c r="E13" s="5"/>
      <c r="F13" s="5"/>
      <c r="G13" s="5"/>
      <c r="H13" s="5"/>
      <c r="I13" s="5"/>
      <c r="J13" s="5"/>
      <c r="K13" s="5"/>
      <c r="L13" s="5"/>
      <c r="M13" s="5"/>
      <c r="N13" s="5"/>
      <c r="O13" s="5" t="str">
        <f>IFERROR(AVERAGE(C13:N13),"")</f>
        <v/>
      </c>
      <c r="P13" s="5"/>
    </row>
    <row r="14" spans="1:16">
      <c r="A14" s="5" t="s">
        <v>335</v>
      </c>
      <c r="B14" s="5"/>
      <c r="C14" s="5"/>
      <c r="D14" s="5"/>
      <c r="E14" s="5"/>
      <c r="F14" s="5"/>
      <c r="G14" s="5"/>
      <c r="H14" s="5"/>
      <c r="I14" s="5"/>
      <c r="J14" s="5"/>
      <c r="K14" s="5"/>
      <c r="L14" s="5"/>
      <c r="M14" s="5"/>
      <c r="N14" s="5"/>
      <c r="O14" s="5" t="str">
        <f>IFERROR(AVERAGE(C14:N14),"")</f>
        <v/>
      </c>
      <c r="P14" s="5"/>
    </row>
    <row r="15" spans="1:16">
      <c r="A15" s="5" t="s">
        <v>336</v>
      </c>
      <c r="B15" s="5"/>
      <c r="C15" s="5"/>
      <c r="D15" s="5"/>
      <c r="E15" s="5"/>
      <c r="F15" s="5"/>
      <c r="G15" s="5"/>
      <c r="H15" s="5"/>
      <c r="I15" s="5"/>
      <c r="J15" s="5"/>
      <c r="K15" s="5"/>
      <c r="L15" s="5"/>
      <c r="M15" s="5"/>
      <c r="N15" s="5"/>
      <c r="O15" s="5" t="str">
        <f>IFERROR(AVERAGE(C15:N15),"")</f>
        <v/>
      </c>
      <c r="P15" s="5"/>
    </row>
    <row r="16" spans="1:16">
      <c r="A16" s="5" t="s">
        <v>337</v>
      </c>
      <c r="B16" s="5"/>
      <c r="C16" s="5"/>
      <c r="D16" s="5"/>
      <c r="E16" s="5"/>
      <c r="F16" s="5"/>
      <c r="G16" s="5"/>
      <c r="H16" s="5"/>
      <c r="I16" s="5"/>
      <c r="J16" s="5"/>
      <c r="K16" s="5"/>
      <c r="L16" s="5"/>
      <c r="M16" s="5"/>
      <c r="N16" s="5"/>
      <c r="O16" s="5" t="str">
        <f>IFERROR(AVERAGE(C16:N16),"")</f>
        <v/>
      </c>
      <c r="P16" s="5"/>
    </row>
    <row r="17" spans="1:16">
      <c r="A17" s="5" t="s">
        <v>338</v>
      </c>
      <c r="B17" s="5"/>
      <c r="C17" s="5"/>
      <c r="D17" s="5"/>
      <c r="E17" s="5"/>
      <c r="F17" s="5"/>
      <c r="G17" s="5"/>
      <c r="H17" s="5"/>
      <c r="I17" s="5"/>
      <c r="J17" s="5"/>
      <c r="K17" s="5"/>
      <c r="L17" s="5"/>
      <c r="M17" s="5"/>
      <c r="N17" s="5"/>
      <c r="O17" s="5" t="str">
        <f>IFERROR(AVERAGE(C17:N17),"")</f>
        <v/>
      </c>
      <c r="P17" s="5"/>
    </row>
    <row r="18" spans="1:16">
      <c r="A18" s="5" t="s">
        <v>339</v>
      </c>
      <c r="B18" s="5"/>
      <c r="C18" s="5"/>
      <c r="D18" s="5"/>
      <c r="E18" s="5"/>
      <c r="F18" s="5"/>
      <c r="G18" s="5"/>
      <c r="H18" s="5"/>
      <c r="I18" s="5"/>
      <c r="J18" s="5"/>
      <c r="K18" s="5"/>
      <c r="L18" s="5"/>
      <c r="M18" s="5"/>
      <c r="N18" s="5"/>
      <c r="O18" s="5" t="str">
        <f>IFERROR(AVERAGE(C18:N18),"")</f>
        <v/>
      </c>
      <c r="P18" s="5"/>
    </row>
    <row r="19" spans="1:16">
      <c r="A19" s="5" t="s">
        <v>340</v>
      </c>
      <c r="B19" s="5"/>
      <c r="C19" s="5"/>
      <c r="D19" s="5"/>
      <c r="E19" s="5"/>
      <c r="F19" s="5"/>
      <c r="G19" s="5"/>
      <c r="H19" s="5"/>
      <c r="I19" s="5"/>
      <c r="J19" s="5"/>
      <c r="K19" s="5"/>
      <c r="L19" s="5"/>
      <c r="M19" s="5"/>
      <c r="N19" s="5"/>
      <c r="O19" s="5" t="str">
        <f>IFERROR(AVERAGE(C19:N19),"")</f>
        <v/>
      </c>
      <c r="P19" s="5"/>
    </row>
    <row r="20" spans="1:16">
      <c r="A20" s="5" t="s">
        <v>341</v>
      </c>
      <c r="B20" s="5"/>
      <c r="C20" s="5"/>
      <c r="D20" s="5"/>
      <c r="E20" s="5"/>
      <c r="F20" s="5"/>
      <c r="G20" s="5"/>
      <c r="H20" s="5"/>
      <c r="I20" s="5"/>
      <c r="J20" s="5"/>
      <c r="K20" s="5"/>
      <c r="L20" s="5"/>
      <c r="M20" s="5"/>
      <c r="N20" s="5"/>
      <c r="O20" s="5" t="str">
        <f>IFERROR(AVERAGE(C20:N20),"")</f>
        <v/>
      </c>
      <c r="P20" s="5"/>
    </row>
    <row r="21" spans="1:16">
      <c r="A21" s="5" t="s">
        <v>342</v>
      </c>
      <c r="B21" s="5"/>
      <c r="C21" s="5"/>
      <c r="D21" s="5"/>
      <c r="E21" s="5"/>
      <c r="F21" s="5"/>
      <c r="G21" s="5"/>
      <c r="H21" s="5"/>
      <c r="I21" s="5"/>
      <c r="J21" s="5"/>
      <c r="K21" s="5"/>
      <c r="L21" s="5"/>
      <c r="M21" s="5"/>
      <c r="N21" s="5"/>
      <c r="O21" s="5" t="str">
        <f>IFERROR(AVERAGE(C21:N21),"")</f>
        <v/>
      </c>
      <c r="P21" s="5"/>
    </row>
    <row r="22" spans="1:16">
      <c r="A22" s="5" t="s">
        <v>343</v>
      </c>
      <c r="B22" s="5"/>
      <c r="C22" s="5"/>
      <c r="D22" s="5"/>
      <c r="E22" s="5"/>
      <c r="F22" s="5"/>
      <c r="G22" s="5"/>
      <c r="H22" s="5"/>
      <c r="I22" s="5"/>
      <c r="J22" s="5"/>
      <c r="K22" s="5"/>
      <c r="L22" s="5"/>
      <c r="M22" s="5"/>
      <c r="N22" s="5"/>
      <c r="O22" s="5" t="str">
        <f>IFERROR(AVERAGE(C22:N22),"")</f>
        <v/>
      </c>
      <c r="P22" s="5"/>
    </row>
    <row r="23" spans="1:16">
      <c r="A23" s="5" t="s">
        <v>344</v>
      </c>
      <c r="B23" s="5"/>
      <c r="C23" s="5"/>
      <c r="D23" s="5"/>
      <c r="E23" s="5"/>
      <c r="F23" s="5"/>
      <c r="G23" s="5"/>
      <c r="H23" s="5"/>
      <c r="I23" s="5"/>
      <c r="J23" s="5"/>
      <c r="K23" s="5"/>
      <c r="L23" s="5"/>
      <c r="M23" s="5"/>
      <c r="N23" s="5"/>
      <c r="O23" s="5" t="str">
        <f>IFERROR(AVERAGE(C23:N23),"")</f>
        <v/>
      </c>
      <c r="P23" s="5"/>
    </row>
    <row r="24" spans="1:16">
      <c r="A24" s="5" t="s">
        <v>345</v>
      </c>
      <c r="B24" s="5"/>
      <c r="C24" s="5"/>
      <c r="D24" s="5"/>
      <c r="E24" s="5"/>
      <c r="F24" s="5"/>
      <c r="G24" s="5"/>
      <c r="H24" s="5"/>
      <c r="I24" s="5"/>
      <c r="J24" s="5"/>
      <c r="K24" s="5"/>
      <c r="L24" s="5"/>
      <c r="M24" s="5"/>
      <c r="N24" s="5"/>
      <c r="O24" s="5" t="str">
        <f>IFERROR(AVERAGE(C24:N24),"")</f>
        <v/>
      </c>
      <c r="P24" s="5"/>
    </row>
    <row r="25" spans="1:16">
      <c r="A25" s="5" t="s">
        <v>346</v>
      </c>
      <c r="B25" s="5"/>
      <c r="C25" s="5"/>
      <c r="D25" s="5"/>
      <c r="E25" s="5"/>
      <c r="F25" s="5"/>
      <c r="G25" s="5"/>
      <c r="H25" s="5"/>
      <c r="I25" s="5"/>
      <c r="J25" s="5"/>
      <c r="K25" s="5"/>
      <c r="L25" s="5"/>
      <c r="M25" s="5"/>
      <c r="N25" s="5"/>
      <c r="O25" s="5" t="str">
        <f>IFERROR(AVERAGE(C25:N25),"")</f>
        <v/>
      </c>
      <c r="P25" s="5"/>
    </row>
    <row r="26" spans="1:16">
      <c r="A26" s="5" t="s">
        <v>347</v>
      </c>
      <c r="B26" s="5"/>
      <c r="C26" s="5"/>
      <c r="D26" s="5"/>
      <c r="E26" s="5"/>
      <c r="F26" s="5"/>
      <c r="G26" s="5"/>
      <c r="H26" s="5"/>
      <c r="I26" s="5"/>
      <c r="J26" s="5"/>
      <c r="K26" s="5"/>
      <c r="L26" s="5"/>
      <c r="M26" s="5"/>
      <c r="N26" s="5"/>
      <c r="O26" s="5" t="str">
        <f>IFERROR(AVERAGE(C26:N26),"")</f>
        <v/>
      </c>
      <c r="P26" s="5"/>
    </row>
    <row r="27" spans="1:16">
      <c r="A27" s="5" t="s">
        <v>348</v>
      </c>
      <c r="B27" s="5"/>
      <c r="C27" s="5"/>
      <c r="D27" s="5"/>
      <c r="E27" s="5"/>
      <c r="F27" s="5"/>
      <c r="G27" s="5"/>
      <c r="H27" s="5"/>
      <c r="I27" s="5"/>
      <c r="J27" s="5"/>
      <c r="K27" s="5"/>
      <c r="L27" s="5"/>
      <c r="M27" s="5"/>
      <c r="N27" s="5"/>
      <c r="O27" s="5" t="str">
        <f>IFERROR(AVERAGE(C27:N27),"")</f>
        <v/>
      </c>
      <c r="P27" s="5"/>
    </row>
    <row r="28" spans="1:16">
      <c r="A28" s="5" t="s">
        <v>349</v>
      </c>
      <c r="B28" s="5"/>
      <c r="C28" s="5"/>
      <c r="D28" s="5"/>
      <c r="E28" s="5"/>
      <c r="F28" s="5"/>
      <c r="G28" s="5"/>
      <c r="H28" s="5"/>
      <c r="I28" s="5"/>
      <c r="J28" s="5"/>
      <c r="K28" s="5"/>
      <c r="L28" s="5"/>
      <c r="M28" s="5"/>
      <c r="N28" s="5"/>
      <c r="O28" s="5" t="str">
        <f>IFERROR(AVERAGE(C28:N28),"")</f>
        <v/>
      </c>
      <c r="P28" s="5"/>
    </row>
    <row r="29" spans="1:16">
      <c r="A29" s="5" t="s">
        <v>350</v>
      </c>
      <c r="B29" s="5"/>
      <c r="C29" s="5"/>
      <c r="D29" s="5"/>
      <c r="E29" s="5"/>
      <c r="F29" s="5"/>
      <c r="G29" s="5"/>
      <c r="H29" s="5"/>
      <c r="I29" s="5"/>
      <c r="J29" s="5"/>
      <c r="K29" s="5"/>
      <c r="L29" s="5"/>
      <c r="M29" s="5"/>
      <c r="N29" s="5"/>
      <c r="O29" s="5" t="str">
        <f>IFERROR(AVERAGE(C29:N29),"")</f>
        <v/>
      </c>
      <c r="P29" s="5"/>
    </row>
    <row r="30" spans="1:16">
      <c r="A30" s="5" t="s">
        <v>351</v>
      </c>
      <c r="B30" s="5"/>
      <c r="C30" s="5"/>
      <c r="D30" s="5"/>
      <c r="E30" s="5"/>
      <c r="F30" s="5"/>
      <c r="G30" s="5"/>
      <c r="H30" s="5"/>
      <c r="I30" s="5"/>
      <c r="J30" s="5"/>
      <c r="K30" s="5"/>
      <c r="L30" s="5"/>
      <c r="M30" s="5"/>
      <c r="N30" s="5"/>
      <c r="O30" s="5" t="str">
        <f>IFERROR(AVERAGE(C30:N30),"")</f>
        <v/>
      </c>
      <c r="P30" s="5"/>
    </row>
    <row r="31" spans="1:16">
      <c r="A31" s="5" t="s">
        <v>352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92</v>
      </c>
      <c r="G4" s="5" t="s">
        <v>93</v>
      </c>
      <c r="H4" s="5" t="s">
        <v>80</v>
      </c>
      <c r="I4" s="5" t="s">
        <v>94</v>
      </c>
      <c r="J4" s="5" t="s">
        <v>95</v>
      </c>
      <c r="K4" s="7">
        <v>8.33</v>
      </c>
    </row>
    <row r="5" spans="1:11">
      <c r="A5" s="5" t="s">
        <v>35</v>
      </c>
      <c r="B5" s="5">
        <v>2.2</v>
      </c>
      <c r="C5" s="5" t="s">
        <v>43</v>
      </c>
      <c r="D5" s="5" t="s">
        <v>96</v>
      </c>
      <c r="E5" s="5" t="s">
        <v>97</v>
      </c>
      <c r="F5" s="5" t="s">
        <v>92</v>
      </c>
      <c r="G5" s="5" t="s">
        <v>98</v>
      </c>
      <c r="H5" s="5" t="s">
        <v>80</v>
      </c>
      <c r="I5" s="5" t="s">
        <v>99</v>
      </c>
      <c r="J5" s="5" t="s">
        <v>100</v>
      </c>
      <c r="K5" s="7">
        <v>8.33</v>
      </c>
    </row>
    <row r="6" spans="1:11">
      <c r="A6" s="5" t="s">
        <v>35</v>
      </c>
      <c r="B6" s="5">
        <v>3.1</v>
      </c>
      <c r="C6" s="5" t="s">
        <v>49</v>
      </c>
      <c r="D6" s="5" t="s">
        <v>101</v>
      </c>
      <c r="E6" s="5" t="s">
        <v>102</v>
      </c>
      <c r="F6" s="5" t="s">
        <v>103</v>
      </c>
      <c r="G6" s="5" t="s">
        <v>104</v>
      </c>
      <c r="H6" s="5" t="s">
        <v>87</v>
      </c>
      <c r="I6" s="5" t="s">
        <v>105</v>
      </c>
      <c r="J6" s="5" t="s">
        <v>106</v>
      </c>
      <c r="K6" s="7">
        <v>8.33</v>
      </c>
    </row>
    <row r="7" spans="1:11">
      <c r="A7" s="5" t="s">
        <v>35</v>
      </c>
      <c r="B7" s="5">
        <v>3.2</v>
      </c>
      <c r="C7" s="5" t="s">
        <v>49</v>
      </c>
      <c r="D7" s="5" t="s">
        <v>107</v>
      </c>
      <c r="E7" s="5" t="s">
        <v>108</v>
      </c>
      <c r="F7" s="5" t="s">
        <v>109</v>
      </c>
      <c r="G7" s="5" t="s">
        <v>110</v>
      </c>
      <c r="H7" s="5" t="s">
        <v>87</v>
      </c>
      <c r="I7" s="5" t="s">
        <v>111</v>
      </c>
      <c r="J7" s="5"/>
      <c r="K7" s="7">
        <v>8.33</v>
      </c>
    </row>
    <row r="8" spans="1:11">
      <c r="A8" s="5" t="s">
        <v>35</v>
      </c>
      <c r="B8" s="5">
        <v>3.3</v>
      </c>
      <c r="C8" s="5" t="s">
        <v>49</v>
      </c>
      <c r="D8" s="5" t="s">
        <v>112</v>
      </c>
      <c r="E8" s="5" t="s">
        <v>113</v>
      </c>
      <c r="F8" s="5" t="s">
        <v>114</v>
      </c>
      <c r="G8" s="5" t="s">
        <v>115</v>
      </c>
      <c r="H8" s="5" t="s">
        <v>87</v>
      </c>
      <c r="I8" s="5" t="s">
        <v>116</v>
      </c>
      <c r="J8" s="5" t="s">
        <v>117</v>
      </c>
      <c r="K8" s="7">
        <v>8.33</v>
      </c>
    </row>
    <row r="9" spans="1:11">
      <c r="A9" s="5" t="s">
        <v>35</v>
      </c>
      <c r="B9" s="5">
        <v>4.1</v>
      </c>
      <c r="C9" s="5" t="s">
        <v>56</v>
      </c>
      <c r="D9" s="5" t="s">
        <v>118</v>
      </c>
      <c r="E9" s="5" t="s">
        <v>119</v>
      </c>
      <c r="F9" s="5" t="s">
        <v>62</v>
      </c>
      <c r="G9" s="5" t="s">
        <v>120</v>
      </c>
      <c r="H9" s="5" t="s">
        <v>87</v>
      </c>
      <c r="I9" s="5" t="s">
        <v>121</v>
      </c>
      <c r="J9" s="5" t="s">
        <v>122</v>
      </c>
      <c r="K9" s="7">
        <v>8.33</v>
      </c>
    </row>
    <row r="10" spans="1:11">
      <c r="A10" s="5" t="s">
        <v>35</v>
      </c>
      <c r="B10" s="5">
        <v>4.2</v>
      </c>
      <c r="C10" s="5" t="s">
        <v>56</v>
      </c>
      <c r="D10" s="5" t="s">
        <v>123</v>
      </c>
      <c r="E10" s="5" t="s">
        <v>124</v>
      </c>
      <c r="F10" s="5" t="s">
        <v>125</v>
      </c>
      <c r="G10" s="5" t="s">
        <v>126</v>
      </c>
      <c r="H10" s="5" t="s">
        <v>87</v>
      </c>
      <c r="I10" s="5" t="s">
        <v>127</v>
      </c>
      <c r="J10" s="5" t="s">
        <v>128</v>
      </c>
      <c r="K10" s="7">
        <v>8.33</v>
      </c>
    </row>
    <row r="11" spans="1:11">
      <c r="A11" s="5" t="s">
        <v>35</v>
      </c>
      <c r="B11" s="5">
        <v>4.3</v>
      </c>
      <c r="C11" s="5" t="s">
        <v>56</v>
      </c>
      <c r="D11" s="5" t="s">
        <v>129</v>
      </c>
      <c r="E11" s="5"/>
      <c r="F11" s="5"/>
      <c r="G11" s="5"/>
      <c r="H11" s="5" t="s">
        <v>130</v>
      </c>
      <c r="I11" s="5"/>
      <c r="J11" s="5"/>
      <c r="K11" s="7">
        <v>8.33</v>
      </c>
    </row>
    <row r="12" spans="1:11">
      <c r="A12" s="5" t="s">
        <v>35</v>
      </c>
      <c r="B12" s="5">
        <v>5.1</v>
      </c>
      <c r="C12" s="5" t="s">
        <v>63</v>
      </c>
      <c r="D12" s="5" t="s">
        <v>131</v>
      </c>
      <c r="E12" s="5" t="s">
        <v>132</v>
      </c>
      <c r="F12" s="5" t="s">
        <v>42</v>
      </c>
      <c r="G12" s="5" t="s">
        <v>133</v>
      </c>
      <c r="H12" s="5" t="s">
        <v>134</v>
      </c>
      <c r="I12" s="5" t="s">
        <v>135</v>
      </c>
      <c r="J12" s="5" t="s">
        <v>136</v>
      </c>
      <c r="K12" s="7">
        <v>8.33</v>
      </c>
    </row>
    <row r="13" spans="1:11">
      <c r="A13" s="5" t="s">
        <v>35</v>
      </c>
      <c r="B13" s="5">
        <v>5.2</v>
      </c>
      <c r="C13" s="5" t="s">
        <v>63</v>
      </c>
      <c r="D13" s="5" t="s">
        <v>137</v>
      </c>
      <c r="E13" s="5" t="s">
        <v>138</v>
      </c>
      <c r="F13" s="5" t="s">
        <v>139</v>
      </c>
      <c r="G13" s="5" t="s">
        <v>140</v>
      </c>
      <c r="H13" s="5" t="s">
        <v>87</v>
      </c>
      <c r="I13" s="5" t="s">
        <v>141</v>
      </c>
      <c r="J13" s="5" t="s">
        <v>142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7</v>
      </c>
      <c r="D8" s="5" t="s">
        <v>157</v>
      </c>
      <c r="E8" s="5"/>
      <c r="F8" s="5"/>
      <c r="G8" s="5"/>
      <c r="H8" s="5"/>
      <c r="I8" s="5"/>
    </row>
    <row r="9" spans="1:9">
      <c r="A9" s="5" t="s">
        <v>35</v>
      </c>
      <c r="B9" s="5" t="s">
        <v>150</v>
      </c>
      <c r="C9" s="5">
        <v>8</v>
      </c>
      <c r="D9" s="5" t="s">
        <v>158</v>
      </c>
      <c r="E9" s="5"/>
      <c r="F9" s="5"/>
      <c r="G9" s="5"/>
      <c r="H9" s="5"/>
      <c r="I9" s="5"/>
    </row>
    <row r="10" spans="1:9">
      <c r="A10" s="5" t="s">
        <v>35</v>
      </c>
      <c r="B10" s="5" t="s">
        <v>150</v>
      </c>
      <c r="C10" s="5">
        <v>9</v>
      </c>
      <c r="D10" s="5" t="s">
        <v>159</v>
      </c>
      <c r="E10" s="5"/>
      <c r="F10" s="5"/>
      <c r="G10" s="5"/>
      <c r="H10" s="5"/>
      <c r="I10" s="5"/>
    </row>
    <row r="11" spans="1:9">
      <c r="A11" s="5" t="s">
        <v>35</v>
      </c>
      <c r="B11" s="5" t="s">
        <v>150</v>
      </c>
      <c r="C11" s="5">
        <v>10</v>
      </c>
      <c r="D11" s="5" t="s">
        <v>160</v>
      </c>
      <c r="E11" s="5"/>
      <c r="F11" s="5"/>
      <c r="G11" s="5"/>
      <c r="H11" s="5"/>
      <c r="I11" s="5"/>
    </row>
    <row r="12" spans="1:9">
      <c r="A12" s="5" t="s">
        <v>35</v>
      </c>
      <c r="B12" s="5" t="s">
        <v>150</v>
      </c>
      <c r="C12" s="5">
        <v>11</v>
      </c>
      <c r="D12" s="5" t="s">
        <v>161</v>
      </c>
      <c r="E12" s="5"/>
      <c r="F12" s="5"/>
      <c r="G12" s="5"/>
      <c r="H12" s="5"/>
      <c r="I12" s="5"/>
    </row>
    <row r="13" spans="1:9">
      <c r="A13" s="5" t="s">
        <v>35</v>
      </c>
      <c r="B13" s="5" t="s">
        <v>150</v>
      </c>
      <c r="C13" s="5">
        <v>12</v>
      </c>
      <c r="D13" s="5" t="s">
        <v>162</v>
      </c>
      <c r="E13" s="5"/>
      <c r="F13" s="5"/>
      <c r="G13" s="5"/>
      <c r="H13" s="5"/>
      <c r="I13" s="5"/>
    </row>
    <row r="14" spans="1:9">
      <c r="A14" s="5" t="s">
        <v>35</v>
      </c>
      <c r="B14" s="5" t="s">
        <v>150</v>
      </c>
      <c r="C14" s="5">
        <v>13</v>
      </c>
      <c r="D14" s="5" t="s">
        <v>163</v>
      </c>
      <c r="E14" s="5"/>
      <c r="F14" s="5"/>
      <c r="G14" s="5"/>
      <c r="H14" s="5"/>
      <c r="I14" s="5"/>
    </row>
    <row r="15" spans="1:9">
      <c r="A15" s="5" t="s">
        <v>35</v>
      </c>
      <c r="B15" s="5" t="s">
        <v>150</v>
      </c>
      <c r="C15" s="5">
        <v>14</v>
      </c>
      <c r="D15" s="5" t="s">
        <v>164</v>
      </c>
      <c r="E15" s="5"/>
      <c r="F15" s="5"/>
      <c r="G15" s="5"/>
      <c r="H15" s="5"/>
      <c r="I15" s="5"/>
    </row>
    <row r="16" spans="1:9">
      <c r="A16" s="5" t="s">
        <v>35</v>
      </c>
      <c r="B16" s="5" t="s">
        <v>150</v>
      </c>
      <c r="C16" s="5">
        <v>1</v>
      </c>
      <c r="D16" s="5" t="s">
        <v>165</v>
      </c>
      <c r="E16" s="5"/>
      <c r="F16" s="5"/>
      <c r="G16" s="5"/>
      <c r="H16" s="5"/>
      <c r="I16" s="5"/>
    </row>
    <row r="17" spans="1:9">
      <c r="A17" s="5" t="s">
        <v>35</v>
      </c>
      <c r="B17" s="5" t="s">
        <v>150</v>
      </c>
      <c r="C17" s="5">
        <v>2</v>
      </c>
      <c r="D17" s="5" t="s">
        <v>166</v>
      </c>
      <c r="E17" s="5"/>
      <c r="F17" s="5"/>
      <c r="G17" s="5"/>
      <c r="H17" s="5"/>
      <c r="I17" s="5"/>
    </row>
    <row r="18" spans="1:9">
      <c r="A18" s="5" t="s">
        <v>35</v>
      </c>
      <c r="B18" s="5" t="s">
        <v>150</v>
      </c>
      <c r="C18" s="5">
        <v>3</v>
      </c>
      <c r="D18" s="5" t="s">
        <v>167</v>
      </c>
      <c r="E18" s="5"/>
      <c r="F18" s="5"/>
      <c r="G18" s="5"/>
      <c r="H18" s="5"/>
      <c r="I18" s="5"/>
    </row>
    <row r="19" spans="1:9">
      <c r="A19" s="5" t="s">
        <v>35</v>
      </c>
      <c r="B19" s="5" t="s">
        <v>150</v>
      </c>
      <c r="C19" s="5">
        <v>4</v>
      </c>
      <c r="D19" s="5" t="s">
        <v>168</v>
      </c>
      <c r="E19" s="5"/>
      <c r="F19" s="5"/>
      <c r="G19" s="5"/>
      <c r="H19" s="5"/>
      <c r="I19" s="5"/>
    </row>
    <row r="20" spans="1:9">
      <c r="A20" s="5" t="s">
        <v>35</v>
      </c>
      <c r="B20" s="5" t="s">
        <v>150</v>
      </c>
      <c r="C20" s="5">
        <v>5</v>
      </c>
      <c r="D20" s="5" t="s">
        <v>169</v>
      </c>
      <c r="E20" s="5"/>
      <c r="F20" s="5"/>
      <c r="G20" s="5"/>
      <c r="H20" s="5"/>
      <c r="I20" s="5"/>
    </row>
    <row r="21" spans="1:9">
      <c r="A21" s="5" t="s">
        <v>35</v>
      </c>
      <c r="B21" s="5" t="s">
        <v>150</v>
      </c>
      <c r="C21" s="5">
        <v>6</v>
      </c>
      <c r="D21" s="5" t="s">
        <v>170</v>
      </c>
      <c r="E21" s="5"/>
      <c r="F21" s="5"/>
      <c r="G21" s="5"/>
      <c r="H21" s="5"/>
      <c r="I21" s="5"/>
    </row>
    <row r="22" spans="1:9">
      <c r="A22" s="5" t="s">
        <v>35</v>
      </c>
      <c r="B22" s="5" t="s">
        <v>150</v>
      </c>
      <c r="C22" s="5">
        <v>7</v>
      </c>
      <c r="D22" s="5" t="s">
        <v>171</v>
      </c>
      <c r="E22" s="5"/>
      <c r="F22" s="5"/>
      <c r="G22" s="5"/>
      <c r="H22" s="5"/>
      <c r="I22" s="5"/>
    </row>
    <row r="23" spans="1:9">
      <c r="A23" s="5" t="s">
        <v>35</v>
      </c>
      <c r="B23" s="5" t="s">
        <v>150</v>
      </c>
      <c r="C23" s="5">
        <v>8</v>
      </c>
      <c r="D23" s="5" t="s">
        <v>172</v>
      </c>
      <c r="E23" s="5"/>
      <c r="F23" s="5"/>
      <c r="G23" s="5"/>
      <c r="H23" s="5"/>
      <c r="I23" s="5"/>
    </row>
    <row r="24" spans="1:9">
      <c r="A24" s="5" t="s">
        <v>35</v>
      </c>
      <c r="B24" s="5" t="s">
        <v>150</v>
      </c>
      <c r="C24" s="5">
        <v>9</v>
      </c>
      <c r="D24" s="5" t="s">
        <v>173</v>
      </c>
      <c r="E24" s="5"/>
      <c r="F24" s="5"/>
      <c r="G24" s="5"/>
      <c r="H24" s="5"/>
      <c r="I24" s="5"/>
    </row>
    <row r="25" spans="1:9">
      <c r="A25" s="5" t="s">
        <v>35</v>
      </c>
      <c r="B25" s="5" t="s">
        <v>150</v>
      </c>
      <c r="C25" s="5">
        <v>10</v>
      </c>
      <c r="D25" s="5" t="s">
        <v>174</v>
      </c>
      <c r="E25" s="5"/>
      <c r="F25" s="5"/>
      <c r="G25" s="5"/>
      <c r="H25" s="5"/>
      <c r="I25" s="5"/>
    </row>
    <row r="26" spans="1:9">
      <c r="A26" s="5" t="s">
        <v>35</v>
      </c>
      <c r="B26" s="5" t="s">
        <v>150</v>
      </c>
      <c r="C26" s="5">
        <v>11</v>
      </c>
      <c r="D26" s="5" t="s">
        <v>175</v>
      </c>
      <c r="E26" s="5"/>
      <c r="F26" s="5"/>
      <c r="G26" s="5"/>
      <c r="H26" s="5"/>
      <c r="I26" s="5"/>
    </row>
    <row r="27" spans="1:9">
      <c r="A27" s="5" t="s">
        <v>35</v>
      </c>
      <c r="B27" s="5" t="s">
        <v>150</v>
      </c>
      <c r="C27" s="5">
        <v>12</v>
      </c>
      <c r="D27" s="5" t="s">
        <v>176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134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134</v>
      </c>
      <c r="D7" s="5">
        <v>1</v>
      </c>
      <c r="E7" s="5" t="s">
        <v>185</v>
      </c>
      <c r="F7" s="5" t="s">
        <v>186</v>
      </c>
      <c r="G7" s="5" t="s">
        <v>197</v>
      </c>
    </row>
    <row r="8" spans="1:7">
      <c r="A8" s="5"/>
      <c r="B8" s="5"/>
      <c r="C8" s="5"/>
      <c r="D8" s="5">
        <v>2</v>
      </c>
      <c r="E8" s="5" t="s">
        <v>188</v>
      </c>
      <c r="F8" s="5" t="s">
        <v>189</v>
      </c>
      <c r="G8" s="5" t="s">
        <v>198</v>
      </c>
    </row>
    <row r="9" spans="1:7">
      <c r="A9" s="5"/>
      <c r="B9" s="5"/>
      <c r="C9" s="5"/>
      <c r="D9" s="5">
        <v>3</v>
      </c>
      <c r="E9" s="5" t="s">
        <v>191</v>
      </c>
      <c r="F9" s="5" t="s">
        <v>192</v>
      </c>
      <c r="G9" s="5" t="s">
        <v>199</v>
      </c>
    </row>
    <row r="10" spans="1:7">
      <c r="A10" s="5"/>
      <c r="B10" s="5"/>
      <c r="C10" s="5"/>
      <c r="D10" s="5">
        <v>4</v>
      </c>
      <c r="E10" s="5" t="s">
        <v>194</v>
      </c>
      <c r="F10" s="5" t="s">
        <v>195</v>
      </c>
      <c r="G10" s="5" t="s">
        <v>200</v>
      </c>
    </row>
    <row r="11" spans="1:7">
      <c r="A11" s="5" t="s">
        <v>49</v>
      </c>
      <c r="B11" s="5">
        <v>20</v>
      </c>
      <c r="C11" s="5" t="s">
        <v>134</v>
      </c>
      <c r="D11" s="5">
        <v>1</v>
      </c>
      <c r="E11" s="5" t="s">
        <v>185</v>
      </c>
      <c r="F11" s="5" t="s">
        <v>186</v>
      </c>
      <c r="G11" s="5" t="s">
        <v>201</v>
      </c>
    </row>
    <row r="12" spans="1:7">
      <c r="A12" s="5"/>
      <c r="B12" s="5"/>
      <c r="C12" s="5"/>
      <c r="D12" s="5">
        <v>2</v>
      </c>
      <c r="E12" s="5" t="s">
        <v>188</v>
      </c>
      <c r="F12" s="5" t="s">
        <v>189</v>
      </c>
      <c r="G12" s="5" t="s">
        <v>202</v>
      </c>
    </row>
    <row r="13" spans="1:7">
      <c r="A13" s="5"/>
      <c r="B13" s="5"/>
      <c r="C13" s="5"/>
      <c r="D13" s="5">
        <v>3</v>
      </c>
      <c r="E13" s="5" t="s">
        <v>191</v>
      </c>
      <c r="F13" s="5" t="s">
        <v>192</v>
      </c>
      <c r="G13" s="5" t="s">
        <v>203</v>
      </c>
    </row>
    <row r="14" spans="1:7">
      <c r="A14" s="5"/>
      <c r="B14" s="5"/>
      <c r="C14" s="5"/>
      <c r="D14" s="5">
        <v>4</v>
      </c>
      <c r="E14" s="5" t="s">
        <v>194</v>
      </c>
      <c r="F14" s="5" t="s">
        <v>195</v>
      </c>
      <c r="G14" s="5" t="s">
        <v>204</v>
      </c>
    </row>
    <row r="15" spans="1:7">
      <c r="A15" s="5" t="s">
        <v>56</v>
      </c>
      <c r="B15" s="5">
        <v>25</v>
      </c>
      <c r="C15" s="5" t="s">
        <v>134</v>
      </c>
      <c r="D15" s="5">
        <v>1</v>
      </c>
      <c r="E15" s="5" t="s">
        <v>185</v>
      </c>
      <c r="F15" s="5" t="s">
        <v>186</v>
      </c>
      <c r="G15" s="5" t="s">
        <v>205</v>
      </c>
    </row>
    <row r="16" spans="1:7">
      <c r="A16" s="5"/>
      <c r="B16" s="5"/>
      <c r="C16" s="5"/>
      <c r="D16" s="5">
        <v>2</v>
      </c>
      <c r="E16" s="5" t="s">
        <v>188</v>
      </c>
      <c r="F16" s="5" t="s">
        <v>189</v>
      </c>
      <c r="G16" s="5" t="s">
        <v>206</v>
      </c>
    </row>
    <row r="17" spans="1:7">
      <c r="A17" s="5"/>
      <c r="B17" s="5"/>
      <c r="C17" s="5"/>
      <c r="D17" s="5">
        <v>3</v>
      </c>
      <c r="E17" s="5" t="s">
        <v>191</v>
      </c>
      <c r="F17" s="5" t="s">
        <v>192</v>
      </c>
      <c r="G17" s="5" t="s">
        <v>207</v>
      </c>
    </row>
    <row r="18" spans="1:7">
      <c r="A18" s="5"/>
      <c r="B18" s="5"/>
      <c r="C18" s="5"/>
      <c r="D18" s="5">
        <v>4</v>
      </c>
      <c r="E18" s="5" t="s">
        <v>194</v>
      </c>
      <c r="F18" s="5" t="s">
        <v>195</v>
      </c>
      <c r="G18" s="5" t="s">
        <v>208</v>
      </c>
    </row>
    <row r="19" spans="1:7">
      <c r="A19" s="5" t="s">
        <v>63</v>
      </c>
      <c r="B19" s="5">
        <v>15</v>
      </c>
      <c r="C19" s="5" t="s">
        <v>87</v>
      </c>
      <c r="D19" s="5">
        <v>1</v>
      </c>
      <c r="E19" s="5" t="s">
        <v>185</v>
      </c>
      <c r="F19" s="5" t="s">
        <v>186</v>
      </c>
      <c r="G19" s="5" t="s">
        <v>209</v>
      </c>
    </row>
    <row r="20" spans="1:7">
      <c r="A20" s="5"/>
      <c r="B20" s="5"/>
      <c r="C20" s="5"/>
      <c r="D20" s="5">
        <v>2</v>
      </c>
      <c r="E20" s="5" t="s">
        <v>188</v>
      </c>
      <c r="F20" s="5" t="s">
        <v>189</v>
      </c>
      <c r="G20" s="5" t="s">
        <v>210</v>
      </c>
    </row>
    <row r="21" spans="1:7">
      <c r="A21" s="5"/>
      <c r="B21" s="5"/>
      <c r="C21" s="5"/>
      <c r="D21" s="5">
        <v>3</v>
      </c>
      <c r="E21" s="5" t="s">
        <v>191</v>
      </c>
      <c r="F21" s="5" t="s">
        <v>192</v>
      </c>
      <c r="G21" s="5" t="s">
        <v>211</v>
      </c>
    </row>
    <row r="22" spans="1:7">
      <c r="A22" s="5"/>
      <c r="B22" s="5"/>
      <c r="C22" s="5"/>
      <c r="D22" s="5">
        <v>4</v>
      </c>
      <c r="E22" s="5" t="s">
        <v>194</v>
      </c>
      <c r="F22" s="5" t="s">
        <v>195</v>
      </c>
      <c r="G22"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178</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49</v>
      </c>
      <c r="B9" s="5" t="s">
        <v>221</v>
      </c>
      <c r="C9" s="5" t="s">
        <v>236</v>
      </c>
      <c r="D9" s="5" t="s">
        <v>237</v>
      </c>
    </row>
    <row r="10" spans="1:4">
      <c r="A10" s="5" t="s">
        <v>49</v>
      </c>
      <c r="B10" s="5" t="s">
        <v>224</v>
      </c>
      <c r="C10" s="5" t="s">
        <v>238</v>
      </c>
      <c r="D10" s="5" t="s">
        <v>239</v>
      </c>
    </row>
    <row r="11" spans="1:4">
      <c r="A11" s="5" t="s">
        <v>49</v>
      </c>
      <c r="B11" s="5" t="s">
        <v>227</v>
      </c>
      <c r="C11" s="5" t="s">
        <v>240</v>
      </c>
      <c r="D11" s="5" t="s">
        <v>241</v>
      </c>
    </row>
    <row r="12" spans="1:4">
      <c r="A12" s="5" t="s">
        <v>56</v>
      </c>
      <c r="B12" s="5" t="s">
        <v>221</v>
      </c>
      <c r="C12" s="5" t="s">
        <v>242</v>
      </c>
      <c r="D12" s="5" t="s">
        <v>243</v>
      </c>
    </row>
    <row r="13" spans="1:4">
      <c r="A13" s="5" t="s">
        <v>56</v>
      </c>
      <c r="B13" s="5" t="s">
        <v>224</v>
      </c>
      <c r="C13" s="5" t="s">
        <v>244</v>
      </c>
      <c r="D13" s="5" t="s">
        <v>245</v>
      </c>
    </row>
    <row r="14" spans="1:4">
      <c r="A14" s="5" t="s">
        <v>56</v>
      </c>
      <c r="B14" s="5" t="s">
        <v>227</v>
      </c>
      <c r="C14" s="5" t="s">
        <v>246</v>
      </c>
      <c r="D14" s="5" t="s">
        <v>247</v>
      </c>
    </row>
    <row r="15" spans="1:4">
      <c r="A15" s="5" t="s">
        <v>63</v>
      </c>
      <c r="B15" s="5" t="s">
        <v>221</v>
      </c>
      <c r="C15" s="5" t="s">
        <v>248</v>
      </c>
      <c r="D15" s="5" t="s">
        <v>249</v>
      </c>
    </row>
    <row r="16" spans="1:4">
      <c r="A16" s="5" t="s">
        <v>63</v>
      </c>
      <c r="B16" s="5" t="s">
        <v>224</v>
      </c>
      <c r="C16" s="5" t="s">
        <v>250</v>
      </c>
      <c r="D16" s="5" t="s">
        <v>251</v>
      </c>
    </row>
    <row r="17" spans="1:4">
      <c r="A17" s="5" t="s">
        <v>63</v>
      </c>
      <c r="B17" s="5" t="s">
        <v>227</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2026-05-27T23:42:25+02:00</dcterms:created>
  <dcterms:modified xsi:type="dcterms:W3CDTF">2026-05-27T23:42:25+02:00</dcterms:modified>
  <dc:title>Currículo LOMLOE Analisis musical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