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<sst xmlns="http://schemas.openxmlformats.org/spreadsheetml/2006/main" uniqueCount="170">
  <si>
    <t>Corrigiendo.es</t>
  </si>
  <si>
    <t>Materia</t>
  </si>
  <si>
    <t>Anatomia aplicada</t>
  </si>
  <si>
    <t>Curso</t>
  </si>
  <si>
    <t>1.º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</si>
  <si>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</si>
  <si>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</si>
  <si>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</si>
  <si>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</si>
  <si>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</si>
  <si>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</si>
  <si>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</si>
  <si>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</si>
  <si>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</si>
  <si>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</si>
  <si>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</si>
  <si>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</si>
  <si>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</si>
  <si>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</si>
  <si>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</si>
  <si>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</si>
  <si>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</si>
  <si>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10/07/2026 21:47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</si>
  <si>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</si>
  <si>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</si>
  <si>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</si>
  <si>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</si>
  <si>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</si>
  <si>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</si>
  <si>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</si>
  <si>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</si>
  <si>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</si>
  <si>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</si>
  <si>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</si>
  <si>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</si>
  <si>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Anatomía Aplicada</t>
  </si>
  <si>
    <t>CE.1</t>
  </si>
  <si>
    <t>Interpretar y transmitir información y datos científicos y argumentar sobre estos con rigor, utilizando diferentes formatos para analizar procesos, métodos, experimentos o resultados relacionados con las estructuras y funciones del cuerpo humano especialmente con la acción motriz y su rendimiento.</t>
  </si>
  <si>
    <t>CE.2</t>
  </si>
  <si>
    <t>Localizar y utilizar fuentes fiables, identificando, seleccionando y organizando la información, evaluándola críticamente y contrastando su veracidad, para resolver preguntas planteadas de forma autónoma relacionadas con las estructuras y funciones del cuerpo humano especialmente con la acción motriz y su rendimiento.</t>
  </si>
  <si>
    <t>CE.3</t>
  </si>
  <si>
    <t>Diseñar, planear y desarrollar proyectos de investigación siguiendo los pasos de las diversas metodologías científicas, teniendo en cuenta los recursos disponibles de forma realista y buscando vías de colaboración, para indagar en aspectos relacionados con las estructuras y funciones del cuerpo humano especialmente con la acción motriz y su rendimiento, así como con los efectos que la actividad física tiene sobre la salud y la expresión corporal.</t>
  </si>
  <si>
    <t>CE.4</t>
  </si>
  <si>
    <t>Utilizar el razonamiento y el pensamiento computacional para resolver problemas y explicar fenómenos relacionados con las estructuras y funciones del cuerpo humano, especialmente con la acción motriz y su rendimiento, así como con los efectos que la actividad física tiene sobre la salud, analizando críticamente las soluciones y respuestas Número 296 halladas y reformulando el procedimiento si fuera necesario.</t>
  </si>
  <si>
    <t>CE.5</t>
  </si>
  <si>
    <t>Diseñar, promover y ejecutar iniciativas relacionadas con la prevención de la salud y el fomento de la expresión corporal, basándose en los efectos que la actividad física tiene sobre ellas. El análisis de los efectos que determinadas acciones tienen sobre la salud permitirá promover y adoptar hábitos que minimicen el riesgo de lesiones. Del mismo modo, el conocimiento de las relaciones entre la actividad física y el desarrollo de enfermedades permitirá promover iniciativas que mejoren nuestra calidad de vida. Es esencial que el alumnado conozca el funcionamiento de su propio cuerpo, desterrando ideas preconcebidas y estereotipos sexistas, en particular aquellos que tienen que ver con la actividad deportiva y artística. El objetivo final es conseguir, a través de los saberes básicos de esta materia, una ciudadanía con el sentido crítico necesario para poder protegerse de las tendencias dañinas habituales de los países industrializados tales como el sedentarismo, potenciándose los hábitos que fomenten la salud y la calidad de vida</t>
  </si>
  <si>
    <t>Competencia</t>
  </si>
  <si>
    <t>Verbo de desempeño</t>
  </si>
  <si>
    <t>Evidencia observable</t>
  </si>
  <si>
    <t>Instrumento sugerido</t>
  </si>
  <si>
    <t>Contexto en el aula</t>
  </si>
  <si>
    <t>Errata típica a evitar</t>
  </si>
  <si>
    <t>Peso sugerido %</t>
  </si>
  <si>
    <t>Analizar críticamente conceptos y procesos relacionados con los saberes de la materia, interpretando información en diferentes formatos (modelos, gráficos, tablas, diagramas, fórmulas, esquemas...).</t>
  </si>
  <si>
    <t>Instrumento competencial</t>
  </si>
  <si>
    <t>Comunicar informaciones u opiniones razonadas relacionadas con los saberes de la materia o con trabajos científicos transmitiéndolas de forma clara y rigurosa, utilizando la terminología y el formato adecuados (modelos, gráficos, tablas, vídeos, informes, diagramas, fórmulas, esquemas y símbolos, entre otros) y herramientas digitales.</t>
  </si>
  <si>
    <t>Argumentar sobre aspectos relacionados con los saberes de la materia defendiendo una postura de forma razonada y con una actitud abierta, flexible, receptiva y respetuosa ante la opinión de los demás. Número 296</t>
  </si>
  <si>
    <t>Resolver cuestiones relacionadas con los saberes de la materia localizando, seleccionando y organizando información mediante el uso y citación correctos de distintas fuentes.</t>
  </si>
  <si>
    <t>Reconocer la información con base científica distinguiéndola de pseudociencias, bulos, teorías conspiratorias y creencias infundadas, etc. y manteniendo una actitud escéptica ante estos.</t>
  </si>
  <si>
    <t>Plantear preguntas, realizar predicciones y formular hipótesis que puedan ser respondidas o contrastadas utilizando métodos científicos e intenten explicar fenómenos anatómicos y fisiológicos.</t>
  </si>
  <si>
    <t>Diseñar la experimentación, la toma de datos y el análisis de fenómenos anatómicos y fisiológicos y seleccionar los instrumentos necesarios de modo que permitan responder a preguntas concretas y contrastar una hipótesis planteada minimizando los sesgos en la medida de lo posible.</t>
  </si>
  <si>
    <t>Realizar experimentos y tomar datos cuantitativos y cualitativos sobre fenómenos anatómicos y fisiológicos, seleccionando y utilizando los instrumentos, herramientas o técnicas adecuadas con corrección.</t>
  </si>
  <si>
    <t>Interpretar y analizar resultados obtenidos en el proyecto de investigación utilizando, cuando sea necesario, herramientas matemáticas y tecnológicas y reconociendo su alcance y limitaciones obteniendo conclusiones razonadas y fundamentadas o valorando la imposibilidad de hacerlo.</t>
  </si>
  <si>
    <t>Establecer colaboraciones dentro y fuera del centro educativo en las distintas fases del proyecto científico para trabajar con mayor eficiencia, utilizando las herramientas tecnológicas adecuadas, valorando la importancia de la cooperación en la investigación, respetando la diversidad y favoreciendo la inclusión.</t>
  </si>
  <si>
    <t>Resolver problemas o dar explicación a procesos anatómicos y fisiológicos utilizando recursos variados como conocimientos propios, datos e información, razonamiento lógico, pensamiento computacional o herramientas digitales.</t>
  </si>
  <si>
    <t>Analizar críticamente la solución a un problema sobre fenómenos anatómicos y fisiológicos y modificar los procedimientos utilizados o conclusiones obtenidas si dicha solución no fuese viable o ante nuevos datos aportados o encontrados con posterioridad.</t>
  </si>
  <si>
    <t>Proponer iniciativas y adoptar hábitos saludables, analizando los acciones propias y ajenas (alimentación, postura corporal, actividad física, descanso, consumo de sustancias...), con actitud crítica, desterrando ideas preconcebidas y estereotipos sexistas y basándose en fundamentos de anatomía y fisiología.</t>
  </si>
  <si>
    <t>Bloque</t>
  </si>
  <si>
    <t>#</t>
  </si>
  <si>
    <t>Saber oficial</t>
  </si>
  <si>
    <t>Dimensión</t>
  </si>
  <si>
    <t>Saber previo necesario</t>
  </si>
  <si>
    <t>Conexión competencial</t>
  </si>
  <si>
    <t>Ejemplo actividad de aula</t>
  </si>
  <si>
    <t>Saberes básicos del decreto</t>
  </si>
  <si>
    <t>La organización del cuerpo humano en niveles de organización de complejidad creciente.</t>
  </si>
  <si>
    <t>La célula eucariota animal como unidad anatómica y funcional del ser humano. Los tejidos del cuerpo humano: relación entre estructura y función desarrollada.</t>
  </si>
  <si>
    <t>Reconocimiento de la anatomía de los principales órganos del ser humano y su papel en relación con las funciones vitales.</t>
  </si>
  <si>
    <t>Los nutrientes como fuentes de energía y materia. Su función en el mantenimiento de la salud.</t>
  </si>
  <si>
    <t>Catabolismo aeróbico y anaeróbico: principales vías catabólicas y producción de ATP durante la acción motora. Establecimiento de relaciones entre las características del ejercicio físico y las necesidades energéticas. Hábitos nutricionales que inciden favorablemente en la salud y el rendimiento físico deportivo y artístico. La hidratación, consumo de una dieta equilibrada y su adecuación a las características personales y la actividad física.</t>
  </si>
  <si>
    <t>Trastornos del comportamiento nutricional más comunes y sus efectos sobre la salud. Identificación de los factores que los producen.</t>
  </si>
  <si>
    <t>Organización del sistema nervioso: sistema nervioso central y periférico. La transmisión del impulso nervioso. El papel del sistema nervioso central como organizador de la respuesta motora. El movimiento voluntario: receptores, integración y ejecución. La regulación neuroendocrina. Mecanismo de acción hormonal. La homeostasis y la actividad física: la termorregulación, la regulación del agua y las sales minerales. Influencia de las hormonas sexuales en el desarrollo y maduración de la estructura músculo-esquelética. Consecuencias del uso indebido de hormonas en la actividad deportiva.</t>
  </si>
  <si>
    <t>La acción motora como resultado de la coordinación del sistema esquelético y muscular. Implicación de los principales huesos, músculos y articulaciones que intervienen en la actividad física y artística. La contracción muscular y su relación con la actividad física (fatiga y resistencia). Comunicación a través del lenguaje corporal y principales factores de los que depende.</t>
  </si>
  <si>
    <t>Adaptación del aparato locomotor a la actividad física de distinto tipo e intensidad (entrenamiento, calentamiento y recuperación).</t>
  </si>
  <si>
    <t>Principios de biomecánica adaptada a la actividad física y artística. Importancia de la correcta ejecución del ejercicio físico para la mejora de la calidad del movimiento (flexibilidad, fuerza y coordinación) y el mantenimiento de la salud. Efectos sobre la salud del aparato locomotor de la actividad física intensa y no controlada. Buenos hábitos posturales y gestuales en diferentes actividades artísticas, deportivas y de la vida cotidiana como medio de efectividad y prevención de lesiones.</t>
  </si>
  <si>
    <t>El sistema cardiopulmonar y la actividad física. Estructura y función de los pulmones: Intercambio de gases y ventilación pulmonar. Estructura y función del sistema cardiovascular.</t>
  </si>
  <si>
    <t>Adaptación del sistema cardiopulmonar al ejercicio físico de diversas intensidades, antes y después de un entrenamiento físico regular. Relaciones entre la actividad física y el sistema cardiopulmonar (frecuencia, gasto cardiaco, volumen y capacidad pulmonar).</t>
  </si>
  <si>
    <t>Principios del acondicionamiento cardiovascular para la mejora del rendimiento en actividades artísticas que requieren trabajo físico. Coordinación de la respiración con el movimiento corporal. Órganos respiratorios relacionados con la fonación. Relación entre estructuras y funciones. Coordinación de la fonación con la respiración y la postura. Salud del aparato de fonación: Hábitos saludables y principales patologías.</t>
  </si>
  <si>
    <t>Efectos sobre la salud de la actividad física en su dimensión biológica, artística y social. Hábitos saludables y principales patologías del sistema cardiopulmonar.</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</si>
  <si>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</si>
  <si>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</si>
  <si>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</si>
  <si>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</si>
  <si>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</si>
  <si>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</si>
  <si>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</si>
  <si>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</si>
  <si>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</si>
  <si>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</si>
  <si>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</si>
  <si>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</si>
  <si>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</si>
  <si>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</si>
  <si>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</si>
  <si>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</si>
  <si>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</si>
  <si>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</si>
  <si>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</si>
  <si>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</si>
  <si>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</si>
  <si>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</si>
  <si>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</si>
  <si>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</si>
  <si>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</si>
  <si>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</si>
  <si>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</si>
  <si>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</si>
  <si>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</si>
  <si>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</si>
  <si>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</si>
  <si>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</si>
  <si>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</si>
  <si>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</si>
  <si>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Analizar críticamente conceptos y procesos relacionados con los saberes de la materia, interpretando información en diferentes formatos (modelos, gráficos, tablas, diagramas, fórmu</t>
  </si>
  <si>
    <t>Comunicar informaciones u opiniones razonadas relacionadas con los saberes de la materia o con trabajos científicos transmitiéndolas de forma clara y rigurosa, utilizando la termin</t>
  </si>
  <si>
    <t>Argumentar sobre aspectos relacionados con los saberes de la materia defendiendo una postura de forma razonada y con una actitud abierta, flexible, receptiva y respetuosa ante la o</t>
  </si>
  <si>
    <t xml:space="preserve">Reconocer la información con base científica distinguiéndola de pseudociencias, bulos, teorías conspiratorias y creencias infundadas, etc. y manteniendo una actitud escéptica ante </t>
  </si>
  <si>
    <t>Plantear preguntas, realizar predicciones y formular hipótesis que puedan ser respondidas o contrastadas utilizando métodos científicos e intenten explicar fenómenos anatómicos y f</t>
  </si>
  <si>
    <t>Diseñar la experimentación, la toma de datos y el análisis de fenómenos anatómicos y fisiológicos y seleccionar los instrumentos necesarios de modo que permitan responder a pregunt</t>
  </si>
  <si>
    <t>Realizar experimentos y tomar datos cuantitativos y cualitativos sobre fenómenos anatómicos y fisiológicos, seleccionando y utilizando los instrumentos, herramientas o técnicas ade</t>
  </si>
  <si>
    <t>Interpretar y analizar resultados obtenidos en el proyecto de investigación utilizando, cuando sea necesario, herramientas matemáticas y tecnológicas y reconociendo su alcance y li</t>
  </si>
  <si>
    <t>Establecer colaboraciones dentro y fuera del centro educativo en las distintas fases del proyecto científico para trabajar con mayor eficiencia, utilizando las herramientas tecnoló</t>
  </si>
  <si>
    <t>Resolver problemas o dar explicación a procesos anatómicos y fisiológicos utilizando recursos variados como conocimientos propios, datos e información, razonamiento lógico, pensami</t>
  </si>
  <si>
    <t>Analizar críticamente la solución a un problema sobre fenómenos anatómicos y fisiológicos y modificar los procedimientos utilizados o conclusiones obtenidas si dicha solución no fu</t>
  </si>
  <si>
    <t xml:space="preserve">Proponer iniciativas y adoptar hábitos saludables, analizando los acciones propias y ajenas (alimentación, postura corporal, actividad física, descanso, consumo de sustancias...),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</si>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</sst>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13</v>
      </c>
    </row>
    <row r="9" spans="1:2">
      <c r="A9" s="4" t="s">
        <v>13</v>
      </c>
      <c r="B9" s="5">
        <v>14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112</v>
      </c>
    </row>
    <row r="2" spans="1:1">
      <c r="A2" t="s">
        <v>113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114</v>
      </c>
    </row>
    <row r="2" spans="1:1">
      <c r="A2" t="s">
        <v>115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116</v>
      </c>
    </row>
    <row r="2" spans="1:1">
      <c r="A2" t="s">
        <v>117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118</v>
      </c>
      <c r="B1" s="3"/>
      <c r="C1" s="3"/>
      <c r="D1" s="3"/>
      <c r="E1" s="3"/>
      <c r="F1" s="3"/>
    </row>
    <row r="2" spans="1:6">
      <c r="A2" s="6" t="s">
        <v>28</v>
      </c>
      <c r="B2" s="6" t="s">
        <v>46</v>
      </c>
      <c r="C2" s="6" t="s">
        <v>119</v>
      </c>
      <c r="D2" s="6" t="s">
        <v>120</v>
      </c>
      <c r="E2" s="6" t="s">
        <v>121</v>
      </c>
      <c r="F2" s="6" t="s">
        <v>122</v>
      </c>
    </row>
    <row r="3" spans="1:6">
      <c r="A3" s="5">
        <v>1.1</v>
      </c>
      <c r="B3" s="5" t="s">
        <v>36</v>
      </c>
      <c r="C3" s="5" t="s">
        <v>123</v>
      </c>
      <c r="D3" s="7"/>
      <c r="E3" s="7">
        <v>7.69</v>
      </c>
      <c r="F3" s="5"/>
    </row>
    <row r="4" spans="1:6">
      <c r="A4" s="5">
        <v>1.2</v>
      </c>
      <c r="B4" s="5" t="s">
        <v>36</v>
      </c>
      <c r="C4" s="5" t="s">
        <v>124</v>
      </c>
      <c r="D4" s="7"/>
      <c r="E4" s="7">
        <v>7.69</v>
      </c>
      <c r="F4" s="5"/>
    </row>
    <row r="5" spans="1:6">
      <c r="A5" s="5">
        <v>1.3</v>
      </c>
      <c r="B5" s="5" t="s">
        <v>36</v>
      </c>
      <c r="C5" s="5" t="s">
        <v>125</v>
      </c>
      <c r="D5" s="7"/>
      <c r="E5" s="7">
        <v>7.69</v>
      </c>
      <c r="F5" s="5"/>
    </row>
    <row r="6" spans="1:6">
      <c r="A6" s="5">
        <v>2.1</v>
      </c>
      <c r="B6" s="5" t="s">
        <v>38</v>
      </c>
      <c r="C6" s="5" t="s">
        <v>57</v>
      </c>
      <c r="D6" s="7"/>
      <c r="E6" s="7">
        <v>7.69</v>
      </c>
      <c r="F6" s="5"/>
    </row>
    <row r="7" spans="1:6">
      <c r="A7" s="5">
        <v>2.2</v>
      </c>
      <c r="B7" s="5" t="s">
        <v>38</v>
      </c>
      <c r="C7" s="5" t="s">
        <v>126</v>
      </c>
      <c r="D7" s="7"/>
      <c r="E7" s="7">
        <v>7.69</v>
      </c>
      <c r="F7" s="5"/>
    </row>
    <row r="8" spans="1:6">
      <c r="A8" s="5">
        <v>3.1</v>
      </c>
      <c r="B8" s="5" t="s">
        <v>40</v>
      </c>
      <c r="C8" s="5" t="s">
        <v>127</v>
      </c>
      <c r="D8" s="7"/>
      <c r="E8" s="7">
        <v>7.69</v>
      </c>
      <c r="F8" s="5"/>
    </row>
    <row r="9" spans="1:6">
      <c r="A9" s="5">
        <v>3.2</v>
      </c>
      <c r="B9" s="5" t="s">
        <v>40</v>
      </c>
      <c r="C9" s="5" t="s">
        <v>128</v>
      </c>
      <c r="D9" s="7"/>
      <c r="E9" s="7">
        <v>7.69</v>
      </c>
      <c r="F9" s="5"/>
    </row>
    <row r="10" spans="1:6">
      <c r="A10" s="5">
        <v>3.3</v>
      </c>
      <c r="B10" s="5" t="s">
        <v>40</v>
      </c>
      <c r="C10" s="5" t="s">
        <v>129</v>
      </c>
      <c r="D10" s="7"/>
      <c r="E10" s="7">
        <v>7.69</v>
      </c>
      <c r="F10" s="5"/>
    </row>
    <row r="11" spans="1:6">
      <c r="A11" s="5">
        <v>3.4</v>
      </c>
      <c r="B11" s="5" t="s">
        <v>40</v>
      </c>
      <c r="C11" s="5" t="s">
        <v>130</v>
      </c>
      <c r="D11" s="7"/>
      <c r="E11" s="7">
        <v>7.69</v>
      </c>
      <c r="F11" s="5"/>
    </row>
    <row r="12" spans="1:6">
      <c r="A12" s="5">
        <v>3.5</v>
      </c>
      <c r="B12" s="5" t="s">
        <v>40</v>
      </c>
      <c r="C12" s="5" t="s">
        <v>131</v>
      </c>
      <c r="D12" s="7"/>
      <c r="E12" s="7">
        <v>7.69</v>
      </c>
      <c r="F12" s="5"/>
    </row>
    <row r="13" spans="1:6">
      <c r="A13" s="5">
        <v>4.1</v>
      </c>
      <c r="B13" s="5" t="s">
        <v>42</v>
      </c>
      <c r="C13" s="5" t="s">
        <v>132</v>
      </c>
      <c r="D13" s="7"/>
      <c r="E13" s="7">
        <v>7.69</v>
      </c>
      <c r="F13" s="5"/>
    </row>
    <row r="14" spans="1:6">
      <c r="A14" s="5">
        <v>4.2</v>
      </c>
      <c r="B14" s="5" t="s">
        <v>42</v>
      </c>
      <c r="C14" s="5" t="s">
        <v>133</v>
      </c>
      <c r="D14" s="7"/>
      <c r="E14" s="7">
        <v>7.69</v>
      </c>
      <c r="F14" s="5"/>
    </row>
    <row r="15" spans="1:6">
      <c r="A15" s="5">
        <v>5.1</v>
      </c>
      <c r="B15" s="5" t="s">
        <v>44</v>
      </c>
      <c r="C15" s="5" t="s">
        <v>134</v>
      </c>
      <c r="D15" s="7"/>
      <c r="E15" s="7">
        <v>7.69</v>
      </c>
      <c r="F15" s="5"/>
    </row>
    <row r="16" spans="1:6">
      <c r="A16" s="5" t="s">
        <v>135</v>
      </c>
      <c r="B16" s="5"/>
      <c r="C16" s="5"/>
      <c r="D16" s="7"/>
      <c r="E16" s="7">
        <f>SUM(E3:E15)</f>
        <v>99.96999999999998</v>
      </c>
      <c r="F16" s="5" t="s">
        <v>136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137</v>
      </c>
      <c r="B1" s="6" t="s">
        <v>138</v>
      </c>
      <c r="C1" s="6">
        <v>1.1</v>
      </c>
      <c r="D1" s="6">
        <v>1.2</v>
      </c>
      <c r="E1" s="6">
        <v>1.3</v>
      </c>
      <c r="F1" s="6">
        <v>2.1</v>
      </c>
      <c r="G1" s="6">
        <v>2.2</v>
      </c>
      <c r="H1" s="6">
        <v>3.1</v>
      </c>
      <c r="I1" s="6">
        <v>3.2</v>
      </c>
      <c r="J1" s="6">
        <v>3.3</v>
      </c>
      <c r="K1" s="6">
        <v>3.4</v>
      </c>
      <c r="L1" s="6">
        <v>3.5</v>
      </c>
      <c r="M1" s="6">
        <v>4.1</v>
      </c>
      <c r="N1" s="6">
        <v>4.2</v>
      </c>
      <c r="O1" s="6">
        <v>5.1</v>
      </c>
      <c r="P1" s="6" t="s">
        <v>139</v>
      </c>
      <c r="Q1" s="6" t="s">
        <v>122</v>
      </c>
    </row>
    <row r="2" spans="1:17">
      <c r="A2" s="5" t="s">
        <v>140</v>
      </c>
      <c r="B2" s="5"/>
      <c r="C2" s="5"/>
      <c r="D2" s="5"/>
      <c r="E2" s="5"/>
      <c r="F2" s="5"/>
      <c r="G2" s="5"/>
      <c r="H2" s="5"/>
      <c r="I2" s="5"/>
      <c r="J2" s="5"/>
      <c r="K2" s="5"/>
      <c r="L2" s="5"/>
      <c r="M2" s="5"/>
      <c r="N2" s="5"/>
      <c r="O2" s="5"/>
      <c r="P2" s="5" t="str">
        <f>IFERROR(AVERAGE(C2:O2),"")</f>
        <v/>
      </c>
      <c r="Q2" s="5"/>
    </row>
    <row r="3" spans="1:17">
      <c r="A3" s="5" t="s">
        <v>141</v>
      </c>
      <c r="B3" s="5"/>
      <c r="C3" s="5"/>
      <c r="D3" s="5"/>
      <c r="E3" s="5"/>
      <c r="F3" s="5"/>
      <c r="G3" s="5"/>
      <c r="H3" s="5"/>
      <c r="I3" s="5"/>
      <c r="J3" s="5"/>
      <c r="K3" s="5"/>
      <c r="L3" s="5"/>
      <c r="M3" s="5"/>
      <c r="N3" s="5"/>
      <c r="O3" s="5"/>
      <c r="P3" s="5" t="str">
        <f>IFERROR(AVERAGE(C3:O3),"")</f>
        <v/>
      </c>
      <c r="Q3" s="5"/>
    </row>
    <row r="4" spans="1:17">
      <c r="A4" s="5" t="s">
        <v>142</v>
      </c>
      <c r="B4" s="5"/>
      <c r="C4" s="5"/>
      <c r="D4" s="5"/>
      <c r="E4" s="5"/>
      <c r="F4" s="5"/>
      <c r="G4" s="5"/>
      <c r="H4" s="5"/>
      <c r="I4" s="5"/>
      <c r="J4" s="5"/>
      <c r="K4" s="5"/>
      <c r="L4" s="5"/>
      <c r="M4" s="5"/>
      <c r="N4" s="5"/>
      <c r="O4" s="5"/>
      <c r="P4" s="5" t="str">
        <f>IFERROR(AVERAGE(C4:O4),"")</f>
        <v/>
      </c>
      <c r="Q4" s="5"/>
    </row>
    <row r="5" spans="1:17">
      <c r="A5" s="5" t="s">
        <v>143</v>
      </c>
      <c r="B5" s="5"/>
      <c r="C5" s="5"/>
      <c r="D5" s="5"/>
      <c r="E5" s="5"/>
      <c r="F5" s="5"/>
      <c r="G5" s="5"/>
      <c r="H5" s="5"/>
      <c r="I5" s="5"/>
      <c r="J5" s="5"/>
      <c r="K5" s="5"/>
      <c r="L5" s="5"/>
      <c r="M5" s="5"/>
      <c r="N5" s="5"/>
      <c r="O5" s="5"/>
      <c r="P5" s="5" t="str">
        <f>IFERROR(AVERAGE(C5:O5),"")</f>
        <v/>
      </c>
      <c r="Q5" s="5"/>
    </row>
    <row r="6" spans="1:17">
      <c r="A6" s="5" t="s">
        <v>144</v>
      </c>
      <c r="B6" s="5"/>
      <c r="C6" s="5"/>
      <c r="D6" s="5"/>
      <c r="E6" s="5"/>
      <c r="F6" s="5"/>
      <c r="G6" s="5"/>
      <c r="H6" s="5"/>
      <c r="I6" s="5"/>
      <c r="J6" s="5"/>
      <c r="K6" s="5"/>
      <c r="L6" s="5"/>
      <c r="M6" s="5"/>
      <c r="N6" s="5"/>
      <c r="O6" s="5"/>
      <c r="P6" s="5" t="str">
        <f>IFERROR(AVERAGE(C6:O6),"")</f>
        <v/>
      </c>
      <c r="Q6" s="5"/>
    </row>
    <row r="7" spans="1:17">
      <c r="A7" s="5" t="s">
        <v>145</v>
      </c>
      <c r="B7" s="5"/>
      <c r="C7" s="5"/>
      <c r="D7" s="5"/>
      <c r="E7" s="5"/>
      <c r="F7" s="5"/>
      <c r="G7" s="5"/>
      <c r="H7" s="5"/>
      <c r="I7" s="5"/>
      <c r="J7" s="5"/>
      <c r="K7" s="5"/>
      <c r="L7" s="5"/>
      <c r="M7" s="5"/>
      <c r="N7" s="5"/>
      <c r="O7" s="5"/>
      <c r="P7" s="5" t="str">
        <f>IFERROR(AVERAGE(C7:O7),"")</f>
        <v/>
      </c>
      <c r="Q7" s="5"/>
    </row>
    <row r="8" spans="1:17">
      <c r="A8" s="5" t="s">
        <v>146</v>
      </c>
      <c r="B8" s="5"/>
      <c r="C8" s="5"/>
      <c r="D8" s="5"/>
      <c r="E8" s="5"/>
      <c r="F8" s="5"/>
      <c r="G8" s="5"/>
      <c r="H8" s="5"/>
      <c r="I8" s="5"/>
      <c r="J8" s="5"/>
      <c r="K8" s="5"/>
      <c r="L8" s="5"/>
      <c r="M8" s="5"/>
      <c r="N8" s="5"/>
      <c r="O8" s="5"/>
      <c r="P8" s="5" t="str">
        <f>IFERROR(AVERAGE(C8:O8),"")</f>
        <v/>
      </c>
      <c r="Q8" s="5"/>
    </row>
    <row r="9" spans="1:17">
      <c r="A9" s="5" t="s">
        <v>147</v>
      </c>
      <c r="B9" s="5"/>
      <c r="C9" s="5"/>
      <c r="D9" s="5"/>
      <c r="E9" s="5"/>
      <c r="F9" s="5"/>
      <c r="G9" s="5"/>
      <c r="H9" s="5"/>
      <c r="I9" s="5"/>
      <c r="J9" s="5"/>
      <c r="K9" s="5"/>
      <c r="L9" s="5"/>
      <c r="M9" s="5"/>
      <c r="N9" s="5"/>
      <c r="O9" s="5"/>
      <c r="P9" s="5" t="str">
        <f>IFERROR(AVERAGE(C9:O9),"")</f>
        <v/>
      </c>
      <c r="Q9" s="5"/>
    </row>
    <row r="10" spans="1:17">
      <c r="A10" s="5" t="s">
        <v>148</v>
      </c>
      <c r="B10" s="5"/>
      <c r="C10" s="5"/>
      <c r="D10" s="5"/>
      <c r="E10" s="5"/>
      <c r="F10" s="5"/>
      <c r="G10" s="5"/>
      <c r="H10" s="5"/>
      <c r="I10" s="5"/>
      <c r="J10" s="5"/>
      <c r="K10" s="5"/>
      <c r="L10" s="5"/>
      <c r="M10" s="5"/>
      <c r="N10" s="5"/>
      <c r="O10" s="5"/>
      <c r="P10" s="5" t="str">
        <f>IFERROR(AVERAGE(C10:O10),"")</f>
        <v/>
      </c>
      <c r="Q10" s="5"/>
    </row>
    <row r="11" spans="1:17">
      <c r="A11" s="5" t="s">
        <v>149</v>
      </c>
      <c r="B11" s="5"/>
      <c r="C11" s="5"/>
      <c r="D11" s="5"/>
      <c r="E11" s="5"/>
      <c r="F11" s="5"/>
      <c r="G11" s="5"/>
      <c r="H11" s="5"/>
      <c r="I11" s="5"/>
      <c r="J11" s="5"/>
      <c r="K11" s="5"/>
      <c r="L11" s="5"/>
      <c r="M11" s="5"/>
      <c r="N11" s="5"/>
      <c r="O11" s="5"/>
      <c r="P11" s="5" t="str">
        <f>IFERROR(AVERAGE(C11:O11),"")</f>
        <v/>
      </c>
      <c r="Q11" s="5"/>
    </row>
    <row r="12" spans="1:17">
      <c r="A12" s="5" t="s">
        <v>150</v>
      </c>
      <c r="B12" s="5"/>
      <c r="C12" s="5"/>
      <c r="D12" s="5"/>
      <c r="E12" s="5"/>
      <c r="F12" s="5"/>
      <c r="G12" s="5"/>
      <c r="H12" s="5"/>
      <c r="I12" s="5"/>
      <c r="J12" s="5"/>
      <c r="K12" s="5"/>
      <c r="L12" s="5"/>
      <c r="M12" s="5"/>
      <c r="N12" s="5"/>
      <c r="O12" s="5"/>
      <c r="P12" s="5" t="str">
        <f>IFERROR(AVERAGE(C12:O12),"")</f>
        <v/>
      </c>
      <c r="Q12" s="5"/>
    </row>
    <row r="13" spans="1:17">
      <c r="A13" s="5" t="s">
        <v>151</v>
      </c>
      <c r="B13" s="5"/>
      <c r="C13" s="5"/>
      <c r="D13" s="5"/>
      <c r="E13" s="5"/>
      <c r="F13" s="5"/>
      <c r="G13" s="5"/>
      <c r="H13" s="5"/>
      <c r="I13" s="5"/>
      <c r="J13" s="5"/>
      <c r="K13" s="5"/>
      <c r="L13" s="5"/>
      <c r="M13" s="5"/>
      <c r="N13" s="5"/>
      <c r="O13" s="5"/>
      <c r="P13" s="5" t="str">
        <f>IFERROR(AVERAGE(C13:O13),"")</f>
        <v/>
      </c>
      <c r="Q13" s="5"/>
    </row>
    <row r="14" spans="1:17">
      <c r="A14" s="5" t="s">
        <v>152</v>
      </c>
      <c r="B14" s="5"/>
      <c r="C14" s="5"/>
      <c r="D14" s="5"/>
      <c r="E14" s="5"/>
      <c r="F14" s="5"/>
      <c r="G14" s="5"/>
      <c r="H14" s="5"/>
      <c r="I14" s="5"/>
      <c r="J14" s="5"/>
      <c r="K14" s="5"/>
      <c r="L14" s="5"/>
      <c r="M14" s="5"/>
      <c r="N14" s="5"/>
      <c r="O14" s="5"/>
      <c r="P14" s="5" t="str">
        <f>IFERROR(AVERAGE(C14:O14),"")</f>
        <v/>
      </c>
      <c r="Q14" s="5"/>
    </row>
    <row r="15" spans="1:17">
      <c r="A15" s="5" t="s">
        <v>153</v>
      </c>
      <c r="B15" s="5"/>
      <c r="C15" s="5"/>
      <c r="D15" s="5"/>
      <c r="E15" s="5"/>
      <c r="F15" s="5"/>
      <c r="G15" s="5"/>
      <c r="H15" s="5"/>
      <c r="I15" s="5"/>
      <c r="J15" s="5"/>
      <c r="K15" s="5"/>
      <c r="L15" s="5"/>
      <c r="M15" s="5"/>
      <c r="N15" s="5"/>
      <c r="O15" s="5"/>
      <c r="P15" s="5" t="str">
        <f>IFERROR(AVERAGE(C15:O15),"")</f>
        <v/>
      </c>
      <c r="Q15" s="5"/>
    </row>
    <row r="16" spans="1:17">
      <c r="A16" s="5" t="s">
        <v>154</v>
      </c>
      <c r="B16" s="5"/>
      <c r="C16" s="5"/>
      <c r="D16" s="5"/>
      <c r="E16" s="5"/>
      <c r="F16" s="5"/>
      <c r="G16" s="5"/>
      <c r="H16" s="5"/>
      <c r="I16" s="5"/>
      <c r="J16" s="5"/>
      <c r="K16" s="5"/>
      <c r="L16" s="5"/>
      <c r="M16" s="5"/>
      <c r="N16" s="5"/>
      <c r="O16" s="5"/>
      <c r="P16" s="5" t="str">
        <f>IFERROR(AVERAGE(C16:O16),"")</f>
        <v/>
      </c>
      <c r="Q16" s="5"/>
    </row>
    <row r="17" spans="1:17">
      <c r="A17" s="5" t="s">
        <v>155</v>
      </c>
      <c r="B17" s="5"/>
      <c r="C17" s="5"/>
      <c r="D17" s="5"/>
      <c r="E17" s="5"/>
      <c r="F17" s="5"/>
      <c r="G17" s="5"/>
      <c r="H17" s="5"/>
      <c r="I17" s="5"/>
      <c r="J17" s="5"/>
      <c r="K17" s="5"/>
      <c r="L17" s="5"/>
      <c r="M17" s="5"/>
      <c r="N17" s="5"/>
      <c r="O17" s="5"/>
      <c r="P17" s="5" t="str">
        <f>IFERROR(AVERAGE(C17:O17),"")</f>
        <v/>
      </c>
      <c r="Q17" s="5"/>
    </row>
    <row r="18" spans="1:17">
      <c r="A18" s="5" t="s">
        <v>156</v>
      </c>
      <c r="B18" s="5"/>
      <c r="C18" s="5"/>
      <c r="D18" s="5"/>
      <c r="E18" s="5"/>
      <c r="F18" s="5"/>
      <c r="G18" s="5"/>
      <c r="H18" s="5"/>
      <c r="I18" s="5"/>
      <c r="J18" s="5"/>
      <c r="K18" s="5"/>
      <c r="L18" s="5"/>
      <c r="M18" s="5"/>
      <c r="N18" s="5"/>
      <c r="O18" s="5"/>
      <c r="P18" s="5" t="str">
        <f>IFERROR(AVERAGE(C18:O18),"")</f>
        <v/>
      </c>
      <c r="Q18" s="5"/>
    </row>
    <row r="19" spans="1:17">
      <c r="A19" s="5" t="s">
        <v>157</v>
      </c>
      <c r="B19" s="5"/>
      <c r="C19" s="5"/>
      <c r="D19" s="5"/>
      <c r="E19" s="5"/>
      <c r="F19" s="5"/>
      <c r="G19" s="5"/>
      <c r="H19" s="5"/>
      <c r="I19" s="5"/>
      <c r="J19" s="5"/>
      <c r="K19" s="5"/>
      <c r="L19" s="5"/>
      <c r="M19" s="5"/>
      <c r="N19" s="5"/>
      <c r="O19" s="5"/>
      <c r="P19" s="5" t="str">
        <f>IFERROR(AVERAGE(C19:O19),"")</f>
        <v/>
      </c>
      <c r="Q19" s="5"/>
    </row>
    <row r="20" spans="1:17">
      <c r="A20" s="5" t="s">
        <v>158</v>
      </c>
      <c r="B20" s="5"/>
      <c r="C20" s="5"/>
      <c r="D20" s="5"/>
      <c r="E20" s="5"/>
      <c r="F20" s="5"/>
      <c r="G20" s="5"/>
      <c r="H20" s="5"/>
      <c r="I20" s="5"/>
      <c r="J20" s="5"/>
      <c r="K20" s="5"/>
      <c r="L20" s="5"/>
      <c r="M20" s="5"/>
      <c r="N20" s="5"/>
      <c r="O20" s="5"/>
      <c r="P20" s="5" t="str">
        <f>IFERROR(AVERAGE(C20:O20),"")</f>
        <v/>
      </c>
      <c r="Q20" s="5"/>
    </row>
    <row r="21" spans="1:17">
      <c r="A21" s="5" t="s">
        <v>159</v>
      </c>
      <c r="B21" s="5"/>
      <c r="C21" s="5"/>
      <c r="D21" s="5"/>
      <c r="E21" s="5"/>
      <c r="F21" s="5"/>
      <c r="G21" s="5"/>
      <c r="H21" s="5"/>
      <c r="I21" s="5"/>
      <c r="J21" s="5"/>
      <c r="K21" s="5"/>
      <c r="L21" s="5"/>
      <c r="M21" s="5"/>
      <c r="N21" s="5"/>
      <c r="O21" s="5"/>
      <c r="P21" s="5" t="str">
        <f>IFERROR(AVERAGE(C21:O21),"")</f>
        <v/>
      </c>
      <c r="Q21" s="5"/>
    </row>
    <row r="22" spans="1:17">
      <c r="A22" s="5" t="s">
        <v>160</v>
      </c>
      <c r="B22" s="5"/>
      <c r="C22" s="5"/>
      <c r="D22" s="5"/>
      <c r="E22" s="5"/>
      <c r="F22" s="5"/>
      <c r="G22" s="5"/>
      <c r="H22" s="5"/>
      <c r="I22" s="5"/>
      <c r="J22" s="5"/>
      <c r="K22" s="5"/>
      <c r="L22" s="5"/>
      <c r="M22" s="5"/>
      <c r="N22" s="5"/>
      <c r="O22" s="5"/>
      <c r="P22" s="5" t="str">
        <f>IFERROR(AVERAGE(C22:O22),"")</f>
        <v/>
      </c>
      <c r="Q22" s="5"/>
    </row>
    <row r="23" spans="1:17">
      <c r="A23" s="5" t="s">
        <v>161</v>
      </c>
      <c r="B23" s="5"/>
      <c r="C23" s="5"/>
      <c r="D23" s="5"/>
      <c r="E23" s="5"/>
      <c r="F23" s="5"/>
      <c r="G23" s="5"/>
      <c r="H23" s="5"/>
      <c r="I23" s="5"/>
      <c r="J23" s="5"/>
      <c r="K23" s="5"/>
      <c r="L23" s="5"/>
      <c r="M23" s="5"/>
      <c r="N23" s="5"/>
      <c r="O23" s="5"/>
      <c r="P23" s="5" t="str">
        <f>IFERROR(AVERAGE(C23:O23),"")</f>
        <v/>
      </c>
      <c r="Q23" s="5"/>
    </row>
    <row r="24" spans="1:17">
      <c r="A24" s="5" t="s">
        <v>162</v>
      </c>
      <c r="B24" s="5"/>
      <c r="C24" s="5"/>
      <c r="D24" s="5"/>
      <c r="E24" s="5"/>
      <c r="F24" s="5"/>
      <c r="G24" s="5"/>
      <c r="H24" s="5"/>
      <c r="I24" s="5"/>
      <c r="J24" s="5"/>
      <c r="K24" s="5"/>
      <c r="L24" s="5"/>
      <c r="M24" s="5"/>
      <c r="N24" s="5"/>
      <c r="O24" s="5"/>
      <c r="P24" s="5" t="str">
        <f>IFERROR(AVERAGE(C24:O24),"")</f>
        <v/>
      </c>
      <c r="Q24" s="5"/>
    </row>
    <row r="25" spans="1:17">
      <c r="A25" s="5" t="s">
        <v>163</v>
      </c>
      <c r="B25" s="5"/>
      <c r="C25" s="5"/>
      <c r="D25" s="5"/>
      <c r="E25" s="5"/>
      <c r="F25" s="5"/>
      <c r="G25" s="5"/>
      <c r="H25" s="5"/>
      <c r="I25" s="5"/>
      <c r="J25" s="5"/>
      <c r="K25" s="5"/>
      <c r="L25" s="5"/>
      <c r="M25" s="5"/>
      <c r="N25" s="5"/>
      <c r="O25" s="5"/>
      <c r="P25" s="5" t="str">
        <f>IFERROR(AVERAGE(C25:O25),"")</f>
        <v/>
      </c>
      <c r="Q25" s="5"/>
    </row>
    <row r="26" spans="1:17">
      <c r="A26" s="5" t="s">
        <v>164</v>
      </c>
      <c r="B26" s="5"/>
      <c r="C26" s="5"/>
      <c r="D26" s="5"/>
      <c r="E26" s="5"/>
      <c r="F26" s="5"/>
      <c r="G26" s="5"/>
      <c r="H26" s="5"/>
      <c r="I26" s="5"/>
      <c r="J26" s="5"/>
      <c r="K26" s="5"/>
      <c r="L26" s="5"/>
      <c r="M26" s="5"/>
      <c r="N26" s="5"/>
      <c r="O26" s="5"/>
      <c r="P26" s="5" t="str">
        <f>IFERROR(AVERAGE(C26:O26),"")</f>
        <v/>
      </c>
      <c r="Q26" s="5"/>
    </row>
    <row r="27" spans="1:17">
      <c r="A27" s="5" t="s">
        <v>165</v>
      </c>
      <c r="B27" s="5"/>
      <c r="C27" s="5"/>
      <c r="D27" s="5"/>
      <c r="E27" s="5"/>
      <c r="F27" s="5"/>
      <c r="G27" s="5"/>
      <c r="H27" s="5"/>
      <c r="I27" s="5"/>
      <c r="J27" s="5"/>
      <c r="K27" s="5"/>
      <c r="L27" s="5"/>
      <c r="M27" s="5"/>
      <c r="N27" s="5"/>
      <c r="O27" s="5"/>
      <c r="P27" s="5" t="str">
        <f>IFERROR(AVERAGE(C27:O27),"")</f>
        <v/>
      </c>
      <c r="Q27" s="5"/>
    </row>
    <row r="28" spans="1:17">
      <c r="A28" s="5" t="s">
        <v>166</v>
      </c>
      <c r="B28" s="5"/>
      <c r="C28" s="5"/>
      <c r="D28" s="5"/>
      <c r="E28" s="5"/>
      <c r="F28" s="5"/>
      <c r="G28" s="5"/>
      <c r="H28" s="5"/>
      <c r="I28" s="5"/>
      <c r="J28" s="5"/>
      <c r="K28" s="5"/>
      <c r="L28" s="5"/>
      <c r="M28" s="5"/>
      <c r="N28" s="5"/>
      <c r="O28" s="5"/>
      <c r="P28" s="5" t="str">
        <f>IFERROR(AVERAGE(C28:O28),"")</f>
        <v/>
      </c>
      <c r="Q28" s="5"/>
    </row>
    <row r="29" spans="1:17">
      <c r="A29" s="5" t="s">
        <v>167</v>
      </c>
      <c r="B29" s="5"/>
      <c r="C29" s="5"/>
      <c r="D29" s="5"/>
      <c r="E29" s="5"/>
      <c r="F29" s="5"/>
      <c r="G29" s="5"/>
      <c r="H29" s="5"/>
      <c r="I29" s="5"/>
      <c r="J29" s="5"/>
      <c r="K29" s="5"/>
      <c r="L29" s="5"/>
      <c r="M29" s="5"/>
      <c r="N29" s="5"/>
      <c r="O29" s="5"/>
      <c r="P29" s="5" t="str">
        <f>IFERROR(AVERAGE(C29:O29),"")</f>
        <v/>
      </c>
      <c r="Q29" s="5"/>
    </row>
    <row r="30" spans="1:17">
      <c r="A30" s="5" t="s">
        <v>168</v>
      </c>
      <c r="B30" s="5"/>
      <c r="C30" s="5"/>
      <c r="D30" s="5"/>
      <c r="E30" s="5"/>
      <c r="F30" s="5"/>
      <c r="G30" s="5"/>
      <c r="H30" s="5"/>
      <c r="I30" s="5"/>
      <c r="J30" s="5"/>
      <c r="K30" s="5"/>
      <c r="L30" s="5"/>
      <c r="M30" s="5"/>
      <c r="N30" s="5"/>
      <c r="O30" s="5"/>
      <c r="P30" s="5" t="str">
        <f>IFERROR(AVERAGE(C30:O30),"")</f>
        <v/>
      </c>
      <c r="Q30" s="5"/>
    </row>
    <row r="31" spans="1:17">
      <c r="A31" s="5" t="s">
        <v>169</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v>1.1</v>
      </c>
      <c r="C2" s="5" t="s">
        <v>36</v>
      </c>
      <c r="D2" s="5" t="s">
        <v>53</v>
      </c>
      <c r="E2" s="5"/>
      <c r="F2" s="5"/>
      <c r="G2" s="5"/>
      <c r="H2" s="5" t="s">
        <v>54</v>
      </c>
      <c r="I2" s="5"/>
      <c r="J2" s="5"/>
      <c r="K2" s="7">
        <v>7.69</v>
      </c>
    </row>
    <row r="3" spans="1:11">
      <c r="A3" s="5" t="s">
        <v>35</v>
      </c>
      <c r="B3" s="5">
        <v>1.2</v>
      </c>
      <c r="C3" s="5" t="s">
        <v>36</v>
      </c>
      <c r="D3" s="5" t="s">
        <v>55</v>
      </c>
      <c r="E3" s="5"/>
      <c r="F3" s="5"/>
      <c r="G3" s="5"/>
      <c r="H3" s="5" t="s">
        <v>54</v>
      </c>
      <c r="I3" s="5"/>
      <c r="J3" s="5"/>
      <c r="K3" s="7">
        <v>7.69</v>
      </c>
    </row>
    <row r="4" spans="1:11">
      <c r="A4" s="5" t="s">
        <v>35</v>
      </c>
      <c r="B4" s="5">
        <v>1.3</v>
      </c>
      <c r="C4" s="5" t="s">
        <v>36</v>
      </c>
      <c r="D4" s="5" t="s">
        <v>56</v>
      </c>
      <c r="E4" s="5"/>
      <c r="F4" s="5"/>
      <c r="G4" s="5"/>
      <c r="H4" s="5" t="s">
        <v>54</v>
      </c>
      <c r="I4" s="5"/>
      <c r="J4" s="5"/>
      <c r="K4" s="7">
        <v>7.69</v>
      </c>
    </row>
    <row r="5" spans="1:11">
      <c r="A5" s="5" t="s">
        <v>35</v>
      </c>
      <c r="B5" s="5">
        <v>2.1</v>
      </c>
      <c r="C5" s="5" t="s">
        <v>38</v>
      </c>
      <c r="D5" s="5" t="s">
        <v>57</v>
      </c>
      <c r="E5" s="5"/>
      <c r="F5" s="5"/>
      <c r="G5" s="5"/>
      <c r="H5" s="5" t="s">
        <v>54</v>
      </c>
      <c r="I5" s="5"/>
      <c r="J5" s="5"/>
      <c r="K5" s="7">
        <v>7.69</v>
      </c>
    </row>
    <row r="6" spans="1:11">
      <c r="A6" s="5" t="s">
        <v>35</v>
      </c>
      <c r="B6" s="5">
        <v>2.2</v>
      </c>
      <c r="C6" s="5" t="s">
        <v>38</v>
      </c>
      <c r="D6" s="5" t="s">
        <v>58</v>
      </c>
      <c r="E6" s="5"/>
      <c r="F6" s="5"/>
      <c r="G6" s="5"/>
      <c r="H6" s="5" t="s">
        <v>54</v>
      </c>
      <c r="I6" s="5"/>
      <c r="J6" s="5"/>
      <c r="K6" s="7">
        <v>7.69</v>
      </c>
    </row>
    <row r="7" spans="1:11">
      <c r="A7" s="5" t="s">
        <v>35</v>
      </c>
      <c r="B7" s="5">
        <v>3.1</v>
      </c>
      <c r="C7" s="5" t="s">
        <v>40</v>
      </c>
      <c r="D7" s="5" t="s">
        <v>59</v>
      </c>
      <c r="E7" s="5"/>
      <c r="F7" s="5"/>
      <c r="G7" s="5"/>
      <c r="H7" s="5" t="s">
        <v>54</v>
      </c>
      <c r="I7" s="5"/>
      <c r="J7" s="5"/>
      <c r="K7" s="7">
        <v>7.69</v>
      </c>
    </row>
    <row r="8" spans="1:11">
      <c r="A8" s="5" t="s">
        <v>35</v>
      </c>
      <c r="B8" s="5">
        <v>3.2</v>
      </c>
      <c r="C8" s="5" t="s">
        <v>40</v>
      </c>
      <c r="D8" s="5" t="s">
        <v>60</v>
      </c>
      <c r="E8" s="5"/>
      <c r="F8" s="5"/>
      <c r="G8" s="5"/>
      <c r="H8" s="5" t="s">
        <v>54</v>
      </c>
      <c r="I8" s="5"/>
      <c r="J8" s="5"/>
      <c r="K8" s="7">
        <v>7.69</v>
      </c>
    </row>
    <row r="9" spans="1:11">
      <c r="A9" s="5" t="s">
        <v>35</v>
      </c>
      <c r="B9" s="5">
        <v>3.3</v>
      </c>
      <c r="C9" s="5" t="s">
        <v>40</v>
      </c>
      <c r="D9" s="5" t="s">
        <v>61</v>
      </c>
      <c r="E9" s="5"/>
      <c r="F9" s="5"/>
      <c r="G9" s="5"/>
      <c r="H9" s="5" t="s">
        <v>54</v>
      </c>
      <c r="I9" s="5"/>
      <c r="J9" s="5"/>
      <c r="K9" s="7">
        <v>7.69</v>
      </c>
    </row>
    <row r="10" spans="1:11">
      <c r="A10" s="5" t="s">
        <v>35</v>
      </c>
      <c r="B10" s="5">
        <v>3.4</v>
      </c>
      <c r="C10" s="5" t="s">
        <v>40</v>
      </c>
      <c r="D10" s="5" t="s">
        <v>62</v>
      </c>
      <c r="E10" s="5"/>
      <c r="F10" s="5"/>
      <c r="G10" s="5"/>
      <c r="H10" s="5" t="s">
        <v>54</v>
      </c>
      <c r="I10" s="5"/>
      <c r="J10" s="5"/>
      <c r="K10" s="7">
        <v>7.69</v>
      </c>
    </row>
    <row r="11" spans="1:11">
      <c r="A11" s="5" t="s">
        <v>35</v>
      </c>
      <c r="B11" s="5">
        <v>3.5</v>
      </c>
      <c r="C11" s="5" t="s">
        <v>40</v>
      </c>
      <c r="D11" s="5" t="s">
        <v>63</v>
      </c>
      <c r="E11" s="5"/>
      <c r="F11" s="5"/>
      <c r="G11" s="5"/>
      <c r="H11" s="5" t="s">
        <v>54</v>
      </c>
      <c r="I11" s="5"/>
      <c r="J11" s="5"/>
      <c r="K11" s="7">
        <v>7.69</v>
      </c>
    </row>
    <row r="12" spans="1:11">
      <c r="A12" s="5" t="s">
        <v>35</v>
      </c>
      <c r="B12" s="5">
        <v>4.1</v>
      </c>
      <c r="C12" s="5" t="s">
        <v>42</v>
      </c>
      <c r="D12" s="5" t="s">
        <v>64</v>
      </c>
      <c r="E12" s="5"/>
      <c r="F12" s="5"/>
      <c r="G12" s="5"/>
      <c r="H12" s="5" t="s">
        <v>54</v>
      </c>
      <c r="I12" s="5"/>
      <c r="J12" s="5"/>
      <c r="K12" s="7">
        <v>7.69</v>
      </c>
    </row>
    <row r="13" spans="1:11">
      <c r="A13" s="5" t="s">
        <v>35</v>
      </c>
      <c r="B13" s="5">
        <v>4.2</v>
      </c>
      <c r="C13" s="5" t="s">
        <v>42</v>
      </c>
      <c r="D13" s="5" t="s">
        <v>65</v>
      </c>
      <c r="E13" s="5"/>
      <c r="F13" s="5"/>
      <c r="G13" s="5"/>
      <c r="H13" s="5" t="s">
        <v>54</v>
      </c>
      <c r="I13" s="5"/>
      <c r="J13" s="5"/>
      <c r="K13" s="7">
        <v>7.69</v>
      </c>
    </row>
    <row r="14" spans="1:11">
      <c r="A14" s="5" t="s">
        <v>35</v>
      </c>
      <c r="B14" s="5">
        <v>5.1</v>
      </c>
      <c r="C14" s="5" t="s">
        <v>44</v>
      </c>
      <c r="D14" s="5" t="s">
        <v>66</v>
      </c>
      <c r="E14" s="5"/>
      <c r="F14" s="5"/>
      <c r="G14" s="5"/>
      <c r="H14" s="5" t="s">
        <v>54</v>
      </c>
      <c r="I14" s="5"/>
      <c r="J14" s="5"/>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5"/>
  <sheetViews>
    <sheetView tabSelected="0" workbookViewId="0" showGridLines="true" showRowColHeaders="1">
      <pane xSplit="3" ySplit="1" activePane="bottomRight" state="frozen" topLeftCell="D2"/>
      <selection pane="bottomRight" activeCell="A1" sqref="A1:I1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67</v>
      </c>
      <c r="C1" s="6" t="s">
        <v>68</v>
      </c>
      <c r="D1" s="6" t="s">
        <v>69</v>
      </c>
      <c r="E1" s="6" t="s">
        <v>30</v>
      </c>
      <c r="F1" s="6" t="s">
        <v>70</v>
      </c>
      <c r="G1" s="6" t="s">
        <v>71</v>
      </c>
      <c r="H1" s="6" t="s">
        <v>72</v>
      </c>
      <c r="I1" s="6" t="s">
        <v>73</v>
      </c>
    </row>
    <row r="2" spans="1:9">
      <c r="A2" s="5" t="s">
        <v>35</v>
      </c>
      <c r="B2" s="5" t="s">
        <v>74</v>
      </c>
      <c r="C2" s="5">
        <v>1</v>
      </c>
      <c r="D2" s="5" t="s">
        <v>75</v>
      </c>
      <c r="E2" s="5"/>
      <c r="F2" s="5"/>
      <c r="G2" s="5"/>
      <c r="H2" s="5"/>
      <c r="I2" s="5"/>
    </row>
    <row r="3" spans="1:9">
      <c r="A3" s="5" t="s">
        <v>35</v>
      </c>
      <c r="B3" s="5" t="s">
        <v>74</v>
      </c>
      <c r="C3" s="5">
        <v>2</v>
      </c>
      <c r="D3" s="5" t="s">
        <v>76</v>
      </c>
      <c r="E3" s="5"/>
      <c r="F3" s="5"/>
      <c r="G3" s="5"/>
      <c r="H3" s="5"/>
      <c r="I3" s="5"/>
    </row>
    <row r="4" spans="1:9">
      <c r="A4" s="5" t="s">
        <v>35</v>
      </c>
      <c r="B4" s="5" t="s">
        <v>74</v>
      </c>
      <c r="C4" s="5">
        <v>3</v>
      </c>
      <c r="D4" s="5" t="s">
        <v>77</v>
      </c>
      <c r="E4" s="5"/>
      <c r="F4" s="5"/>
      <c r="G4" s="5"/>
      <c r="H4" s="5"/>
      <c r="I4" s="5"/>
    </row>
    <row r="5" spans="1:9">
      <c r="A5" s="5" t="s">
        <v>35</v>
      </c>
      <c r="B5" s="5" t="s">
        <v>74</v>
      </c>
      <c r="C5" s="5">
        <v>1</v>
      </c>
      <c r="D5" s="5" t="s">
        <v>78</v>
      </c>
      <c r="E5" s="5"/>
      <c r="F5" s="5"/>
      <c r="G5" s="5"/>
      <c r="H5" s="5"/>
      <c r="I5" s="5"/>
    </row>
    <row r="6" spans="1:9">
      <c r="A6" s="5" t="s">
        <v>35</v>
      </c>
      <c r="B6" s="5" t="s">
        <v>74</v>
      </c>
      <c r="C6" s="5">
        <v>2</v>
      </c>
      <c r="D6" s="5" t="s">
        <v>79</v>
      </c>
      <c r="E6" s="5"/>
      <c r="F6" s="5"/>
      <c r="G6" s="5"/>
      <c r="H6" s="5"/>
      <c r="I6" s="5"/>
    </row>
    <row r="7" spans="1:9">
      <c r="A7" s="5" t="s">
        <v>35</v>
      </c>
      <c r="B7" s="5" t="s">
        <v>74</v>
      </c>
      <c r="C7" s="5">
        <v>3</v>
      </c>
      <c r="D7" s="5" t="s">
        <v>80</v>
      </c>
      <c r="E7" s="5"/>
      <c r="F7" s="5"/>
      <c r="G7" s="5"/>
      <c r="H7" s="5"/>
      <c r="I7" s="5"/>
    </row>
    <row r="8" spans="1:9">
      <c r="A8" s="5" t="s">
        <v>35</v>
      </c>
      <c r="B8" s="5" t="s">
        <v>74</v>
      </c>
      <c r="C8" s="5">
        <v>1</v>
      </c>
      <c r="D8" s="5" t="s">
        <v>81</v>
      </c>
      <c r="E8" s="5"/>
      <c r="F8" s="5"/>
      <c r="G8" s="5"/>
      <c r="H8" s="5"/>
      <c r="I8" s="5"/>
    </row>
    <row r="9" spans="1:9">
      <c r="A9" s="5" t="s">
        <v>35</v>
      </c>
      <c r="B9" s="5" t="s">
        <v>74</v>
      </c>
      <c r="C9" s="5">
        <v>1</v>
      </c>
      <c r="D9" s="5" t="s">
        <v>82</v>
      </c>
      <c r="E9" s="5"/>
      <c r="F9" s="5"/>
      <c r="G9" s="5"/>
      <c r="H9" s="5"/>
      <c r="I9" s="5"/>
    </row>
    <row r="10" spans="1:9">
      <c r="A10" s="5" t="s">
        <v>35</v>
      </c>
      <c r="B10" s="5" t="s">
        <v>74</v>
      </c>
      <c r="C10" s="5">
        <v>2</v>
      </c>
      <c r="D10" s="5" t="s">
        <v>83</v>
      </c>
      <c r="E10" s="5"/>
      <c r="F10" s="5"/>
      <c r="G10" s="5"/>
      <c r="H10" s="5"/>
      <c r="I10" s="5"/>
    </row>
    <row r="11" spans="1:9">
      <c r="A11" s="5" t="s">
        <v>35</v>
      </c>
      <c r="B11" s="5" t="s">
        <v>74</v>
      </c>
      <c r="C11" s="5">
        <v>3</v>
      </c>
      <c r="D11" s="5" t="s">
        <v>84</v>
      </c>
      <c r="E11" s="5"/>
      <c r="F11" s="5"/>
      <c r="G11" s="5"/>
      <c r="H11" s="5"/>
      <c r="I11" s="5"/>
    </row>
    <row r="12" spans="1:9">
      <c r="A12" s="5" t="s">
        <v>35</v>
      </c>
      <c r="B12" s="5" t="s">
        <v>74</v>
      </c>
      <c r="C12" s="5">
        <v>1</v>
      </c>
      <c r="D12" s="5" t="s">
        <v>85</v>
      </c>
      <c r="E12" s="5"/>
      <c r="F12" s="5"/>
      <c r="G12" s="5"/>
      <c r="H12" s="5"/>
      <c r="I12" s="5"/>
    </row>
    <row r="13" spans="1:9">
      <c r="A13" s="5" t="s">
        <v>35</v>
      </c>
      <c r="B13" s="5" t="s">
        <v>74</v>
      </c>
      <c r="C13" s="5">
        <v>2</v>
      </c>
      <c r="D13" s="5" t="s">
        <v>86</v>
      </c>
      <c r="E13" s="5"/>
      <c r="F13" s="5"/>
      <c r="G13" s="5"/>
      <c r="H13" s="5"/>
      <c r="I13" s="5"/>
    </row>
    <row r="14" spans="1:9">
      <c r="A14" s="5" t="s">
        <v>35</v>
      </c>
      <c r="B14" s="5" t="s">
        <v>74</v>
      </c>
      <c r="C14" s="5">
        <v>3</v>
      </c>
      <c r="D14" s="5" t="s">
        <v>87</v>
      </c>
      <c r="E14" s="5"/>
      <c r="F14" s="5"/>
      <c r="G14" s="5"/>
      <c r="H14" s="5"/>
      <c r="I14" s="5"/>
    </row>
    <row r="15" spans="1:9">
      <c r="A15" s="5" t="s">
        <v>35</v>
      </c>
      <c r="B15" s="5" t="s">
        <v>74</v>
      </c>
      <c r="C15" s="5">
        <v>4</v>
      </c>
      <c r="D15" s="5" t="s">
        <v>88</v>
      </c>
      <c r="E15" s="5"/>
      <c r="F15" s="5"/>
      <c r="G15" s="5"/>
      <c r="H15" s="5"/>
      <c r="I1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89</v>
      </c>
      <c r="B1" s="3"/>
      <c r="C1" s="3"/>
      <c r="D1" s="3"/>
    </row>
    <row r="2" spans="1:4">
      <c r="A2" s="6" t="s">
        <v>90</v>
      </c>
      <c r="B2" s="6" t="s">
        <v>91</v>
      </c>
      <c r="C2" s="6" t="s">
        <v>92</v>
      </c>
      <c r="D2" s="6" t="s">
        <v>93</v>
      </c>
    </row>
    <row r="3" spans="1:4">
      <c r="A3" s="5">
        <v>1</v>
      </c>
      <c r="B3" s="5" t="s">
        <v>94</v>
      </c>
      <c r="C3" s="5" t="s">
        <v>95</v>
      </c>
      <c r="D3" s="5" t="s">
        <v>96</v>
      </c>
    </row>
    <row r="4" spans="1:4">
      <c r="A4" s="5">
        <v>2</v>
      </c>
      <c r="B4" s="5" t="s">
        <v>97</v>
      </c>
      <c r="C4" s="5" t="s">
        <v>98</v>
      </c>
      <c r="D4" s="5" t="s">
        <v>99</v>
      </c>
    </row>
    <row r="5" spans="1:4">
      <c r="A5" s="5">
        <v>3</v>
      </c>
      <c r="B5" s="5" t="s">
        <v>100</v>
      </c>
      <c r="C5" s="5" t="s">
        <v>101</v>
      </c>
      <c r="D5" s="5" t="s">
        <v>102</v>
      </c>
    </row>
    <row r="6" spans="1:4">
      <c r="A6" s="5">
        <v>4</v>
      </c>
      <c r="B6" s="5" t="s">
        <v>103</v>
      </c>
      <c r="C6" s="5" t="s">
        <v>104</v>
      </c>
      <c r="D6" s="5" t="s">
        <v>105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106</v>
      </c>
    </row>
    <row r="2" spans="1:1">
      <c r="A2" t="s">
        <v>107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108</v>
      </c>
    </row>
    <row r="2" spans="1:1">
      <c r="A2" t="s">
        <v>109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110</v>
      </c>
    </row>
    <row r="2" spans="1:1">
      <c r="A2" t="s">
        <v>111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2026-07-10T21:47:00+02:00</dcterms:created>
  <dcterms:modified xsi:type="dcterms:W3CDTF">2026-07-10T21:47:00+02:00</dcterms:modified>
  <dc:title>Currículo LOMLOE Anatomia aplicada 1.º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