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<sst xmlns="http://schemas.openxmlformats.org/spreadsheetml/2006/main" uniqueCount="182">
  <si>
    <t>Corrigiendo.es</t>
  </si>
  <si>
    <t>Materia</t>
  </si>
  <si>
    <t>Anatomia aplicada</t>
  </si>
  <si>
    <t>Curso</t>
  </si>
  <si>
    <t>1.º Bachillerato</t>
  </si>
  <si>
    <t>Comunidad Autónoma</t>
  </si>
  <si>
    <t>País Vasco</t>
  </si>
  <si>
    <t>Normativa autonómica</t>
  </si>
  <si>
    <t>Decreto 82/2023, de 13 de junio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</si>
  <si>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</si>
  <si>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</si>
  <si>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</si>
  <si>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</si>
  <si>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</si>
  <si>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</si>
  <si>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</si>
  <si>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</si>
  <si>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</si>
  <si>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Sin enriquecimiento todavía</t>
  </si>
  <si>
    <t>Fuente</t>
  </si>
  <si>
    <t>Decreto autonómico publicado + sintetización pedagógica con IA Gemini</t>
  </si>
  <si>
    <t>Generado</t>
  </si>
  <si>
    <t>01/09/2026 15:09</t>
  </si>
  <si>
    <t>Contexto pedagógico del curso</t>
  </si>
  <si>
    <t>Primer curso post-obligatorio. El alumnado entra con motivación y nivel muy variables tras 4.º ESO. Los criterios LOMLOE exigen ya razonamiento de nivel medio-alto y autonomía en el aprendizaje.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</si>
  <si>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</si>
  <si>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</si>
  <si>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</si>
  <si>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</si>
  <si>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</si>
  <si>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</si>
  <si>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</si>
  <si>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</si>
  <si>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</si>
  <si>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</si>
  <si>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Anatomía Aplicada</t>
  </si>
  <si>
    <t>CE.1</t>
  </si>
  <si>
    <t>Entender el cuerpo humano como "macro-estructura global", identificando los diferentes niveles de organización estructural para presentar el cuerpo humano como una unidad biológica en la que sus componentes están relacionados y coordinados.</t>
  </si>
  <si>
    <t>CE.2</t>
  </si>
  <si>
    <t>Buscar,seleccionar, interpretar y transmitir información científica, utilizando diversos recursos y soportes y usando la terminología y el lenguaje apropiado para resolver problemas y realizar pequeñas investigaciones de tipo anatómico-funcional.</t>
  </si>
  <si>
    <t>CE.3</t>
  </si>
  <si>
    <t>Realizar esquemas y modelos explicando la realidad del cuerpo humano, utilizando conceptos, principios y estrategias para reconocer y comprender mejor las estructuras anatómicas y su función.</t>
  </si>
  <si>
    <t>CE.4</t>
  </si>
  <si>
    <t>Reconocer el carácter de la anatomía y la fisiología como ciencias, valorando su relación con otras ciencias y expresiones artísticas para apreciar sus aportaciones en la formación integral de las personas y sus repercusiones en la sociedad. Mediante esta competencia específica el alumnado comprenderá la importancia de la anatomía y la fisiología como ciencias en nuestra calidad de vida. No hay que olvidar que estas materias están integradas por conocimientos procedentes de la anatomía descriptiva, anatomía funcional, fisiología, biomecánica y patología, lo que aumenta la comprensión del cuerpo humano desde el punto de vista biológico general y de mejorar el rendimiento físico y artístico en las distintas artes escénicas, así como prevenir la aparición de ciertos procesos patológicos derivados de las actividades rutinarias que realizamos como individuos. Sin embargo, la anatomía y la fisiología no sólo están relacionadas con las ciencias biológicas y de la salud, sino que se beneficia y se ha enriquecido con las aportaciones de otras materias científicas que han ampliado, revolucionado y facilitado el estudio de estas disciplinas, como son la electrónica, en el estudio del sistema nervioso, la geología sobre todo en la anatomía comparada y en la fisiología evolutiva, la química y sus principios en la fisiopatología… CD3, CPSAA1.1, CPSAA2, CCEC1 y</t>
  </si>
  <si>
    <t>CE.5</t>
  </si>
  <si>
    <t>Desarrollar habilidades y destrezas de indagación y resolución de problemas en el laboratorio realizando trabajos experimentales de anatomía y fisiología para construir conocimiento y dar explicaciones a modelos.</t>
  </si>
  <si>
    <t>CE.6</t>
  </si>
  <si>
    <t>Comprender la importancia del conocimiento de anatomía y fisiología en el cuidado del cuerpo humano, identificando acciones en pro de la salud y de la mejora de vida para adquirir hábitos saludables, responsables y sostenibles.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</si>
  <si>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</si>
  <si>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</si>
  <si>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</si>
  <si>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</si>
  <si>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</si>
  <si>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</si>
  <si>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</si>
  <si>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Reconocer los usos y aplicaciones que se han dado y se dan a la fotografía a lo largo de la historia y su valor en los mismo, desde la curiosidad y el respeto, utilizando correctamente la terminología específica, valorando la diversidad cultural como fuente de enriquecimiento.</t>
  </si>
  <si>
    <t>Instrumento competencial</t>
  </si>
  <si>
    <t>Valorar críticamente el lenguaje fotográfico como un medio de conocimiento y comprensión del mundo, apreciando su repercusión en las personas y su función en la sociedad, utilizando con corrección la terminología específica, fomentando así la conservación del patrimonio fotográfico.</t>
  </si>
  <si>
    <t>Identificar, mostrando curiosidad, el lenguaje fotográfico, sus elementos técnicos y la expresividad de diversas producciones fotográficas, utilizando adecuadamente el vocabulario y la terminología específica, ampliando su imaginario y sen tido estético.</t>
  </si>
  <si>
    <t>Relacionar diversas producciones fotográficas, con actitud abierta, respeto, examinando la intencionalidad, el mensaje y el contexto donde se han creado, utilizando adecuadamente el vocabulario y la terminología específica, erradicando es tereotipos.</t>
  </si>
  <si>
    <t>Experimentar con diversas técnicas, herramientas y soportes, reconociendo sus posibilidades expresivas y descubrien do las diversas soluciones a una misma cuestión, haciendo una gestión responsable de los residuos y su reciclaje.</t>
  </si>
  <si>
    <t>Realizar producciones fotográficas, utilizando correctamente y de forma innovadora los medios, herramientas y habili dades necesarias, adecuándolos al proyecto preparado previamente, valorando el esfuerzo y la constancia en el trabajo.</t>
  </si>
  <si>
    <t>Realizar producciones fotográficas creativas con una intención expresiva y comunicativa personal, asumiendo el error como oportunidad de mejora y empleando la expresión fotográfica como una herramienta de exploración del entorno y de uno mismo.</t>
  </si>
  <si>
    <t>Identificar diferentes ejemplos de profesiones vinculadas con la fotografía, comprendiendo las oportunidades que ofrecen y el valor añadido de la creatividad en el trabajo, expresando la opinión propia de forma razonada y respetuosa.</t>
  </si>
  <si>
    <t>Crear un proyecto artístico fotográfico, individual o colectivo, planificando las distintas fases, asumiendo responsabili dades, seleccionando las herramientas y técnicas más adecuadas a las necesidades del proyecto y valorando el trabajo cooperativo.</t>
  </si>
  <si>
    <t>Evaluar el proceso y el producto final, teniendo en cuenta tanto las opiniones favorables como las desfavorables y va lorando las dificultades encontradas y las soluciones técnicas adoptadas.</t>
  </si>
  <si>
    <t>Exponer el resultado final de una producción fotográfica, utilizando de manera crítica, segura y responsable las herramientas digitales, compartiendo el desarrollo de su elaboración, las dificultades encontradas, los progresos realizados y una valoración de los logros alcanzados.</t>
  </si>
  <si>
    <t>Analizar la recepción de las producciones fotográficas presentadas de manera abierta y respetuosa, considerando tanto las opiniones positivas como las negativas y extrayendo de ello un aprendizaje para el crecimiento artístico.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</si>
  <si>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</si>
  <si>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</si>
  <si>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</si>
  <si>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</si>
  <si>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</si>
  <si>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</si>
  <si>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</si>
  <si>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</si>
  <si>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Hipótesis, preguntas, problemas y conjeturas: planteamiento con perspectiva científica.</t>
  </si>
  <si>
    <t>Estrategias para la búsqueda de información, colaboración, comunicación e interacción con instituciones científicas: herramientas digitales, formatos de presentación de procesos, resultados e ideas (diapositivas, gráficos, vídeos, pósteres, informes y otros).</t>
  </si>
  <si>
    <t>Fuentes fiables de información: búsqueda, reconocimiento y utilización.</t>
  </si>
  <si>
    <t>Experiencias científicas de laboratorio: diseño, planificación y realización.</t>
  </si>
  <si>
    <t>Métodos de análisis de resultados científicos: organización, representación y herramientas estadísticas.</t>
  </si>
  <si>
    <t>Estrategias de comunicación científica: vocabulario científico, formatos (informes, vídeos, modelos, gráficos y otros) y herramientas digitales.</t>
  </si>
  <si>
    <t>Técnicas de observación de tejidos en el laboratorio.</t>
  </si>
  <si>
    <t>Técnicas de disección y observación de estructuras y órganos en el laboratorio.</t>
  </si>
  <si>
    <t>Destrezas y actitudes propias del trabajo empírico en el laboratorio. Colaboración y responsabilidad.</t>
  </si>
  <si>
    <t>Anatomía general: organización del cuerpo humano.</t>
  </si>
  <si>
    <t>Estructura y configuración. Términos descriptivos y planos anatómicos.</t>
  </si>
  <si>
    <t>Histología humana.</t>
  </si>
  <si>
    <t>Sistema locomotor.</t>
  </si>
  <si>
    <t>Huesos. Tejido óseo. Tipos de huesos y localización. Músculos. Tipos de músculos y localización. Organización de la fibra muscular. Articulaciones. Tipos.</t>
  </si>
  <si>
    <t>Sistema cardiovascular y respiratorio.</t>
  </si>
  <si>
    <t>Estructura anatómica e histológica del corazón. Características generales del aparato circulatorio. Circulación arterial, venosa y capilar. Características anatómicas del aparato respiratorio. Propiedades físicas de los pulmones.</t>
  </si>
  <si>
    <t>Aparato digestivo. Aparato excretor. Características anatómicas del aparato digestivo.</t>
  </si>
  <si>
    <t>Anatomía del aparato urinario. Estructura de la nefrona.</t>
  </si>
  <si>
    <t>Sistema nervioso.</t>
  </si>
  <si>
    <t>Organización del sistema nervioso. Sistema nervioso central y periférico. Sistema nervioso somático y vegetativo. Células del sistema nervioso: neuronas y células de la neuroglía.</t>
  </si>
  <si>
    <t>Sistema reproductor.</t>
  </si>
  <si>
    <t>Anatomía del sistema reproductor en ambos sexos.</t>
  </si>
  <si>
    <t>Anatomía del embarazo. Cambios anatómicos.</t>
  </si>
  <si>
    <t>Embriología humana. Desarrollo embrionario y estructuras.</t>
  </si>
  <si>
    <t>Salud y enfermedad en diferentes etapas de la vida. Lesiones comunes y patologías relacionadas con cada una de las estructuras anatómicas humanas. Hábitos encaminados a la prevención.</t>
  </si>
  <si>
    <t>Rúbrica orientativa 1-4</t>
  </si>
  <si>
    <t>Nivel</t>
  </si>
  <si>
    <t>Descriptor</t>
  </si>
  <si>
    <t>Qué mirar al corregir</t>
  </si>
  <si>
    <t>Acción docente recomendada</t>
  </si>
  <si>
    <t>Inicial</t>
  </si>
  <si>
    <t>Respuesta incompleta o con errores de base.</t>
  </si>
  <si>
    <t>Refuerzo guiado y nueva evidencia corta.</t>
  </si>
  <si>
    <t>En proceso</t>
  </si>
  <si>
    <t>Comprende parte del criterio con ayuda.</t>
  </si>
  <si>
    <t>Feedback específico y práctica focalizada.</t>
  </si>
  <si>
    <t>Adecuado</t>
  </si>
  <si>
    <t>Cumple el criterio con autonomía razonable.</t>
  </si>
  <si>
    <t>Consolidación y transferencia.</t>
  </si>
  <si>
    <t>Excelente</t>
  </si>
  <si>
    <t>Domina, justifica, transfiere.</t>
  </si>
  <si>
    <t>Ampliación o mentoría entre iguales.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</si>
  <si>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</si>
  <si>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</si>
  <si>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</si>
  <si>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</si>
  <si>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Sugerencias DUA por CE</t>
  </si>
  <si>
    <t>Las sugerencias DUA aún no están disponibles para esta materia.</t>
  </si>
  <si>
    <t>Mapeo CE → competencias clave del Perfil de Salida</t>
  </si>
  <si>
    <t>El mapeo aún no está disponible para esta materia.</t>
  </si>
  <si>
    <t>Preguntas frecuentes específicas</t>
  </si>
  <si>
    <t>Las FAQs específicas aún no están disponibles para esta CCAA.</t>
  </si>
  <si>
    <t>Cómo programar paso a paso</t>
  </si>
  <si>
    <t>La guía paso a paso aún no está disponible para esta materia.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</si>
  <si>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</si>
  <si>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</si>
  <si>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</si>
  <si>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</si>
  <si>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</si>
  <si>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Reconocer los usos y aplicaciones que se han dado y se dan a la fotografía a lo largo de la historia y su valor en los mismo, desde la curiosidad y el respeto, utilizando correctam</t>
  </si>
  <si>
    <t>Valorar críticamente el lenguaje fotográfico como un medio de conocimiento y comprensión del mundo, apreciando su repercusión en las personas y su función en la sociedad, utilizand</t>
  </si>
  <si>
    <t xml:space="preserve">Identificar, mostrando curiosidad, el lenguaje fotográfico, sus elementos técnicos y la expresividad de diversas producciones fotográficas, utilizando adecuadamente el vocabulario </t>
  </si>
  <si>
    <t>Relacionar diversas producciones fotográficas, con actitud abierta, respeto, examinando la intencionalidad, el mensaje y el contexto donde se han creado, utilizando adecuadamente e</t>
  </si>
  <si>
    <t>Experimentar con diversas técnicas, herramientas y soportes, reconociendo sus posibilidades expresivas y descubrien do las diversas soluciones a una misma cuestión, haciendo una ge</t>
  </si>
  <si>
    <t>Realizar producciones fotográficas, utilizando correctamente y de forma innovadora los medios, herramientas y habili dades necesarias, adecuándolos al proyecto preparado previament</t>
  </si>
  <si>
    <t>Realizar producciones fotográficas creativas con una intención expresiva y comunicativa personal, asumiendo el error como oportunidad de mejora y empleando la expresión fotográfica</t>
  </si>
  <si>
    <t>Identificar diferentes ejemplos de profesiones vinculadas con la fotografía, comprendiendo las oportunidades que ofrecen y el valor añadido de la creatividad en el trabajo, expresa</t>
  </si>
  <si>
    <t>Crear un proyecto artístico fotográfico, individual o colectivo, planificando las distintas fases, asumiendo responsabili dades, seleccionando las herramientas y técnicas más adecu</t>
  </si>
  <si>
    <t>Evaluar el proceso y el producto final, teniendo en cuenta tanto las opiniones favorables como las desfavorables y va lorando las dificultades encontradas y las soluciones técnicas</t>
  </si>
  <si>
    <t>Exponer el resultado final de una producción fotográfica, utilizando de manera crítica, segura y responsable las herramientas digitales, compartiendo el desarrollo de su elaboració</t>
  </si>
  <si>
    <t>Analizar la recepción de las producciones fotográficas presentadas de manera abierta y respetuosa, considerando tanto las opiniones positivas como las negativas y extrayendo de ell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</si>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</sst>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6</v>
      </c>
    </row>
    <row r="8" spans="1:2">
      <c r="A8" s="4" t="s">
        <v>12</v>
      </c>
      <c r="B8" s="5">
        <v>12</v>
      </c>
    </row>
    <row r="9" spans="1:2">
      <c r="A9" s="4" t="s">
        <v>13</v>
      </c>
      <c r="B9" s="5">
        <v>25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124</v>
      </c>
    </row>
    <row r="2" spans="1:1">
      <c r="A2" t="s">
        <v>125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126</v>
      </c>
    </row>
    <row r="2" spans="1:1">
      <c r="A2" t="s">
        <v>127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128</v>
      </c>
    </row>
    <row r="2" spans="1:1">
      <c r="A2" t="s">
        <v>129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5"/>
  <sheetViews>
    <sheetView tabSelected="0" workbookViewId="0" showGridLines="true" showRowColHeaders="1">
      <pane ySplit="2" activePane="bottomLeft" state="frozen" topLeftCell="A3"/>
      <selection pane="bottomLeft" activeCell="D3" sqref="D3:E15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130</v>
      </c>
      <c r="B1" s="3"/>
      <c r="C1" s="3"/>
      <c r="D1" s="3"/>
      <c r="E1" s="3"/>
      <c r="F1" s="3"/>
    </row>
    <row r="2" spans="1:6">
      <c r="A2" s="6" t="s">
        <v>28</v>
      </c>
      <c r="B2" s="6" t="s">
        <v>48</v>
      </c>
      <c r="C2" s="6" t="s">
        <v>131</v>
      </c>
      <c r="D2" s="6" t="s">
        <v>132</v>
      </c>
      <c r="E2" s="6" t="s">
        <v>133</v>
      </c>
      <c r="F2" s="6" t="s">
        <v>134</v>
      </c>
    </row>
    <row r="3" spans="1:6">
      <c r="A3" s="5">
        <v>1.1</v>
      </c>
      <c r="B3" s="5" t="s">
        <v>36</v>
      </c>
      <c r="C3" s="5" t="s">
        <v>135</v>
      </c>
      <c r="D3" s="7"/>
      <c r="E3" s="7">
        <v>8.33</v>
      </c>
      <c r="F3" s="5"/>
    </row>
    <row r="4" spans="1:6">
      <c r="A4" s="5">
        <v>1.2</v>
      </c>
      <c r="B4" s="5" t="s">
        <v>36</v>
      </c>
      <c r="C4" s="5" t="s">
        <v>136</v>
      </c>
      <c r="D4" s="7"/>
      <c r="E4" s="7">
        <v>8.33</v>
      </c>
      <c r="F4" s="5"/>
    </row>
    <row r="5" spans="1:6">
      <c r="A5" s="5">
        <v>2.1</v>
      </c>
      <c r="B5" s="5" t="s">
        <v>38</v>
      </c>
      <c r="C5" s="5" t="s">
        <v>137</v>
      </c>
      <c r="D5" s="7"/>
      <c r="E5" s="7">
        <v>8.33</v>
      </c>
      <c r="F5" s="5"/>
    </row>
    <row r="6" spans="1:6">
      <c r="A6" s="5">
        <v>2.2</v>
      </c>
      <c r="B6" s="5" t="s">
        <v>38</v>
      </c>
      <c r="C6" s="5" t="s">
        <v>138</v>
      </c>
      <c r="D6" s="7"/>
      <c r="E6" s="7">
        <v>8.33</v>
      </c>
      <c r="F6" s="5"/>
    </row>
    <row r="7" spans="1:6">
      <c r="A7" s="5">
        <v>3.1</v>
      </c>
      <c r="B7" s="5" t="s">
        <v>40</v>
      </c>
      <c r="C7" s="5" t="s">
        <v>139</v>
      </c>
      <c r="D7" s="7"/>
      <c r="E7" s="7">
        <v>8.33</v>
      </c>
      <c r="F7" s="5"/>
    </row>
    <row r="8" spans="1:6">
      <c r="A8" s="5">
        <v>3.2</v>
      </c>
      <c r="B8" s="5" t="s">
        <v>40</v>
      </c>
      <c r="C8" s="5" t="s">
        <v>140</v>
      </c>
      <c r="D8" s="7"/>
      <c r="E8" s="7">
        <v>8.33</v>
      </c>
      <c r="F8" s="5"/>
    </row>
    <row r="9" spans="1:6">
      <c r="A9" s="5">
        <v>4.1</v>
      </c>
      <c r="B9" s="5" t="s">
        <v>42</v>
      </c>
      <c r="C9" s="5" t="s">
        <v>141</v>
      </c>
      <c r="D9" s="7"/>
      <c r="E9" s="7">
        <v>8.33</v>
      </c>
      <c r="F9" s="5"/>
    </row>
    <row r="10" spans="1:6">
      <c r="A10" s="5">
        <v>5.1</v>
      </c>
      <c r="B10" s="5" t="s">
        <v>44</v>
      </c>
      <c r="C10" s="5" t="s">
        <v>142</v>
      </c>
      <c r="D10" s="7"/>
      <c r="E10" s="7">
        <v>8.33</v>
      </c>
      <c r="F10" s="5"/>
    </row>
    <row r="11" spans="1:6">
      <c r="A11" s="5">
        <v>5.2</v>
      </c>
      <c r="B11" s="5" t="s">
        <v>44</v>
      </c>
      <c r="C11" s="5" t="s">
        <v>143</v>
      </c>
      <c r="D11" s="7"/>
      <c r="E11" s="7">
        <v>8.33</v>
      </c>
      <c r="F11" s="5"/>
    </row>
    <row r="12" spans="1:6">
      <c r="A12" s="5">
        <v>5.3</v>
      </c>
      <c r="B12" s="5" t="s">
        <v>44</v>
      </c>
      <c r="C12" s="5" t="s">
        <v>144</v>
      </c>
      <c r="D12" s="7"/>
      <c r="E12" s="7">
        <v>8.33</v>
      </c>
      <c r="F12" s="5"/>
    </row>
    <row r="13" spans="1:6">
      <c r="A13" s="5">
        <v>6.1</v>
      </c>
      <c r="B13" s="5" t="s">
        <v>46</v>
      </c>
      <c r="C13" s="5" t="s">
        <v>145</v>
      </c>
      <c r="D13" s="7"/>
      <c r="E13" s="7">
        <v>8.33</v>
      </c>
      <c r="F13" s="5"/>
    </row>
    <row r="14" spans="1:6">
      <c r="A14" s="5">
        <v>6.2</v>
      </c>
      <c r="B14" s="5" t="s">
        <v>46</v>
      </c>
      <c r="C14" s="5" t="s">
        <v>146</v>
      </c>
      <c r="D14" s="7"/>
      <c r="E14" s="7">
        <v>8.33</v>
      </c>
      <c r="F14" s="5"/>
    </row>
    <row r="15" spans="1:6">
      <c r="A15" s="5" t="s">
        <v>147</v>
      </c>
      <c r="B15" s="5"/>
      <c r="C15" s="5"/>
      <c r="D15" s="7"/>
      <c r="E15" s="7">
        <f>SUM(E3:E14)</f>
        <v>99.95999999999999</v>
      </c>
      <c r="F15" s="5" t="s">
        <v>148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31"/>
  <sheetViews>
    <sheetView tabSelected="0" workbookViewId="0" showGridLines="true" showRowColHeaders="1">
      <pane xSplit="2" ySplit="1" activePane="bottomRight" state="frozen" topLeftCell="C2"/>
      <selection pane="bottomRight" activeCell="A1" sqref="A1:P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18.71" bestFit="true" customWidth="true" style="0"/>
    <col min="16" max="16" width="18.71" bestFit="true" customWidth="true" style="0"/>
  </cols>
  <sheetData>
    <row r="1" spans="1:16">
      <c r="A1" s="6" t="s">
        <v>149</v>
      </c>
      <c r="B1" s="6" t="s">
        <v>150</v>
      </c>
      <c r="C1" s="6">
        <v>1.1</v>
      </c>
      <c r="D1" s="6">
        <v>1.2</v>
      </c>
      <c r="E1" s="6">
        <v>2.1</v>
      </c>
      <c r="F1" s="6">
        <v>2.2</v>
      </c>
      <c r="G1" s="6">
        <v>3.1</v>
      </c>
      <c r="H1" s="6">
        <v>3.2</v>
      </c>
      <c r="I1" s="6">
        <v>4.1</v>
      </c>
      <c r="J1" s="6">
        <v>5.1</v>
      </c>
      <c r="K1" s="6">
        <v>5.2</v>
      </c>
      <c r="L1" s="6">
        <v>5.3</v>
      </c>
      <c r="M1" s="6">
        <v>6.1</v>
      </c>
      <c r="N1" s="6">
        <v>6.2</v>
      </c>
      <c r="O1" s="6" t="s">
        <v>151</v>
      </c>
      <c r="P1" s="6" t="s">
        <v>134</v>
      </c>
    </row>
    <row r="2" spans="1:16">
      <c r="A2" s="5" t="s">
        <v>152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 t="str">
        <f>IFERROR(AVERAGE(C2:N2),"")</f>
        <v/>
      </c>
      <c r="P2" s="5"/>
    </row>
    <row r="3" spans="1:16">
      <c r="A3" s="5" t="s">
        <v>153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 t="str">
        <f>IFERROR(AVERAGE(C3:N3),"")</f>
        <v/>
      </c>
      <c r="P3" s="5"/>
    </row>
    <row r="4" spans="1:16">
      <c r="A4" s="5" t="s">
        <v>154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 t="str">
        <f>IFERROR(AVERAGE(C4:N4),"")</f>
        <v/>
      </c>
      <c r="P4" s="5"/>
    </row>
    <row r="5" spans="1:16">
      <c r="A5" s="5" t="s">
        <v>155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 t="str">
        <f>IFERROR(AVERAGE(C5:N5),"")</f>
        <v/>
      </c>
      <c r="P5" s="5"/>
    </row>
    <row r="6" spans="1:16">
      <c r="A6" s="5" t="s">
        <v>156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 t="str">
        <f>IFERROR(AVERAGE(C6:N6),"")</f>
        <v/>
      </c>
      <c r="P6" s="5"/>
    </row>
    <row r="7" spans="1:16">
      <c r="A7" s="5" t="s">
        <v>157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 t="str">
        <f>IFERROR(AVERAGE(C7:N7),"")</f>
        <v/>
      </c>
      <c r="P7" s="5"/>
    </row>
    <row r="8" spans="1:16">
      <c r="A8" s="5" t="s">
        <v>158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 t="str">
        <f>IFERROR(AVERAGE(C8:N8),"")</f>
        <v/>
      </c>
      <c r="P8" s="5"/>
    </row>
    <row r="9" spans="1:16">
      <c r="A9" s="5" t="s">
        <v>159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 t="str">
        <f>IFERROR(AVERAGE(C9:N9),"")</f>
        <v/>
      </c>
      <c r="P9" s="5"/>
    </row>
    <row r="10" spans="1:16">
      <c r="A10" s="5" t="s">
        <v>160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 t="str">
        <f>IFERROR(AVERAGE(C10:N10),"")</f>
        <v/>
      </c>
      <c r="P10" s="5"/>
    </row>
    <row r="11" spans="1:16">
      <c r="A11" s="5" t="s">
        <v>161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 t="str">
        <f>IFERROR(AVERAGE(C11:N11),"")</f>
        <v/>
      </c>
      <c r="P11" s="5"/>
    </row>
    <row r="12" spans="1:16">
      <c r="A12" s="5" t="s">
        <v>162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 t="str">
        <f>IFERROR(AVERAGE(C12:N12),"")</f>
        <v/>
      </c>
      <c r="P12" s="5"/>
    </row>
    <row r="13" spans="1:16">
      <c r="A13" s="5" t="s">
        <v>163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 t="str">
        <f>IFERROR(AVERAGE(C13:N13),"")</f>
        <v/>
      </c>
      <c r="P13" s="5"/>
    </row>
    <row r="14" spans="1:16">
      <c r="A14" s="5" t="s">
        <v>164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 t="str">
        <f>IFERROR(AVERAGE(C14:N14),"")</f>
        <v/>
      </c>
      <c r="P14" s="5"/>
    </row>
    <row r="15" spans="1:16">
      <c r="A15" s="5" t="s">
        <v>165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 t="str">
        <f>IFERROR(AVERAGE(C15:N15),"")</f>
        <v/>
      </c>
      <c r="P15" s="5"/>
    </row>
    <row r="16" spans="1:16">
      <c r="A16" s="5" t="s">
        <v>166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 t="str">
        <f>IFERROR(AVERAGE(C16:N16),"")</f>
        <v/>
      </c>
      <c r="P16" s="5"/>
    </row>
    <row r="17" spans="1:16">
      <c r="A17" s="5" t="s">
        <v>167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 t="str">
        <f>IFERROR(AVERAGE(C17:N17),"")</f>
        <v/>
      </c>
      <c r="P17" s="5"/>
    </row>
    <row r="18" spans="1:16">
      <c r="A18" s="5" t="s">
        <v>168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 t="str">
        <f>IFERROR(AVERAGE(C18:N18),"")</f>
        <v/>
      </c>
      <c r="P18" s="5"/>
    </row>
    <row r="19" spans="1:16">
      <c r="A19" s="5" t="s">
        <v>169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 t="str">
        <f>IFERROR(AVERAGE(C19:N19),"")</f>
        <v/>
      </c>
      <c r="P19" s="5"/>
    </row>
    <row r="20" spans="1:16">
      <c r="A20" s="5" t="s">
        <v>170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 t="str">
        <f>IFERROR(AVERAGE(C20:N20),"")</f>
        <v/>
      </c>
      <c r="P20" s="5"/>
    </row>
    <row r="21" spans="1:16">
      <c r="A21" s="5" t="s">
        <v>171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 t="str">
        <f>IFERROR(AVERAGE(C21:N21),"")</f>
        <v/>
      </c>
      <c r="P21" s="5"/>
    </row>
    <row r="22" spans="1:16">
      <c r="A22" s="5" t="s">
        <v>172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 t="str">
        <f>IFERROR(AVERAGE(C22:N22),"")</f>
        <v/>
      </c>
      <c r="P22" s="5"/>
    </row>
    <row r="23" spans="1:16">
      <c r="A23" s="5" t="s">
        <v>173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 t="str">
        <f>IFERROR(AVERAGE(C23:N23),"")</f>
        <v/>
      </c>
      <c r="P23" s="5"/>
    </row>
    <row r="24" spans="1:16">
      <c r="A24" s="5" t="s">
        <v>174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 t="str">
        <f>IFERROR(AVERAGE(C24:N24),"")</f>
        <v/>
      </c>
      <c r="P24" s="5"/>
    </row>
    <row r="25" spans="1:16">
      <c r="A25" s="5" t="s">
        <v>175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 t="str">
        <f>IFERROR(AVERAGE(C25:N25),"")</f>
        <v/>
      </c>
      <c r="P25" s="5"/>
    </row>
    <row r="26" spans="1:16">
      <c r="A26" s="5" t="s">
        <v>176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 t="str">
        <f>IFERROR(AVERAGE(C26:N26),"")</f>
        <v/>
      </c>
      <c r="P26" s="5"/>
    </row>
    <row r="27" spans="1:16">
      <c r="A27" s="5" t="s">
        <v>177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 t="str">
        <f>IFERROR(AVERAGE(C27:N27),"")</f>
        <v/>
      </c>
      <c r="P27" s="5"/>
    </row>
    <row r="28" spans="1:16">
      <c r="A28" s="5" t="s">
        <v>178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 t="str">
        <f>IFERROR(AVERAGE(C28:N28),"")</f>
        <v/>
      </c>
      <c r="P28" s="5"/>
    </row>
    <row r="29" spans="1:16">
      <c r="A29" s="5" t="s">
        <v>179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 t="str">
        <f>IFERROR(AVERAGE(C29:N29),"")</f>
        <v/>
      </c>
      <c r="P29" s="5"/>
    </row>
    <row r="30" spans="1:16">
      <c r="A30" s="5" t="s">
        <v>180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 t="str">
        <f>IFERROR(AVERAGE(C30:N30),"")</f>
        <v/>
      </c>
      <c r="P30" s="5"/>
    </row>
    <row r="31" spans="1:16">
      <c r="A31" s="5" t="s">
        <v>181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 t="str">
        <f>IFERROR(AVERAGE(C31:N31),"")</f>
        <v/>
      </c>
      <c r="P31" s="5"/>
    </row>
  </sheetData>
  <dataValidations count="36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7"/>
  <sheetViews>
    <sheetView tabSelected="0" workbookViewId="0" showGridLines="true" showRowColHeaders="1">
      <pane xSplit="2" ySplit="1" activePane="bottomRight" state="frozen" topLeftCell="C2"/>
      <selection pane="bottomRight" activeCell="A1" sqref="A1:H7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/>
      <c r="E2" s="5"/>
      <c r="F2" s="5"/>
      <c r="G2" s="5"/>
      <c r="H2" s="5"/>
    </row>
    <row r="3" spans="1:8">
      <c r="A3" s="5" t="s">
        <v>35</v>
      </c>
      <c r="B3" s="5" t="s">
        <v>38</v>
      </c>
      <c r="C3" s="5" t="s">
        <v>39</v>
      </c>
      <c r="D3" s="5"/>
      <c r="E3" s="5"/>
      <c r="F3" s="5"/>
      <c r="G3" s="5"/>
      <c r="H3" s="5"/>
    </row>
    <row r="4" spans="1:8">
      <c r="A4" s="5" t="s">
        <v>35</v>
      </c>
      <c r="B4" s="5" t="s">
        <v>40</v>
      </c>
      <c r="C4" s="5" t="s">
        <v>41</v>
      </c>
      <c r="D4" s="5"/>
      <c r="E4" s="5"/>
      <c r="F4" s="5"/>
      <c r="G4" s="5"/>
      <c r="H4" s="5"/>
    </row>
    <row r="5" spans="1:8">
      <c r="A5" s="5" t="s">
        <v>35</v>
      </c>
      <c r="B5" s="5" t="s">
        <v>42</v>
      </c>
      <c r="C5" s="5" t="s">
        <v>43</v>
      </c>
      <c r="D5" s="5"/>
      <c r="E5" s="5"/>
      <c r="F5" s="5"/>
      <c r="G5" s="5"/>
      <c r="H5" s="5"/>
    </row>
    <row r="6" spans="1:8">
      <c r="A6" s="5" t="s">
        <v>35</v>
      </c>
      <c r="B6" s="5" t="s">
        <v>44</v>
      </c>
      <c r="C6" s="5" t="s">
        <v>45</v>
      </c>
      <c r="D6" s="5"/>
      <c r="E6" s="5"/>
      <c r="F6" s="5"/>
      <c r="G6" s="5"/>
      <c r="H6" s="5"/>
    </row>
    <row r="7" spans="1:8">
      <c r="A7" s="5" t="s">
        <v>35</v>
      </c>
      <c r="B7" s="5" t="s">
        <v>46</v>
      </c>
      <c r="C7" s="5" t="s">
        <v>47</v>
      </c>
      <c r="D7" s="5"/>
      <c r="E7" s="5"/>
      <c r="F7" s="5"/>
      <c r="G7" s="5"/>
      <c r="H7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3"/>
  <sheetViews>
    <sheetView tabSelected="0" workbookViewId="0" showGridLines="true" showRowColHeaders="1">
      <pane xSplit="2" ySplit="1" activePane="bottomRight" state="frozen" topLeftCell="C2"/>
      <selection pane="bottomRight" activeCell="K2" sqref="K2:K13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48</v>
      </c>
      <c r="D1" s="6" t="s">
        <v>29</v>
      </c>
      <c r="E1" s="6" t="s">
        <v>30</v>
      </c>
      <c r="F1" s="6" t="s">
        <v>49</v>
      </c>
      <c r="G1" s="6" t="s">
        <v>50</v>
      </c>
      <c r="H1" s="6" t="s">
        <v>51</v>
      </c>
      <c r="I1" s="6" t="s">
        <v>52</v>
      </c>
      <c r="J1" s="6" t="s">
        <v>53</v>
      </c>
      <c r="K1" s="6" t="s">
        <v>54</v>
      </c>
    </row>
    <row r="2" spans="1:11">
      <c r="A2" s="5" t="s">
        <v>35</v>
      </c>
      <c r="B2" s="5">
        <v>1.1</v>
      </c>
      <c r="C2" s="5" t="s">
        <v>36</v>
      </c>
      <c r="D2" s="5" t="s">
        <v>55</v>
      </c>
      <c r="E2" s="5"/>
      <c r="F2" s="5"/>
      <c r="G2" s="5"/>
      <c r="H2" s="5" t="s">
        <v>56</v>
      </c>
      <c r="I2" s="5"/>
      <c r="J2" s="5"/>
      <c r="K2" s="7">
        <v>8.33</v>
      </c>
    </row>
    <row r="3" spans="1:11">
      <c r="A3" s="5" t="s">
        <v>35</v>
      </c>
      <c r="B3" s="5">
        <v>1.2</v>
      </c>
      <c r="C3" s="5" t="s">
        <v>36</v>
      </c>
      <c r="D3" s="5" t="s">
        <v>57</v>
      </c>
      <c r="E3" s="5"/>
      <c r="F3" s="5"/>
      <c r="G3" s="5"/>
      <c r="H3" s="5" t="s">
        <v>56</v>
      </c>
      <c r="I3" s="5"/>
      <c r="J3" s="5"/>
      <c r="K3" s="7">
        <v>8.33</v>
      </c>
    </row>
    <row r="4" spans="1:11">
      <c r="A4" s="5" t="s">
        <v>35</v>
      </c>
      <c r="B4" s="5">
        <v>2.1</v>
      </c>
      <c r="C4" s="5" t="s">
        <v>38</v>
      </c>
      <c r="D4" s="5" t="s">
        <v>58</v>
      </c>
      <c r="E4" s="5"/>
      <c r="F4" s="5"/>
      <c r="G4" s="5"/>
      <c r="H4" s="5" t="s">
        <v>56</v>
      </c>
      <c r="I4" s="5"/>
      <c r="J4" s="5"/>
      <c r="K4" s="7">
        <v>8.33</v>
      </c>
    </row>
    <row r="5" spans="1:11">
      <c r="A5" s="5" t="s">
        <v>35</v>
      </c>
      <c r="B5" s="5">
        <v>2.2</v>
      </c>
      <c r="C5" s="5" t="s">
        <v>38</v>
      </c>
      <c r="D5" s="5" t="s">
        <v>59</v>
      </c>
      <c r="E5" s="5"/>
      <c r="F5" s="5"/>
      <c r="G5" s="5"/>
      <c r="H5" s="5" t="s">
        <v>56</v>
      </c>
      <c r="I5" s="5"/>
      <c r="J5" s="5"/>
      <c r="K5" s="7">
        <v>8.33</v>
      </c>
    </row>
    <row r="6" spans="1:11">
      <c r="A6" s="5" t="s">
        <v>35</v>
      </c>
      <c r="B6" s="5">
        <v>3.1</v>
      </c>
      <c r="C6" s="5" t="s">
        <v>40</v>
      </c>
      <c r="D6" s="5" t="s">
        <v>60</v>
      </c>
      <c r="E6" s="5"/>
      <c r="F6" s="5"/>
      <c r="G6" s="5"/>
      <c r="H6" s="5" t="s">
        <v>56</v>
      </c>
      <c r="I6" s="5"/>
      <c r="J6" s="5"/>
      <c r="K6" s="7">
        <v>8.33</v>
      </c>
    </row>
    <row r="7" spans="1:11">
      <c r="A7" s="5" t="s">
        <v>35</v>
      </c>
      <c r="B7" s="5">
        <v>3.2</v>
      </c>
      <c r="C7" s="5" t="s">
        <v>40</v>
      </c>
      <c r="D7" s="5" t="s">
        <v>61</v>
      </c>
      <c r="E7" s="5"/>
      <c r="F7" s="5"/>
      <c r="G7" s="5"/>
      <c r="H7" s="5" t="s">
        <v>56</v>
      </c>
      <c r="I7" s="5"/>
      <c r="J7" s="5"/>
      <c r="K7" s="7">
        <v>8.33</v>
      </c>
    </row>
    <row r="8" spans="1:11">
      <c r="A8" s="5" t="s">
        <v>35</v>
      </c>
      <c r="B8" s="5">
        <v>4.1</v>
      </c>
      <c r="C8" s="5" t="s">
        <v>42</v>
      </c>
      <c r="D8" s="5" t="s">
        <v>62</v>
      </c>
      <c r="E8" s="5"/>
      <c r="F8" s="5"/>
      <c r="G8" s="5"/>
      <c r="H8" s="5" t="s">
        <v>56</v>
      </c>
      <c r="I8" s="5"/>
      <c r="J8" s="5"/>
      <c r="K8" s="7">
        <v>8.33</v>
      </c>
    </row>
    <row r="9" spans="1:11">
      <c r="A9" s="5" t="s">
        <v>35</v>
      </c>
      <c r="B9" s="5">
        <v>5.1</v>
      </c>
      <c r="C9" s="5" t="s">
        <v>44</v>
      </c>
      <c r="D9" s="5" t="s">
        <v>63</v>
      </c>
      <c r="E9" s="5"/>
      <c r="F9" s="5"/>
      <c r="G9" s="5"/>
      <c r="H9" s="5" t="s">
        <v>56</v>
      </c>
      <c r="I9" s="5"/>
      <c r="J9" s="5"/>
      <c r="K9" s="7">
        <v>8.33</v>
      </c>
    </row>
    <row r="10" spans="1:11">
      <c r="A10" s="5" t="s">
        <v>35</v>
      </c>
      <c r="B10" s="5">
        <v>5.2</v>
      </c>
      <c r="C10" s="5" t="s">
        <v>44</v>
      </c>
      <c r="D10" s="5" t="s">
        <v>64</v>
      </c>
      <c r="E10" s="5"/>
      <c r="F10" s="5"/>
      <c r="G10" s="5"/>
      <c r="H10" s="5" t="s">
        <v>56</v>
      </c>
      <c r="I10" s="5"/>
      <c r="J10" s="5"/>
      <c r="K10" s="7">
        <v>8.33</v>
      </c>
    </row>
    <row r="11" spans="1:11">
      <c r="A11" s="5" t="s">
        <v>35</v>
      </c>
      <c r="B11" s="5">
        <v>5.3</v>
      </c>
      <c r="C11" s="5" t="s">
        <v>44</v>
      </c>
      <c r="D11" s="5" t="s">
        <v>65</v>
      </c>
      <c r="E11" s="5"/>
      <c r="F11" s="5"/>
      <c r="G11" s="5"/>
      <c r="H11" s="5" t="s">
        <v>56</v>
      </c>
      <c r="I11" s="5"/>
      <c r="J11" s="5"/>
      <c r="K11" s="7">
        <v>8.33</v>
      </c>
    </row>
    <row r="12" spans="1:11">
      <c r="A12" s="5" t="s">
        <v>35</v>
      </c>
      <c r="B12" s="5">
        <v>6.1</v>
      </c>
      <c r="C12" s="5" t="s">
        <v>46</v>
      </c>
      <c r="D12" s="5" t="s">
        <v>66</v>
      </c>
      <c r="E12" s="5"/>
      <c r="F12" s="5"/>
      <c r="G12" s="5"/>
      <c r="H12" s="5" t="s">
        <v>56</v>
      </c>
      <c r="I12" s="5"/>
      <c r="J12" s="5"/>
      <c r="K12" s="7">
        <v>8.33</v>
      </c>
    </row>
    <row r="13" spans="1:11">
      <c r="A13" s="5" t="s">
        <v>35</v>
      </c>
      <c r="B13" s="5">
        <v>6.2</v>
      </c>
      <c r="C13" s="5" t="s">
        <v>46</v>
      </c>
      <c r="D13" s="5" t="s">
        <v>67</v>
      </c>
      <c r="E13" s="5"/>
      <c r="F13" s="5"/>
      <c r="G13" s="5"/>
      <c r="H13" s="5" t="s">
        <v>56</v>
      </c>
      <c r="I13" s="5"/>
      <c r="J13" s="5"/>
      <c r="K13" s="7">
        <v>8.33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6"/>
  <sheetViews>
    <sheetView tabSelected="0" workbookViewId="0" showGridLines="true" showRowColHeaders="1">
      <pane xSplit="3" ySplit="1" activePane="bottomRight" state="frozen" topLeftCell="D2"/>
      <selection pane="bottomRight" activeCell="A1" sqref="A1:I26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68</v>
      </c>
      <c r="C1" s="6" t="s">
        <v>69</v>
      </c>
      <c r="D1" s="6" t="s">
        <v>70</v>
      </c>
      <c r="E1" s="6" t="s">
        <v>30</v>
      </c>
      <c r="F1" s="6" t="s">
        <v>71</v>
      </c>
      <c r="G1" s="6" t="s">
        <v>72</v>
      </c>
      <c r="H1" s="6" t="s">
        <v>73</v>
      </c>
      <c r="I1" s="6" t="s">
        <v>74</v>
      </c>
    </row>
    <row r="2" spans="1:9">
      <c r="A2" s="5" t="s">
        <v>35</v>
      </c>
      <c r="B2" s="5" t="s">
        <v>75</v>
      </c>
      <c r="C2" s="5">
        <v>1</v>
      </c>
      <c r="D2" s="5" t="s">
        <v>76</v>
      </c>
      <c r="E2" s="5"/>
      <c r="F2" s="5"/>
      <c r="G2" s="5"/>
      <c r="H2" s="5"/>
      <c r="I2" s="5"/>
    </row>
    <row r="3" spans="1:9">
      <c r="A3" s="5" t="s">
        <v>35</v>
      </c>
      <c r="B3" s="5" t="s">
        <v>75</v>
      </c>
      <c r="C3" s="5">
        <v>2</v>
      </c>
      <c r="D3" s="5" t="s">
        <v>77</v>
      </c>
      <c r="E3" s="5"/>
      <c r="F3" s="5"/>
      <c r="G3" s="5"/>
      <c r="H3" s="5"/>
      <c r="I3" s="5"/>
    </row>
    <row r="4" spans="1:9">
      <c r="A4" s="5" t="s">
        <v>35</v>
      </c>
      <c r="B4" s="5" t="s">
        <v>75</v>
      </c>
      <c r="C4" s="5">
        <v>3</v>
      </c>
      <c r="D4" s="5" t="s">
        <v>78</v>
      </c>
      <c r="E4" s="5"/>
      <c r="F4" s="5"/>
      <c r="G4" s="5"/>
      <c r="H4" s="5"/>
      <c r="I4" s="5"/>
    </row>
    <row r="5" spans="1:9">
      <c r="A5" s="5" t="s">
        <v>35</v>
      </c>
      <c r="B5" s="5" t="s">
        <v>75</v>
      </c>
      <c r="C5" s="5">
        <v>4</v>
      </c>
      <c r="D5" s="5" t="s">
        <v>79</v>
      </c>
      <c r="E5" s="5"/>
      <c r="F5" s="5"/>
      <c r="G5" s="5"/>
      <c r="H5" s="5"/>
      <c r="I5" s="5"/>
    </row>
    <row r="6" spans="1:9">
      <c r="A6" s="5" t="s">
        <v>35</v>
      </c>
      <c r="B6" s="5" t="s">
        <v>75</v>
      </c>
      <c r="C6" s="5">
        <v>5</v>
      </c>
      <c r="D6" s="5" t="s">
        <v>80</v>
      </c>
      <c r="E6" s="5"/>
      <c r="F6" s="5"/>
      <c r="G6" s="5"/>
      <c r="H6" s="5"/>
      <c r="I6" s="5"/>
    </row>
    <row r="7" spans="1:9">
      <c r="A7" s="5" t="s">
        <v>35</v>
      </c>
      <c r="B7" s="5" t="s">
        <v>75</v>
      </c>
      <c r="C7" s="5">
        <v>6</v>
      </c>
      <c r="D7" s="5" t="s">
        <v>81</v>
      </c>
      <c r="E7" s="5"/>
      <c r="F7" s="5"/>
      <c r="G7" s="5"/>
      <c r="H7" s="5"/>
      <c r="I7" s="5"/>
    </row>
    <row r="8" spans="1:9">
      <c r="A8" s="5" t="s">
        <v>35</v>
      </c>
      <c r="B8" s="5" t="s">
        <v>75</v>
      </c>
      <c r="C8" s="5">
        <v>1</v>
      </c>
      <c r="D8" s="5" t="s">
        <v>82</v>
      </c>
      <c r="E8" s="5"/>
      <c r="F8" s="5"/>
      <c r="G8" s="5"/>
      <c r="H8" s="5"/>
      <c r="I8" s="5"/>
    </row>
    <row r="9" spans="1:9">
      <c r="A9" s="5" t="s">
        <v>35</v>
      </c>
      <c r="B9" s="5" t="s">
        <v>75</v>
      </c>
      <c r="C9" s="5">
        <v>2</v>
      </c>
      <c r="D9" s="5" t="s">
        <v>83</v>
      </c>
      <c r="E9" s="5"/>
      <c r="F9" s="5"/>
      <c r="G9" s="5"/>
      <c r="H9" s="5"/>
      <c r="I9" s="5"/>
    </row>
    <row r="10" spans="1:9">
      <c r="A10" s="5" t="s">
        <v>35</v>
      </c>
      <c r="B10" s="5" t="s">
        <v>75</v>
      </c>
      <c r="C10" s="5">
        <v>3</v>
      </c>
      <c r="D10" s="5" t="s">
        <v>84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75</v>
      </c>
      <c r="C11" s="5">
        <v>1</v>
      </c>
      <c r="D11" s="5" t="s">
        <v>85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75</v>
      </c>
      <c r="C12" s="5">
        <v>2</v>
      </c>
      <c r="D12" s="5" t="s">
        <v>86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75</v>
      </c>
      <c r="C13" s="5">
        <v>3</v>
      </c>
      <c r="D13" s="5" t="s">
        <v>87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75</v>
      </c>
      <c r="C14" s="5">
        <v>4</v>
      </c>
      <c r="D14" s="5" t="s">
        <v>88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75</v>
      </c>
      <c r="C15" s="5">
        <v>5</v>
      </c>
      <c r="D15" s="5" t="s">
        <v>89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75</v>
      </c>
      <c r="C16" s="5">
        <v>6</v>
      </c>
      <c r="D16" s="5" t="s">
        <v>90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75</v>
      </c>
      <c r="C17" s="5">
        <v>7</v>
      </c>
      <c r="D17" s="5" t="s">
        <v>91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75</v>
      </c>
      <c r="C18" s="5">
        <v>8</v>
      </c>
      <c r="D18" s="5" t="s">
        <v>92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75</v>
      </c>
      <c r="C19" s="5">
        <v>9</v>
      </c>
      <c r="D19" s="5" t="s">
        <v>93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75</v>
      </c>
      <c r="C20" s="5">
        <v>10</v>
      </c>
      <c r="D20" s="5" t="s">
        <v>94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75</v>
      </c>
      <c r="C21" s="5">
        <v>11</v>
      </c>
      <c r="D21" s="5" t="s">
        <v>95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75</v>
      </c>
      <c r="C22" s="5">
        <v>12</v>
      </c>
      <c r="D22" s="5" t="s">
        <v>96</v>
      </c>
      <c r="E22" s="5"/>
      <c r="F22" s="5"/>
      <c r="G22" s="5"/>
      <c r="H22" s="5"/>
      <c r="I22" s="5"/>
    </row>
    <row r="23" spans="1:9">
      <c r="A23" s="5" t="s">
        <v>35</v>
      </c>
      <c r="B23" s="5" t="s">
        <v>75</v>
      </c>
      <c r="C23" s="5">
        <v>13</v>
      </c>
      <c r="D23" s="5" t="s">
        <v>97</v>
      </c>
      <c r="E23" s="5"/>
      <c r="F23" s="5"/>
      <c r="G23" s="5"/>
      <c r="H23" s="5"/>
      <c r="I23" s="5"/>
    </row>
    <row r="24" spans="1:9">
      <c r="A24" s="5" t="s">
        <v>35</v>
      </c>
      <c r="B24" s="5" t="s">
        <v>75</v>
      </c>
      <c r="C24" s="5">
        <v>14</v>
      </c>
      <c r="D24" s="5" t="s">
        <v>98</v>
      </c>
      <c r="E24" s="5"/>
      <c r="F24" s="5"/>
      <c r="G24" s="5"/>
      <c r="H24" s="5"/>
      <c r="I24" s="5"/>
    </row>
    <row r="25" spans="1:9">
      <c r="A25" s="5" t="s">
        <v>35</v>
      </c>
      <c r="B25" s="5" t="s">
        <v>75</v>
      </c>
      <c r="C25" s="5">
        <v>15</v>
      </c>
      <c r="D25" s="5" t="s">
        <v>99</v>
      </c>
      <c r="E25" s="5"/>
      <c r="F25" s="5"/>
      <c r="G25" s="5"/>
      <c r="H25" s="5"/>
      <c r="I25" s="5"/>
    </row>
    <row r="26" spans="1:9">
      <c r="A26" s="5" t="s">
        <v>35</v>
      </c>
      <c r="B26" s="5" t="s">
        <v>75</v>
      </c>
      <c r="C26" s="5">
        <v>16</v>
      </c>
      <c r="D26" s="5" t="s">
        <v>100</v>
      </c>
      <c r="E26" s="5"/>
      <c r="F26" s="5"/>
      <c r="G26" s="5"/>
      <c r="H26" s="5"/>
      <c r="I26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6"/>
  <sheetViews>
    <sheetView tabSelected="0" workbookViewId="0" showGridLines="true" showRowColHeaders="1">
      <selection activeCell="A2" sqref="A2:D6"/>
    </sheetView>
  </sheetViews>
  <sheetFormatPr defaultRowHeight="14.4" outlineLevelRow="0" outlineLevelCol="0"/>
  <cols>
    <col min="1" max="1" width="9.283" bestFit="true" customWidth="true" style="0"/>
    <col min="2" max="2" width="15.139" bestFit="true" customWidth="true" style="0"/>
    <col min="3" max="3" width="51.845" bestFit="true" customWidth="true" style="0"/>
    <col min="4" max="4" width="50.559" bestFit="true" customWidth="true" style="0"/>
  </cols>
  <sheetData>
    <row r="1" spans="1:4">
      <c r="A1" s="3" t="s">
        <v>101</v>
      </c>
      <c r="B1" s="3"/>
      <c r="C1" s="3"/>
      <c r="D1" s="3"/>
    </row>
    <row r="2" spans="1:4">
      <c r="A2" s="6" t="s">
        <v>102</v>
      </c>
      <c r="B2" s="6" t="s">
        <v>103</v>
      </c>
      <c r="C2" s="6" t="s">
        <v>104</v>
      </c>
      <c r="D2" s="6" t="s">
        <v>105</v>
      </c>
    </row>
    <row r="3" spans="1:4">
      <c r="A3" s="5">
        <v>1</v>
      </c>
      <c r="B3" s="5" t="s">
        <v>106</v>
      </c>
      <c r="C3" s="5" t="s">
        <v>107</v>
      </c>
      <c r="D3" s="5" t="s">
        <v>108</v>
      </c>
    </row>
    <row r="4" spans="1:4">
      <c r="A4" s="5">
        <v>2</v>
      </c>
      <c r="B4" s="5" t="s">
        <v>109</v>
      </c>
      <c r="C4" s="5" t="s">
        <v>110</v>
      </c>
      <c r="D4" s="5" t="s">
        <v>111</v>
      </c>
    </row>
    <row r="5" spans="1:4">
      <c r="A5" s="5">
        <v>3</v>
      </c>
      <c r="B5" s="5" t="s">
        <v>112</v>
      </c>
      <c r="C5" s="5" t="s">
        <v>113</v>
      </c>
      <c r="D5" s="5" t="s">
        <v>114</v>
      </c>
    </row>
    <row r="6" spans="1:4">
      <c r="A6" s="5">
        <v>4</v>
      </c>
      <c r="B6" s="5" t="s">
        <v>115</v>
      </c>
      <c r="C6" s="5" t="s">
        <v>116</v>
      </c>
      <c r="D6" s="5" t="s">
        <v>117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118</v>
      </c>
    </row>
    <row r="2" spans="1:1">
      <c r="A2" t="s">
        <v>119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120</v>
      </c>
    </row>
    <row r="2" spans="1:1">
      <c r="A2" t="s">
        <v>121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122</v>
      </c>
    </row>
    <row r="2" spans="1:1">
      <c r="A2" t="s">
        <v>123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2026-09-01T15:09:23+02:00</dcterms:created>
  <dcterms:modified xsi:type="dcterms:W3CDTF">2026-09-01T15:09:23+02:00</dcterms:modified>
  <dc:title>Currículo LOMLOE Anatomia aplicada 1.º Bachillerato País Vasco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