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<sst xmlns="http://schemas.openxmlformats.org/spreadsheetml/2006/main" uniqueCount="380">
  <si>
    <t>Corrigiendo.es</t>
  </si>
  <si>
    <t>Materia</t>
  </si>
  <si>
    <t>Biología y Geología</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</si>
  <si>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</si>
  <si>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</si>
  <si>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</si>
  <si>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</si>
  <si>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</si>
  <si>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</si>
  <si>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</si>
  <si>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</si>
  <si>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</si>
  <si>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</si>
  <si>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</si>
  <si>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</si>
  <si>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</si>
  <si>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</si>
  <si>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</si>
  <si>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</si>
  <si>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</si>
  <si>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</si>
  <si>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</si>
  <si>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18:52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</si>
  <si>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</si>
  <si>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</si>
  <si>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</si>
  <si>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</si>
  <si>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</si>
  <si>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</si>
  <si>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</si>
  <si>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</si>
  <si>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</si>
  <si>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</si>
  <si>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</si>
  <si>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</si>
  <si>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</si>
  <si>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CE.1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</si>
  <si>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</si>
  <si>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</si>
  <si>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</si>
  <si>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</si>
  <si>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</si>
  <si>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</si>
  <si>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</si>
  <si>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Localizar y utilizar fuentes fiables, identificando, seleccionando y organizando información, evaluándola críticamente y contrastando su veracidad, para resolver preguntas planteadas relacionadas con las ciencias biológicas, geológicas y medioambientales de forma autónoma. Obtener información relevante con el fin de resolver dudas, adquirir nuevos conocimientos o comprobar la veracidad de afirmaciones o noticias es una destreza esencial para los ciudadanos del siglo XXI. Asimismo, toda investigación científica comienza con la cuidadosa recopilación de publicaciones relevantes del área de estudio.</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</si>
  <si>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</si>
  <si>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</si>
  <si>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</si>
  <si>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</si>
  <si>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</si>
  <si>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</si>
  <si>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Diseñar, planear y desarrollar proyectos de investigación siguiendo los pasos de las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</si>
  <si>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</si>
  <si>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</si>
  <si>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</si>
  <si>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</si>
  <si>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</si>
  <si>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</si>
  <si>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</si>
  <si>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</si>
  <si>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</si>
  <si>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</si>
  <si>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</si>
  <si>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</si>
  <si>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</si>
  <si>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Diseñar, promover y ejecutar iniciativas relacionadas con la conservación del medioambiente, la sostenibilidad y la salud, basándose en los fundamentos de las ciencias biológicas, geológicas y ambientales, para fomentar estilos de vida sostenibles y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</si>
  <si>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</si>
  <si>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</si>
  <si>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</si>
  <si>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</si>
  <si>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</si>
  <si>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</si>
  <si>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</si>
  <si>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</si>
  <si>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</si>
  <si>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</si>
  <si>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</si>
  <si>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</si>
  <si>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</si>
  <si>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</si>
  <si>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</si>
  <si>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</si>
  <si>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</si>
  <si>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Comunicar informaciones u opiniones razonadas relacionadas con los saberes de la materia o con trabajos científicos transmitiéndolas de forma clara y rigurosa, utilizando la terminología y el formato adecuados (modelos, gráficos, tablas, vídeos, informes, diagramas, fórmulas, esquemas y símbolos, entre otros) y herramientas digitales. Argumentar sobre aspectos relacionados con los saberes de la materia defendiendo una postura de forma razonada y 1.3. con una actitud abierta, flexible, receptiva y respetuosa ante la opinión de los demás.</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</si>
  <si>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</si>
  <si>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</si>
  <si>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</si>
  <si>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Rubrica produccion</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</si>
  <si>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</si>
  <si>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</si>
  <si>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Plantear y resolver cuestiones relacionadas con los saberes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</si>
  <si>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</si>
  <si>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Analizar</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</si>
  <si>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</si>
  <si>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</si>
  <si>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</si>
  <si>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saberes de la materia utilizando fuentes fiables y adoptando una actitud crítica y escéptica hacia informaciones sin una base científica como pseudociencias, teorías conspiratorias, creencias infundadas, bulos, etc.</t>
  </si>
  <si>
    <t>Caso aplicado, práctica o análisis de imagen</t>
  </si>
  <si>
    <t>Argumentar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</si>
  <si>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razonadamente el impacto social de la ciencia y el papel de los investigadores, visibilizando a las mujeres y el carácter colaborativo y condicionado de la investigación.</t>
  </si>
  <si>
    <t>Argumentar</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</si>
  <si>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</si>
  <si>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</si>
  <si>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</si>
  <si>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e intenten explicar fenómenos biológicos, geológicos y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</si>
  <si>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</si>
  <si>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</si>
  <si>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</si>
  <si>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</si>
  <si>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</si>
  <si>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</si>
  <si>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</si>
  <si>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</si>
  <si>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</si>
  <si>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</si>
  <si>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</si>
  <si>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</si>
  <si>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</si>
  <si>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</si>
  <si>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</si>
  <si>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</si>
  <si>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</si>
  <si>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el proyecto de investigación utilizando, cuando sea necesario, herramientas matemáticas y tecnológicas y reconociendo su alcance y limitaciones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</si>
  <si>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</si>
  <si>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</si>
  <si>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</si>
  <si>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</si>
  <si>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para trabajar con mayor eficiencia, utilizando las herramientas tecnológicas adecuadas, valorando la importancia de la cooperación en la investigación, respetando la diversidad y favoreciendo la inclusión.</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</si>
  <si>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</si>
  <si>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</si>
  <si>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</si>
  <si>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</si>
  <si>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</si>
  <si>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</si>
  <si>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Analizar críticamente la solución a un problema sobre fenómenos biológicos, geológicos o ambientales y modificar los procedimientos utilizados o conclusiones obtenidas si dicha solución no fuese viable o ante nuevos datos aportados o encontrados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</si>
  <si>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</si>
  <si>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</si>
  <si>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</si>
  <si>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</si>
  <si>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 Proponer y poner en práctica hábitos e iniciativas sostenibles y saludables a nivel local y argumentar sobre sus efectos 5.2. positivos y la urgencia de adoptarlos basándose en los saberes de la materia.</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</si>
  <si>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</si>
  <si>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</si>
  <si>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</si>
  <si>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</si>
  <si>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Relacionar los grandes eventos de la historia terrestre con determinados elementos del registro geológico y con los sucesos que ocurren en la actualidad utilizando los principios geológicos básicos y el razonamiento lógico.</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</si>
  <si>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</si>
  <si>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</si>
  <si>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</si>
  <si>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</si>
  <si>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</si>
  <si>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</si>
  <si>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Resolver</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</si>
  <si>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</si>
  <si>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</si>
  <si>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</si>
  <si>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</si>
  <si>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</si>
  <si>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</si>
  <si>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</si>
  <si>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</si>
  <si>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</si>
  <si>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</si>
  <si>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</si>
  <si>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</si>
  <si>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Hipótesis, preguntas, problemas y conjeturas: planteamiento con perspectiva científica.</t>
  </si>
  <si>
    <t>Estrategias para la búsqueda de información, colaboración, comunicación e interacción con instituciones científicas: herramientas digitales, formatos de presentación de procesos, resultados e ideas (diapositivas, gráficos, vídeos, posters, informes y otros).</t>
  </si>
  <si>
    <t>Fuentes fiables de información: búsqueda, reconocimiento y utilización. Experiencias científicas de laboratorio o de campo: diseño, planificación y realización. Contraste de hipótesis. Controles experimentales.</t>
  </si>
  <si>
    <t>Métodos de análisis de resultados: organización, representación y herramientas estadísticas. Estrategias de comunicación científica: vocabulario científico, formatos (informes, vídeos, modelos, gráficos y otros) y herramientas digitales.</t>
  </si>
  <si>
    <t>La labor científica y las personas dedicadas a la ciencia: contribución a las ciencias biológicas, geológicas y ambientales e importancia social. El papel de la mujer en la ciencia.</t>
  </si>
  <si>
    <t>La evolución histórica del saber científico: la ciencia como labor colectiva, interdisciplinar y en continua construcción.</t>
  </si>
  <si>
    <t>Resolución de problemas de datación geológica.</t>
  </si>
  <si>
    <t>Análisis de los principales acontecimientos geológicos a lo largo de la historia de la Tierra. Historia geológica de La Rioja. Análisis de los cambios en los grandes grupos de seres vivos a lo largo de la historia de la Tierra a la luz de las teorías evolutivas.</t>
  </si>
  <si>
    <t>Comparación de los principales grupos taxonómicos de acuerdo a sus características fundamentales. La dinámica y composición terrestres</t>
  </si>
  <si>
    <t>Análisis de la estructura y funciones de la atmósfera y la hidrosfera.</t>
  </si>
  <si>
    <t>Análisis de la estructura y dinámica de la geosfera a la luz de la teoría de la tectónica de placas. Métodos de estudio directos e indirectos.</t>
  </si>
  <si>
    <t>Relación entre los procesos geológicos internos, el relieve y la tectónica de placas. Tipos de bordes, relieves, actividad sísmica y volcánica y rocas resultantes en cada uno de ellos. Reflexión sobre los procesos geológicos externos, sus agentes causales y sus consecuencias sobre el relieve. Formas principales de modelado del relieve y geomorfología.</t>
  </si>
  <si>
    <t>Relación entre los procesos geológicos, las actividades humanas y los riesgos naturales. Análisis de las estrategias de prevención de los riesgos naturales. Interés de la correcta ordenación del territorio y las Soluciones Basadas en La Naturaleza (SBN) como medidas preventivas, sostenibles y eficaces.</t>
  </si>
  <si>
    <t>Análisis holístico de la clasificación de los tipos de rocas en función de su origen y composición a través del estudio del ciclo lítico.</t>
  </si>
  <si>
    <t>Utilización de diferentes técnicas para la clasificación e identificación de minerales y rocas relevantes y del entorno.</t>
  </si>
  <si>
    <t>Análisis de la importancia de los minerales y las rocas y de sus usos cotidianos. La importancia de la conservación del patrimonio geológico.</t>
  </si>
  <si>
    <t>La edafogénesis: factores y procesos formadores del suelo. La edafodiversidad e importancia de su conservación.</t>
  </si>
  <si>
    <t>Los riesgos naturales: relación con los procesos geológicos y las actividades humanas. Estrategias de predicción, prevención y corrección Ecología y Sostenibilidad</t>
  </si>
  <si>
    <t>Reflexión sobre la importancia de conservar el medio ambiente desde un punto de vista ecológico, social, cultural y económico. La relación entre la salud medioambiental, humana y de otros seres vivos: one health (una sola salud).</t>
  </si>
  <si>
    <t>Reconocimiento del valor de la biodiversidad y de sus principales amenazas. Principales tipos de ecosistemas de La Rioja y sus especies de flora y fauna. Especies amenazadas en la comunidad.</t>
  </si>
  <si>
    <t>Resolución de problemas sobre la dinámica de los ecosistemas: los flujos de energía, los ciclos de la materia (carbono, nitrógeno, fósforo y azufre) y las relaciones tróficas.</t>
  </si>
  <si>
    <t>Argumentación sobre las causas del cambio climático teniendo en cuenta los mecanismos de transferencia de materia en los ecosistemas: ciclo del carbono.</t>
  </si>
  <si>
    <t>Análisis sobre las consecuencias del cambio climático y sus repercusiones para la salud, la ecología, la economía y la sociedad.</t>
  </si>
  <si>
    <t>Investigación de la problemática de los residuos y su gestión sostenible. Residuos y contaminantes emergentes: efectos sobre el medio y sobre la salud humana. El caso de los plásticos.</t>
  </si>
  <si>
    <t>Análisis de modelos sociales frente a la degradación ambiental: desarrollo sostenible, economía circular, decrecimiento, etc. Huella ecológica e iniciativas sostenibles a nivel local y global. Fisiología e histología vegetal</t>
  </si>
  <si>
    <t>Descripción y reconocimiento de los diferentes tejidos vegetales.</t>
  </si>
  <si>
    <t>Descripción de la función de nutrición vegetal. Balance general del proceso de la fotosíntesis y su importancia para el mantenimiento de la vida en la Tierra.</t>
  </si>
  <si>
    <t>Identificación de la composición y formación de la savia bruta y la savia elaborada y de sus mecanismos de transporte.</t>
  </si>
  <si>
    <t>Análisis de los tipos de respuestas de los vegetales a diferentes estímulos y de la influencia de las principales fitohormonas (auxinas, citoquininas, etileno, etc.) sobre estas.</t>
  </si>
  <si>
    <t>Análisis de la reproducción sexual y asexual desde el punto de vista evolutivo mediante el estudio de diferentes ciclos biológicos. Comparación de los diferentes tipos de reproducción asexual.</t>
  </si>
  <si>
    <t>Identificación de los procesos implicados en la reproducción sexual de los vegetales (polinización, fecundación, dispersión de la semilla y el fruto) y la relación de estos con el ecosistema. Relación fundamentada de las adaptaciones de determinadas especies vegetales y las características del ecosistema en el que se desarrollan</t>
  </si>
  <si>
    <t>Descripción comparada de la función de nutrición, su importancia y las estructuras que participan en ella en diferentes grupos taxonómicos. Análisis del funcionamiento de los receptores sensoriales.</t>
  </si>
  <si>
    <t>Análisis de la fisiología de los sistemas de coordinación (sistema nervioso y endocrino).</t>
  </si>
  <si>
    <t>Análisis fisiológico de los órganos efectores.</t>
  </si>
  <si>
    <t>Descripción comparada de la función y tipos de reproducción, su importancia y las estructuras que participan en ella en diferentes grupos taxonómicos.</t>
  </si>
  <si>
    <t>Las eubacterias y las arqueas: diferencias.</t>
  </si>
  <si>
    <t>El metabolismo bacteriano: ejemplos de importancia ecológica (simbiosis y ciclos biogeoquímicos).</t>
  </si>
  <si>
    <t>Los microorganismos como agentes causales de enfermedades infecciosas: zoonosis y epidemias.</t>
  </si>
  <si>
    <t>El cultivo de microorganismos: técnicas de esterilización y cultivo.</t>
  </si>
  <si>
    <t>Mecanismos de transferencia genética horizontal en bacterias: el problema de la resistencia a antibióticos. Las formas acelulares (virus, viroides y priones): características, mecanismos de infección e importancia biológica.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</si>
  <si>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</si>
  <si>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</si>
  <si>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</si>
  <si>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</si>
  <si>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</si>
  <si>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</si>
  <si>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</si>
  <si>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</si>
  <si>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</si>
  <si>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</si>
  <si>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</si>
  <si>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</si>
  <si>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</si>
  <si>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</si>
  <si>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</si>
  <si>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</si>
  <si>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</si>
  <si>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</si>
  <si>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</si>
  <si>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</si>
  <si>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</si>
  <si>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</si>
  <si>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</si>
  <si>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</si>
  <si>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</si>
  <si>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</si>
  <si>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</si>
  <si>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</si>
  <si>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</si>
  <si>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</si>
  <si>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</si>
  <si>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</si>
  <si>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</si>
  <si>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</si>
  <si>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</si>
  <si>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</si>
  <si>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</si>
  <si>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</si>
  <si>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</si>
  <si>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</si>
  <si>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</si>
  <si>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</si>
  <si>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</si>
  <si>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</si>
  <si>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</si>
  <si>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</si>
  <si>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</si>
  <si>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</si>
  <si>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</si>
  <si>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</si>
  <si>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</si>
  <si>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</si>
  <si>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</si>
  <si>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</si>
  <si>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</si>
  <si>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</si>
  <si>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</si>
  <si>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</si>
  <si>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</si>
  <si>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</si>
  <si>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</si>
  <si>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</si>
  <si>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</si>
  <si>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</si>
  <si>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</si>
  <si>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</si>
  <si>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</si>
  <si>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</si>
  <si>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</si>
  <si>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</si>
  <si>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</si>
  <si>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</si>
  <si>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</si>
  <si>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</si>
  <si>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STEM4, STEM2</t>
  </si>
  <si>
    <t>CD2, CCL2, STEM1</t>
  </si>
  <si>
    <t>Se centra en la interpretación y transmisión de información científica (CCL1, STEM4) y el análisis de procesos y resultados mediante el razonamiento científico (STEM2).</t>
  </si>
  <si>
    <t>CD1, CCL3, STEM4</t>
  </si>
  <si>
    <t>CPSAA4, CD4, CC3</t>
  </si>
  <si>
    <t>Implica la búsqueda y gestión crítica de fuentes fiables (CD1, CCL3) para resolver interrogantes científicos con rigor (STEM4).</t>
  </si>
  <si>
    <t>STEM1, STEM3, CPSAA3</t>
  </si>
  <si>
    <t>CE3, CD3, STEM2</t>
  </si>
  <si>
    <t>Requiere la aplicación de metodologías de investigación (STEM1), planificación de proyectos (STEM3) y trabajo colaborativo (CPSAA3).</t>
  </si>
  <si>
    <t>STEM2, STEM1, CPSAA5</t>
  </si>
  <si>
    <t>STEM4, CD1, CE1</t>
  </si>
  <si>
    <t>Se enfoca en la resolución de problemas y la explicación de fenómenos (STEM2, STEM1) mediante la reflexión sobre el propio aprendizaje (CPSAA5).</t>
  </si>
  <si>
    <t>STEM5, CC4, CE1</t>
  </si>
  <si>
    <t>CPSAA2, CC3, STEM2</t>
  </si>
  <si>
    <t>Vincula la ciencia con la sostenibilidad y el medioambiente (STEM5), la ética ciudadana (CC4) y la capacidad de emprender iniciativas (CE1).</t>
  </si>
  <si>
    <t>STEM2, STEM4, CCEC1</t>
  </si>
  <si>
    <t>CCL2, STEM1, CC1</t>
  </si>
  <si>
    <t>Analiza el registro geológico y la historia de la Tierra (STEM2, STEM4) reconociendo el valor del patrimonio natural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</si>
  <si>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</si>
  <si>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</si>
  <si>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</si>
  <si>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</si>
  <si>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</si>
  <si>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</si>
  <si>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</si>
  <si>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</si>
  <si>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</si>
  <si>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derivado del RD 243/2022. Identifica cómo se han desglosado los 7 bloques de saberes y si tu CCAA ha añadido algún criterio adicional a los 17 estatales.</t>
  </si>
  <si>
    <t>Ve directo a la sección de 'Orientaciones Metodológicas'; en esta materia suelen dar pistas clave sobre si el enfoque debe ser más experimental o más descriptivo según tu inspección regional.</t>
  </si>
  <si>
    <t>Listar las CE y criterios</t>
  </si>
  <si>
    <t>1.5 horas</t>
  </si>
  <si>
    <t>Mapea las 6 Competencias Específicas (CE) con sus 17 criterios de evaluación. Entiende que las CE 1 y 2 son transversales (método científico y comunicación), mientras que de la 3 a la 6 son de contenido específico.</t>
  </si>
  <si>
    <t>No intentes evaluar los 17 criterios en cada unidad. Agrupa los criterios de 'comunicación científica' (CE2) para evaluarlos solo en exposiciones o informes de laboratorio específicos.</t>
  </si>
  <si>
    <t>Priorizar criterios e instrumentos</t>
  </si>
  <si>
    <t>2 horas</t>
  </si>
  <si>
    <t>Asocia cada uno de los 17 criterios a un instrumento de evaluación (rúbricas de laboratorio, pruebas escritas, diarios de campo, proyectos de investigación).</t>
  </si>
  <si>
    <t>Para los criterios de Geología, usa visores GIS o Google Earth como instrumento de evaluación; es más coherente con la LOMLOE que un examen tradicional de identificación de rocas.</t>
  </si>
  <si>
    <t>Distribuir saberes por trimestre</t>
  </si>
  <si>
    <t>Reparte los 45 saberes básicos en los 7 bloques. Con solo 3 horas semanales, la carga de Bioquímica y Citología suele ocupar el primer trimestre, Geología el segundo y Biología de organismos/Ecología el tercero.</t>
  </si>
  <si>
    <t>Adelanta el bloque de 'Geología' al segundo trimestre si tienes pensado hacer una salida de campo; si lo dejas para el final del tercer trimestre, el calor y la selectividad de 2º Bachillerato te quitarán tiempo y ganas.</t>
  </si>
  <si>
    <t>Diseñar una SDA tipo por trimestre</t>
  </si>
  <si>
    <t>3 horas</t>
  </si>
  <si>
    <t>Crea una Situación de Aprendizaje (SDA) potente por evaluación que conecte varios bloques. Ejemplo: 'El impacto de un vertido en el entorno local' une Geología, Biología y Ciencias Ambientales.</t>
  </si>
  <si>
    <t>Asegúrate de que la SDA incluya una fase de 'Producto Final' que sea tangible (un podcast, un herbario digital o un informe de impacto ambiental) para cumplir con el enfoque competencial.</t>
  </si>
  <si>
    <t>Establecer ponderaciones del departamento</t>
  </si>
  <si>
    <t>Decide cuánto pesa cada criterio de evaluación en la nota final. Recuerda que en LOMLOE la calificación emana de los criterios, no de los exámenes.</t>
  </si>
  <si>
    <t>Dales un peso del 20-25% a los criterios relacionados con el trabajo de laboratorio (CE1). Si no lo haces, los alumnos ignorarán las prácticas al ver que el examen teórico 'vale más'.</t>
  </si>
  <si>
    <t>Documentar atención a la diversidad y recuperación</t>
  </si>
  <si>
    <t>Diseña las medidas DUA (Diseño Universal para el Aprendizaje) y el plan de recuperación para aquellos que no alcancen los mínimos en los criterios seleccionados.</t>
  </si>
  <si>
    <t>Prepara 'guías de laboratorio multinivel'. Para el mismo experimento, ofrece una ficha con pasos detallados para alumnos con dificultades y una ficha de 'investigación abierta' para los de altas capacidades.</t>
  </si>
  <si>
    <t>Calculadora de ponderaciones — edita los pesos y mantén el total en 100 %</t>
  </si>
  <si>
    <t>Descripción breve</t>
  </si>
  <si>
    <t>Peso sugerido IA %</t>
  </si>
  <si>
    <t>Peso editable %</t>
  </si>
  <si>
    <t>Observaciones</t>
  </si>
  <si>
    <t>Comunicar informaciones u opiniones razonadas relacionadas con los saberes de la materia o con trabajos científicos transmitiéndolas de forma clara y rigurosa, utilizando la termin</t>
  </si>
  <si>
    <t>Plantear y resolver cuestiones relacionadas con los saberes de la materia localizando y citando fuentes adecuadas y seleccionando, organizando y analizando críticamente la informac</t>
  </si>
  <si>
    <t>Contrastar y justificar la veracidad de la información relacionada con los saberes de la materia utilizando fuentes fiables y adoptando una actitud crítica y escéptica hacia inform</t>
  </si>
  <si>
    <t>Argumentar sobre la contribución de la ciencia a la sociedad y la labor de las personas dedicadas a ella destacando el papel de la mujer y entendiendo la investigación como una lab</t>
  </si>
  <si>
    <t>Plantear preguntas, realizar predicciones y formular hipótesis que puedan ser respondidas o contrastadas utilizando métodos científicos e intenten explicar fenómenos biológicos, ge</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</si>
  <si>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</si>
  <si>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té</t>
  </si>
  <si>
    <t>Interpretar y analizar resultados obtenidos en el proyecto de investigación utilizando, cuando sea necesario, herramientas matemáticas y tecnológicas y reconociendo su alcance y li</t>
  </si>
  <si>
    <t>Establecer colaboraciones dentro y fuera del centro educativo en las distintas fases del proyecto científico para trabajar con mayor eficiencia, utilizando las herramientas tecnoló</t>
  </si>
  <si>
    <t>Analizar críticamente la solución a un problema sobre fenómenos biológicos, geológicos o ambientales y modificar los procedimientos utilizados o conclusiones obtenidas si dicha sol</t>
  </si>
  <si>
    <t>Analizar las causas y consecuencias ecológicas, sociales y económicas de los principales problemas medioambientales desde una perspectiva individual, local y global, concibiéndolos</t>
  </si>
  <si>
    <t>Relacionar los grandes eventos de la historia terrestre con determinados elementos del registro geológico y con los sucesos que ocurren en la actualidad utilizando los principios g</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</si>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</sst>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274</v>
      </c>
      <c r="B1" s="3"/>
      <c r="C1" s="3"/>
      <c r="D1" s="3"/>
    </row>
    <row r="2" spans="1:4">
      <c r="A2" s="6" t="s">
        <v>205</v>
      </c>
      <c r="B2" s="6" t="s">
        <v>275</v>
      </c>
      <c r="C2" s="6" t="s">
        <v>276</v>
      </c>
      <c r="D2" s="6" t="s">
        <v>277</v>
      </c>
    </row>
    <row r="3" spans="1:4">
      <c r="A3" s="5" t="s">
        <v>36</v>
      </c>
      <c r="B3" s="5" t="s">
        <v>278</v>
      </c>
      <c r="C3" s="5" t="s">
        <v>279</v>
      </c>
      <c r="D3" s="5" t="s">
        <v>280</v>
      </c>
    </row>
    <row r="4" spans="1:4">
      <c r="A4" s="5" t="s">
        <v>43</v>
      </c>
      <c r="B4" s="5" t="s">
        <v>281</v>
      </c>
      <c r="C4" s="5" t="s">
        <v>282</v>
      </c>
      <c r="D4" s="5" t="s">
        <v>283</v>
      </c>
    </row>
    <row r="5" spans="1:4">
      <c r="A5" s="5" t="s">
        <v>50</v>
      </c>
      <c r="B5" s="5" t="s">
        <v>284</v>
      </c>
      <c r="C5" s="5" t="s">
        <v>285</v>
      </c>
      <c r="D5" s="5" t="s">
        <v>286</v>
      </c>
    </row>
    <row r="6" spans="1:4">
      <c r="A6" s="5" t="s">
        <v>57</v>
      </c>
      <c r="B6" s="5" t="s">
        <v>287</v>
      </c>
      <c r="C6" s="5" t="s">
        <v>288</v>
      </c>
      <c r="D6" s="5" t="s">
        <v>289</v>
      </c>
    </row>
    <row r="7" spans="1:4">
      <c r="A7" s="5" t="s">
        <v>64</v>
      </c>
      <c r="B7" s="5" t="s">
        <v>290</v>
      </c>
      <c r="C7" s="5" t="s">
        <v>291</v>
      </c>
      <c r="D7" s="5" t="s">
        <v>292</v>
      </c>
    </row>
    <row r="8" spans="1:4">
      <c r="A8" s="5" t="s">
        <v>70</v>
      </c>
      <c r="B8" s="5" t="s">
        <v>293</v>
      </c>
      <c r="C8" s="5" t="s">
        <v>294</v>
      </c>
      <c r="D8" s="5" t="s">
        <v>295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298</v>
      </c>
      <c r="B1" s="3"/>
      <c r="C1" s="3"/>
      <c r="D1" s="3"/>
      <c r="E1" s="3"/>
    </row>
    <row r="2" spans="1:5">
      <c r="A2" s="6" t="s">
        <v>157</v>
      </c>
      <c r="B2" s="6" t="s">
        <v>299</v>
      </c>
      <c r="C2" s="6" t="s">
        <v>300</v>
      </c>
      <c r="D2" s="6" t="s">
        <v>301</v>
      </c>
      <c r="E2" s="6" t="s">
        <v>302</v>
      </c>
    </row>
    <row r="3" spans="1:5">
      <c r="A3" s="5">
        <v>1</v>
      </c>
      <c r="B3" s="5" t="s">
        <v>303</v>
      </c>
      <c r="C3" s="5" t="s">
        <v>304</v>
      </c>
      <c r="D3" s="5" t="s">
        <v>305</v>
      </c>
      <c r="E3" s="5" t="s">
        <v>306</v>
      </c>
    </row>
    <row r="4" spans="1:5">
      <c r="A4" s="5">
        <v>2</v>
      </c>
      <c r="B4" s="5" t="s">
        <v>307</v>
      </c>
      <c r="C4" s="5" t="s">
        <v>308</v>
      </c>
      <c r="D4" s="5" t="s">
        <v>309</v>
      </c>
      <c r="E4" s="5" t="s">
        <v>310</v>
      </c>
    </row>
    <row r="5" spans="1:5">
      <c r="A5" s="5">
        <v>3</v>
      </c>
      <c r="B5" s="5" t="s">
        <v>311</v>
      </c>
      <c r="C5" s="5" t="s">
        <v>312</v>
      </c>
      <c r="D5" s="5" t="s">
        <v>313</v>
      </c>
      <c r="E5" s="5" t="s">
        <v>314</v>
      </c>
    </row>
    <row r="6" spans="1:5">
      <c r="A6" s="5">
        <v>4</v>
      </c>
      <c r="B6" s="5" t="s">
        <v>315</v>
      </c>
      <c r="C6" s="5" t="s">
        <v>312</v>
      </c>
      <c r="D6" s="5" t="s">
        <v>316</v>
      </c>
      <c r="E6" s="5" t="s">
        <v>317</v>
      </c>
    </row>
    <row r="7" spans="1:5">
      <c r="A7" s="5">
        <v>5</v>
      </c>
      <c r="B7" s="5" t="s">
        <v>318</v>
      </c>
      <c r="C7" s="5" t="s">
        <v>319</v>
      </c>
      <c r="D7" s="5" t="s">
        <v>320</v>
      </c>
      <c r="E7" s="5" t="s">
        <v>321</v>
      </c>
    </row>
    <row r="8" spans="1:5">
      <c r="A8" s="5">
        <v>6</v>
      </c>
      <c r="B8" s="5" t="s">
        <v>322</v>
      </c>
      <c r="C8" s="5" t="s">
        <v>304</v>
      </c>
      <c r="D8" s="5" t="s">
        <v>323</v>
      </c>
      <c r="E8" s="5" t="s">
        <v>324</v>
      </c>
    </row>
    <row r="9" spans="1:5">
      <c r="A9" s="5">
        <v>7</v>
      </c>
      <c r="B9" s="5" t="s">
        <v>325</v>
      </c>
      <c r="C9" s="5" t="s">
        <v>304</v>
      </c>
      <c r="D9" s="5" t="s">
        <v>326</v>
      </c>
      <c r="E9" s="5" t="s">
        <v>327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328</v>
      </c>
      <c r="B1" s="3"/>
      <c r="C1" s="3"/>
      <c r="D1" s="3"/>
      <c r="E1" s="3"/>
      <c r="F1" s="3"/>
    </row>
    <row r="2" spans="1:6">
      <c r="A2" s="6" t="s">
        <v>28</v>
      </c>
      <c r="B2" s="6" t="s">
        <v>76</v>
      </c>
      <c r="C2" s="6" t="s">
        <v>329</v>
      </c>
      <c r="D2" s="6" t="s">
        <v>330</v>
      </c>
      <c r="E2" s="6" t="s">
        <v>331</v>
      </c>
      <c r="F2" s="6" t="s">
        <v>332</v>
      </c>
    </row>
    <row r="3" spans="1:6">
      <c r="A3" s="5">
        <v>1.2</v>
      </c>
      <c r="B3" s="5" t="s">
        <v>36</v>
      </c>
      <c r="C3" s="5" t="s">
        <v>333</v>
      </c>
      <c r="D3" s="7">
        <v>15.0</v>
      </c>
      <c r="E3" s="7">
        <v>15.0</v>
      </c>
      <c r="F3" s="5"/>
    </row>
    <row r="4" spans="1:6">
      <c r="A4" s="5">
        <v>2.1</v>
      </c>
      <c r="B4" s="5" t="s">
        <v>43</v>
      </c>
      <c r="C4" s="5" t="s">
        <v>334</v>
      </c>
      <c r="D4" s="7">
        <v>6.67</v>
      </c>
      <c r="E4" s="7">
        <v>6.67</v>
      </c>
      <c r="F4" s="5"/>
    </row>
    <row r="5" spans="1:6">
      <c r="A5" s="5">
        <v>2.2</v>
      </c>
      <c r="B5" s="5" t="s">
        <v>43</v>
      </c>
      <c r="C5" s="5" t="s">
        <v>335</v>
      </c>
      <c r="D5" s="7">
        <v>6.67</v>
      </c>
      <c r="E5" s="7">
        <v>6.67</v>
      </c>
      <c r="F5" s="5"/>
    </row>
    <row r="6" spans="1:6">
      <c r="A6" s="5">
        <v>2.3</v>
      </c>
      <c r="B6" s="5" t="s">
        <v>43</v>
      </c>
      <c r="C6" s="5" t="s">
        <v>336</v>
      </c>
      <c r="D6" s="7">
        <v>6.67</v>
      </c>
      <c r="E6" s="7">
        <v>6.67</v>
      </c>
      <c r="F6" s="5"/>
    </row>
    <row r="7" spans="1:6">
      <c r="A7" s="5">
        <v>3.1</v>
      </c>
      <c r="B7" s="5" t="s">
        <v>50</v>
      </c>
      <c r="C7" s="5" t="s">
        <v>337</v>
      </c>
      <c r="D7" s="7">
        <v>5.0</v>
      </c>
      <c r="E7" s="7">
        <v>5.0</v>
      </c>
      <c r="F7" s="5"/>
    </row>
    <row r="8" spans="1:6">
      <c r="A8" s="5">
        <v>3.2</v>
      </c>
      <c r="B8" s="5" t="s">
        <v>50</v>
      </c>
      <c r="C8" s="5" t="s">
        <v>338</v>
      </c>
      <c r="D8" s="7">
        <v>5.0</v>
      </c>
      <c r="E8" s="7">
        <v>5.0</v>
      </c>
      <c r="F8" s="5"/>
    </row>
    <row r="9" spans="1:6">
      <c r="A9" s="5">
        <v>3.3</v>
      </c>
      <c r="B9" s="5" t="s">
        <v>50</v>
      </c>
      <c r="C9" s="5" t="s">
        <v>339</v>
      </c>
      <c r="D9" s="7">
        <v>5.0</v>
      </c>
      <c r="E9" s="7">
        <v>5.0</v>
      </c>
      <c r="F9" s="5"/>
    </row>
    <row r="10" spans="1:6">
      <c r="A10" s="5">
        <v>3.4</v>
      </c>
      <c r="B10" s="5" t="s">
        <v>50</v>
      </c>
      <c r="C10" s="5" t="s">
        <v>340</v>
      </c>
      <c r="D10" s="7">
        <v>5.0</v>
      </c>
      <c r="E10" s="7">
        <v>5.0</v>
      </c>
      <c r="F10" s="5"/>
    </row>
    <row r="11" spans="1:6">
      <c r="A11" s="5">
        <v>3.5</v>
      </c>
      <c r="B11" s="5" t="s">
        <v>50</v>
      </c>
      <c r="C11" s="5" t="s">
        <v>341</v>
      </c>
      <c r="D11" s="7">
        <v>5.0</v>
      </c>
      <c r="E11" s="7">
        <v>5.0</v>
      </c>
      <c r="F11" s="5"/>
    </row>
    <row r="12" spans="1:6">
      <c r="A12" s="5">
        <v>4.2</v>
      </c>
      <c r="B12" s="5" t="s">
        <v>57</v>
      </c>
      <c r="C12" s="5" t="s">
        <v>342</v>
      </c>
      <c r="D12" s="7">
        <v>20.0</v>
      </c>
      <c r="E12" s="7">
        <v>20.0</v>
      </c>
      <c r="F12" s="5"/>
    </row>
    <row r="13" spans="1:6">
      <c r="A13" s="5">
        <v>5.1</v>
      </c>
      <c r="B13" s="5" t="s">
        <v>64</v>
      </c>
      <c r="C13" s="5" t="s">
        <v>343</v>
      </c>
      <c r="D13" s="7">
        <v>20.0</v>
      </c>
      <c r="E13" s="7">
        <v>20.0</v>
      </c>
      <c r="F13" s="5"/>
    </row>
    <row r="14" spans="1:6">
      <c r="A14" s="5">
        <v>6.1</v>
      </c>
      <c r="B14" s="5" t="s">
        <v>70</v>
      </c>
      <c r="C14" s="5" t="s">
        <v>344</v>
      </c>
      <c r="D14" s="7"/>
      <c r="E14" s="7">
        <v>7.69</v>
      </c>
      <c r="F14" s="5"/>
    </row>
    <row r="15" spans="1:6">
      <c r="A15" s="5">
        <v>6.2</v>
      </c>
      <c r="B15" s="5" t="s">
        <v>70</v>
      </c>
      <c r="C15" s="5" t="s">
        <v>149</v>
      </c>
      <c r="D15" s="7"/>
      <c r="E15" s="7">
        <v>7.69</v>
      </c>
      <c r="F15" s="5"/>
    </row>
    <row r="16" spans="1:6">
      <c r="A16" s="5" t="s">
        <v>345</v>
      </c>
      <c r="B16" s="5"/>
      <c r="C16" s="5"/>
      <c r="D16" s="7"/>
      <c r="E16" s="7">
        <f>SUM(E3:E15)</f>
        <v>115.39</v>
      </c>
      <c r="F16" s="5" t="s">
        <v>346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347</v>
      </c>
      <c r="B1" s="6" t="s">
        <v>348</v>
      </c>
      <c r="C1" s="6">
        <v>1.2</v>
      </c>
      <c r="D1" s="6">
        <v>2.1</v>
      </c>
      <c r="E1" s="6">
        <v>2.2</v>
      </c>
      <c r="F1" s="6">
        <v>2.3</v>
      </c>
      <c r="G1" s="6">
        <v>3.1</v>
      </c>
      <c r="H1" s="6">
        <v>3.2</v>
      </c>
      <c r="I1" s="6">
        <v>3.3</v>
      </c>
      <c r="J1" s="6">
        <v>3.4</v>
      </c>
      <c r="K1" s="6">
        <v>3.5</v>
      </c>
      <c r="L1" s="6">
        <v>4.2</v>
      </c>
      <c r="M1" s="6">
        <v>5.1</v>
      </c>
      <c r="N1" s="6">
        <v>6.1</v>
      </c>
      <c r="O1" s="6">
        <v>6.2</v>
      </c>
      <c r="P1" s="6" t="s">
        <v>349</v>
      </c>
      <c r="Q1" s="6" t="s">
        <v>332</v>
      </c>
    </row>
    <row r="2" spans="1:17">
      <c r="A2" s="5" t="s">
        <v>350</v>
      </c>
      <c r="B2" s="5"/>
      <c r="C2" s="5"/>
      <c r="D2" s="5"/>
      <c r="E2" s="5"/>
      <c r="F2" s="5"/>
      <c r="G2" s="5"/>
      <c r="H2" s="5"/>
      <c r="I2" s="5"/>
      <c r="J2" s="5"/>
      <c r="K2" s="5"/>
      <c r="L2" s="5"/>
      <c r="M2" s="5"/>
      <c r="N2" s="5"/>
      <c r="O2" s="5"/>
      <c r="P2" s="5" t="str">
        <f>IFERROR(AVERAGE(C2:O2),"")</f>
        <v/>
      </c>
      <c r="Q2" s="5"/>
    </row>
    <row r="3" spans="1:17">
      <c r="A3" s="5" t="s">
        <v>351</v>
      </c>
      <c r="B3" s="5"/>
      <c r="C3" s="5"/>
      <c r="D3" s="5"/>
      <c r="E3" s="5"/>
      <c r="F3" s="5"/>
      <c r="G3" s="5"/>
      <c r="H3" s="5"/>
      <c r="I3" s="5"/>
      <c r="J3" s="5"/>
      <c r="K3" s="5"/>
      <c r="L3" s="5"/>
      <c r="M3" s="5"/>
      <c r="N3" s="5"/>
      <c r="O3" s="5"/>
      <c r="P3" s="5" t="str">
        <f>IFERROR(AVERAGE(C3:O3),"")</f>
        <v/>
      </c>
      <c r="Q3" s="5"/>
    </row>
    <row r="4" spans="1:17">
      <c r="A4" s="5" t="s">
        <v>352</v>
      </c>
      <c r="B4" s="5"/>
      <c r="C4" s="5"/>
      <c r="D4" s="5"/>
      <c r="E4" s="5"/>
      <c r="F4" s="5"/>
      <c r="G4" s="5"/>
      <c r="H4" s="5"/>
      <c r="I4" s="5"/>
      <c r="J4" s="5"/>
      <c r="K4" s="5"/>
      <c r="L4" s="5"/>
      <c r="M4" s="5"/>
      <c r="N4" s="5"/>
      <c r="O4" s="5"/>
      <c r="P4" s="5" t="str">
        <f>IFERROR(AVERAGE(C4:O4),"")</f>
        <v/>
      </c>
      <c r="Q4" s="5"/>
    </row>
    <row r="5" spans="1:17">
      <c r="A5" s="5" t="s">
        <v>353</v>
      </c>
      <c r="B5" s="5"/>
      <c r="C5" s="5"/>
      <c r="D5" s="5"/>
      <c r="E5" s="5"/>
      <c r="F5" s="5"/>
      <c r="G5" s="5"/>
      <c r="H5" s="5"/>
      <c r="I5" s="5"/>
      <c r="J5" s="5"/>
      <c r="K5" s="5"/>
      <c r="L5" s="5"/>
      <c r="M5" s="5"/>
      <c r="N5" s="5"/>
      <c r="O5" s="5"/>
      <c r="P5" s="5" t="str">
        <f>IFERROR(AVERAGE(C5:O5),"")</f>
        <v/>
      </c>
      <c r="Q5" s="5"/>
    </row>
    <row r="6" spans="1:17">
      <c r="A6" s="5" t="s">
        <v>354</v>
      </c>
      <c r="B6" s="5"/>
      <c r="C6" s="5"/>
      <c r="D6" s="5"/>
      <c r="E6" s="5"/>
      <c r="F6" s="5"/>
      <c r="G6" s="5"/>
      <c r="H6" s="5"/>
      <c r="I6" s="5"/>
      <c r="J6" s="5"/>
      <c r="K6" s="5"/>
      <c r="L6" s="5"/>
      <c r="M6" s="5"/>
      <c r="N6" s="5"/>
      <c r="O6" s="5"/>
      <c r="P6" s="5" t="str">
        <f>IFERROR(AVERAGE(C6:O6),"")</f>
        <v/>
      </c>
      <c r="Q6" s="5"/>
    </row>
    <row r="7" spans="1:17">
      <c r="A7" s="5" t="s">
        <v>355</v>
      </c>
      <c r="B7" s="5"/>
      <c r="C7" s="5"/>
      <c r="D7" s="5"/>
      <c r="E7" s="5"/>
      <c r="F7" s="5"/>
      <c r="G7" s="5"/>
      <c r="H7" s="5"/>
      <c r="I7" s="5"/>
      <c r="J7" s="5"/>
      <c r="K7" s="5"/>
      <c r="L7" s="5"/>
      <c r="M7" s="5"/>
      <c r="N7" s="5"/>
      <c r="O7" s="5"/>
      <c r="P7" s="5" t="str">
        <f>IFERROR(AVERAGE(C7:O7),"")</f>
        <v/>
      </c>
      <c r="Q7" s="5"/>
    </row>
    <row r="8" spans="1:17">
      <c r="A8" s="5" t="s">
        <v>356</v>
      </c>
      <c r="B8" s="5"/>
      <c r="C8" s="5"/>
      <c r="D8" s="5"/>
      <c r="E8" s="5"/>
      <c r="F8" s="5"/>
      <c r="G8" s="5"/>
      <c r="H8" s="5"/>
      <c r="I8" s="5"/>
      <c r="J8" s="5"/>
      <c r="K8" s="5"/>
      <c r="L8" s="5"/>
      <c r="M8" s="5"/>
      <c r="N8" s="5"/>
      <c r="O8" s="5"/>
      <c r="P8" s="5" t="str">
        <f>IFERROR(AVERAGE(C8:O8),"")</f>
        <v/>
      </c>
      <c r="Q8" s="5"/>
    </row>
    <row r="9" spans="1:17">
      <c r="A9" s="5" t="s">
        <v>357</v>
      </c>
      <c r="B9" s="5"/>
      <c r="C9" s="5"/>
      <c r="D9" s="5"/>
      <c r="E9" s="5"/>
      <c r="F9" s="5"/>
      <c r="G9" s="5"/>
      <c r="H9" s="5"/>
      <c r="I9" s="5"/>
      <c r="J9" s="5"/>
      <c r="K9" s="5"/>
      <c r="L9" s="5"/>
      <c r="M9" s="5"/>
      <c r="N9" s="5"/>
      <c r="O9" s="5"/>
      <c r="P9" s="5" t="str">
        <f>IFERROR(AVERAGE(C9:O9),"")</f>
        <v/>
      </c>
      <c r="Q9" s="5"/>
    </row>
    <row r="10" spans="1:17">
      <c r="A10" s="5" t="s">
        <v>358</v>
      </c>
      <c r="B10" s="5"/>
      <c r="C10" s="5"/>
      <c r="D10" s="5"/>
      <c r="E10" s="5"/>
      <c r="F10" s="5"/>
      <c r="G10" s="5"/>
      <c r="H10" s="5"/>
      <c r="I10" s="5"/>
      <c r="J10" s="5"/>
      <c r="K10" s="5"/>
      <c r="L10" s="5"/>
      <c r="M10" s="5"/>
      <c r="N10" s="5"/>
      <c r="O10" s="5"/>
      <c r="P10" s="5" t="str">
        <f>IFERROR(AVERAGE(C10:O10),"")</f>
        <v/>
      </c>
      <c r="Q10" s="5"/>
    </row>
    <row r="11" spans="1:17">
      <c r="A11" s="5" t="s">
        <v>359</v>
      </c>
      <c r="B11" s="5"/>
      <c r="C11" s="5"/>
      <c r="D11" s="5"/>
      <c r="E11" s="5"/>
      <c r="F11" s="5"/>
      <c r="G11" s="5"/>
      <c r="H11" s="5"/>
      <c r="I11" s="5"/>
      <c r="J11" s="5"/>
      <c r="K11" s="5"/>
      <c r="L11" s="5"/>
      <c r="M11" s="5"/>
      <c r="N11" s="5"/>
      <c r="O11" s="5"/>
      <c r="P11" s="5" t="str">
        <f>IFERROR(AVERAGE(C11:O11),"")</f>
        <v/>
      </c>
      <c r="Q11" s="5"/>
    </row>
    <row r="12" spans="1:17">
      <c r="A12" s="5" t="s">
        <v>360</v>
      </c>
      <c r="B12" s="5"/>
      <c r="C12" s="5"/>
      <c r="D12" s="5"/>
      <c r="E12" s="5"/>
      <c r="F12" s="5"/>
      <c r="G12" s="5"/>
      <c r="H12" s="5"/>
      <c r="I12" s="5"/>
      <c r="J12" s="5"/>
      <c r="K12" s="5"/>
      <c r="L12" s="5"/>
      <c r="M12" s="5"/>
      <c r="N12" s="5"/>
      <c r="O12" s="5"/>
      <c r="P12" s="5" t="str">
        <f>IFERROR(AVERAGE(C12:O12),"")</f>
        <v/>
      </c>
      <c r="Q12" s="5"/>
    </row>
    <row r="13" spans="1:17">
      <c r="A13" s="5" t="s">
        <v>361</v>
      </c>
      <c r="B13" s="5"/>
      <c r="C13" s="5"/>
      <c r="D13" s="5"/>
      <c r="E13" s="5"/>
      <c r="F13" s="5"/>
      <c r="G13" s="5"/>
      <c r="H13" s="5"/>
      <c r="I13" s="5"/>
      <c r="J13" s="5"/>
      <c r="K13" s="5"/>
      <c r="L13" s="5"/>
      <c r="M13" s="5"/>
      <c r="N13" s="5"/>
      <c r="O13" s="5"/>
      <c r="P13" s="5" t="str">
        <f>IFERROR(AVERAGE(C13:O13),"")</f>
        <v/>
      </c>
      <c r="Q13" s="5"/>
    </row>
    <row r="14" spans="1:17">
      <c r="A14" s="5" t="s">
        <v>362</v>
      </c>
      <c r="B14" s="5"/>
      <c r="C14" s="5"/>
      <c r="D14" s="5"/>
      <c r="E14" s="5"/>
      <c r="F14" s="5"/>
      <c r="G14" s="5"/>
      <c r="H14" s="5"/>
      <c r="I14" s="5"/>
      <c r="J14" s="5"/>
      <c r="K14" s="5"/>
      <c r="L14" s="5"/>
      <c r="M14" s="5"/>
      <c r="N14" s="5"/>
      <c r="O14" s="5"/>
      <c r="P14" s="5" t="str">
        <f>IFERROR(AVERAGE(C14:O14),"")</f>
        <v/>
      </c>
      <c r="Q14" s="5"/>
    </row>
    <row r="15" spans="1:17">
      <c r="A15" s="5" t="s">
        <v>363</v>
      </c>
      <c r="B15" s="5"/>
      <c r="C15" s="5"/>
      <c r="D15" s="5"/>
      <c r="E15" s="5"/>
      <c r="F15" s="5"/>
      <c r="G15" s="5"/>
      <c r="H15" s="5"/>
      <c r="I15" s="5"/>
      <c r="J15" s="5"/>
      <c r="K15" s="5"/>
      <c r="L15" s="5"/>
      <c r="M15" s="5"/>
      <c r="N15" s="5"/>
      <c r="O15" s="5"/>
      <c r="P15" s="5" t="str">
        <f>IFERROR(AVERAGE(C15:O15),"")</f>
        <v/>
      </c>
      <c r="Q15" s="5"/>
    </row>
    <row r="16" spans="1:17">
      <c r="A16" s="5" t="s">
        <v>364</v>
      </c>
      <c r="B16" s="5"/>
      <c r="C16" s="5"/>
      <c r="D16" s="5"/>
      <c r="E16" s="5"/>
      <c r="F16" s="5"/>
      <c r="G16" s="5"/>
      <c r="H16" s="5"/>
      <c r="I16" s="5"/>
      <c r="J16" s="5"/>
      <c r="K16" s="5"/>
      <c r="L16" s="5"/>
      <c r="M16" s="5"/>
      <c r="N16" s="5"/>
      <c r="O16" s="5"/>
      <c r="P16" s="5" t="str">
        <f>IFERROR(AVERAGE(C16:O16),"")</f>
        <v/>
      </c>
      <c r="Q16" s="5"/>
    </row>
    <row r="17" spans="1:17">
      <c r="A17" s="5" t="s">
        <v>365</v>
      </c>
      <c r="B17" s="5"/>
      <c r="C17" s="5"/>
      <c r="D17" s="5"/>
      <c r="E17" s="5"/>
      <c r="F17" s="5"/>
      <c r="G17" s="5"/>
      <c r="H17" s="5"/>
      <c r="I17" s="5"/>
      <c r="J17" s="5"/>
      <c r="K17" s="5"/>
      <c r="L17" s="5"/>
      <c r="M17" s="5"/>
      <c r="N17" s="5"/>
      <c r="O17" s="5"/>
      <c r="P17" s="5" t="str">
        <f>IFERROR(AVERAGE(C17:O17),"")</f>
        <v/>
      </c>
      <c r="Q17" s="5"/>
    </row>
    <row r="18" spans="1:17">
      <c r="A18" s="5" t="s">
        <v>366</v>
      </c>
      <c r="B18" s="5"/>
      <c r="C18" s="5"/>
      <c r="D18" s="5"/>
      <c r="E18" s="5"/>
      <c r="F18" s="5"/>
      <c r="G18" s="5"/>
      <c r="H18" s="5"/>
      <c r="I18" s="5"/>
      <c r="J18" s="5"/>
      <c r="K18" s="5"/>
      <c r="L18" s="5"/>
      <c r="M18" s="5"/>
      <c r="N18" s="5"/>
      <c r="O18" s="5"/>
      <c r="P18" s="5" t="str">
        <f>IFERROR(AVERAGE(C18:O18),"")</f>
        <v/>
      </c>
      <c r="Q18" s="5"/>
    </row>
    <row r="19" spans="1:17">
      <c r="A19" s="5" t="s">
        <v>367</v>
      </c>
      <c r="B19" s="5"/>
      <c r="C19" s="5"/>
      <c r="D19" s="5"/>
      <c r="E19" s="5"/>
      <c r="F19" s="5"/>
      <c r="G19" s="5"/>
      <c r="H19" s="5"/>
      <c r="I19" s="5"/>
      <c r="J19" s="5"/>
      <c r="K19" s="5"/>
      <c r="L19" s="5"/>
      <c r="M19" s="5"/>
      <c r="N19" s="5"/>
      <c r="O19" s="5"/>
      <c r="P19" s="5" t="str">
        <f>IFERROR(AVERAGE(C19:O19),"")</f>
        <v/>
      </c>
      <c r="Q19" s="5"/>
    </row>
    <row r="20" spans="1:17">
      <c r="A20" s="5" t="s">
        <v>368</v>
      </c>
      <c r="B20" s="5"/>
      <c r="C20" s="5"/>
      <c r="D20" s="5"/>
      <c r="E20" s="5"/>
      <c r="F20" s="5"/>
      <c r="G20" s="5"/>
      <c r="H20" s="5"/>
      <c r="I20" s="5"/>
      <c r="J20" s="5"/>
      <c r="K20" s="5"/>
      <c r="L20" s="5"/>
      <c r="M20" s="5"/>
      <c r="N20" s="5"/>
      <c r="O20" s="5"/>
      <c r="P20" s="5" t="str">
        <f>IFERROR(AVERAGE(C20:O20),"")</f>
        <v/>
      </c>
      <c r="Q20" s="5"/>
    </row>
    <row r="21" spans="1:17">
      <c r="A21" s="5" t="s">
        <v>369</v>
      </c>
      <c r="B21" s="5"/>
      <c r="C21" s="5"/>
      <c r="D21" s="5"/>
      <c r="E21" s="5"/>
      <c r="F21" s="5"/>
      <c r="G21" s="5"/>
      <c r="H21" s="5"/>
      <c r="I21" s="5"/>
      <c r="J21" s="5"/>
      <c r="K21" s="5"/>
      <c r="L21" s="5"/>
      <c r="M21" s="5"/>
      <c r="N21" s="5"/>
      <c r="O21" s="5"/>
      <c r="P21" s="5" t="str">
        <f>IFERROR(AVERAGE(C21:O21),"")</f>
        <v/>
      </c>
      <c r="Q21" s="5"/>
    </row>
    <row r="22" spans="1:17">
      <c r="A22" s="5" t="s">
        <v>370</v>
      </c>
      <c r="B22" s="5"/>
      <c r="C22" s="5"/>
      <c r="D22" s="5"/>
      <c r="E22" s="5"/>
      <c r="F22" s="5"/>
      <c r="G22" s="5"/>
      <c r="H22" s="5"/>
      <c r="I22" s="5"/>
      <c r="J22" s="5"/>
      <c r="K22" s="5"/>
      <c r="L22" s="5"/>
      <c r="M22" s="5"/>
      <c r="N22" s="5"/>
      <c r="O22" s="5"/>
      <c r="P22" s="5" t="str">
        <f>IFERROR(AVERAGE(C22:O22),"")</f>
        <v/>
      </c>
      <c r="Q22" s="5"/>
    </row>
    <row r="23" spans="1:17">
      <c r="A23" s="5" t="s">
        <v>371</v>
      </c>
      <c r="B23" s="5"/>
      <c r="C23" s="5"/>
      <c r="D23" s="5"/>
      <c r="E23" s="5"/>
      <c r="F23" s="5"/>
      <c r="G23" s="5"/>
      <c r="H23" s="5"/>
      <c r="I23" s="5"/>
      <c r="J23" s="5"/>
      <c r="K23" s="5"/>
      <c r="L23" s="5"/>
      <c r="M23" s="5"/>
      <c r="N23" s="5"/>
      <c r="O23" s="5"/>
      <c r="P23" s="5" t="str">
        <f>IFERROR(AVERAGE(C23:O23),"")</f>
        <v/>
      </c>
      <c r="Q23" s="5"/>
    </row>
    <row r="24" spans="1:17">
      <c r="A24" s="5" t="s">
        <v>372</v>
      </c>
      <c r="B24" s="5"/>
      <c r="C24" s="5"/>
      <c r="D24" s="5"/>
      <c r="E24" s="5"/>
      <c r="F24" s="5"/>
      <c r="G24" s="5"/>
      <c r="H24" s="5"/>
      <c r="I24" s="5"/>
      <c r="J24" s="5"/>
      <c r="K24" s="5"/>
      <c r="L24" s="5"/>
      <c r="M24" s="5"/>
      <c r="N24" s="5"/>
      <c r="O24" s="5"/>
      <c r="P24" s="5" t="str">
        <f>IFERROR(AVERAGE(C24:O24),"")</f>
        <v/>
      </c>
      <c r="Q24" s="5"/>
    </row>
    <row r="25" spans="1:17">
      <c r="A25" s="5" t="s">
        <v>373</v>
      </c>
      <c r="B25" s="5"/>
      <c r="C25" s="5"/>
      <c r="D25" s="5"/>
      <c r="E25" s="5"/>
      <c r="F25" s="5"/>
      <c r="G25" s="5"/>
      <c r="H25" s="5"/>
      <c r="I25" s="5"/>
      <c r="J25" s="5"/>
      <c r="K25" s="5"/>
      <c r="L25" s="5"/>
      <c r="M25" s="5"/>
      <c r="N25" s="5"/>
      <c r="O25" s="5"/>
      <c r="P25" s="5" t="str">
        <f>IFERROR(AVERAGE(C25:O25),"")</f>
        <v/>
      </c>
      <c r="Q25" s="5"/>
    </row>
    <row r="26" spans="1:17">
      <c r="A26" s="5" t="s">
        <v>374</v>
      </c>
      <c r="B26" s="5"/>
      <c r="C26" s="5"/>
      <c r="D26" s="5"/>
      <c r="E26" s="5"/>
      <c r="F26" s="5"/>
      <c r="G26" s="5"/>
      <c r="H26" s="5"/>
      <c r="I26" s="5"/>
      <c r="J26" s="5"/>
      <c r="K26" s="5"/>
      <c r="L26" s="5"/>
      <c r="M26" s="5"/>
      <c r="N26" s="5"/>
      <c r="O26" s="5"/>
      <c r="P26" s="5" t="str">
        <f>IFERROR(AVERAGE(C26:O26),"")</f>
        <v/>
      </c>
      <c r="Q26" s="5"/>
    </row>
    <row r="27" spans="1:17">
      <c r="A27" s="5" t="s">
        <v>375</v>
      </c>
      <c r="B27" s="5"/>
      <c r="C27" s="5"/>
      <c r="D27" s="5"/>
      <c r="E27" s="5"/>
      <c r="F27" s="5"/>
      <c r="G27" s="5"/>
      <c r="H27" s="5"/>
      <c r="I27" s="5"/>
      <c r="J27" s="5"/>
      <c r="K27" s="5"/>
      <c r="L27" s="5"/>
      <c r="M27" s="5"/>
      <c r="N27" s="5"/>
      <c r="O27" s="5"/>
      <c r="P27" s="5" t="str">
        <f>IFERROR(AVERAGE(C27:O27),"")</f>
        <v/>
      </c>
      <c r="Q27" s="5"/>
    </row>
    <row r="28" spans="1:17">
      <c r="A28" s="5" t="s">
        <v>376</v>
      </c>
      <c r="B28" s="5"/>
      <c r="C28" s="5"/>
      <c r="D28" s="5"/>
      <c r="E28" s="5"/>
      <c r="F28" s="5"/>
      <c r="G28" s="5"/>
      <c r="H28" s="5"/>
      <c r="I28" s="5"/>
      <c r="J28" s="5"/>
      <c r="K28" s="5"/>
      <c r="L28" s="5"/>
      <c r="M28" s="5"/>
      <c r="N28" s="5"/>
      <c r="O28" s="5"/>
      <c r="P28" s="5" t="str">
        <f>IFERROR(AVERAGE(C28:O28),"")</f>
        <v/>
      </c>
      <c r="Q28" s="5"/>
    </row>
    <row r="29" spans="1:17">
      <c r="A29" s="5" t="s">
        <v>377</v>
      </c>
      <c r="B29" s="5"/>
      <c r="C29" s="5"/>
      <c r="D29" s="5"/>
      <c r="E29" s="5"/>
      <c r="F29" s="5"/>
      <c r="G29" s="5"/>
      <c r="H29" s="5"/>
      <c r="I29" s="5"/>
      <c r="J29" s="5"/>
      <c r="K29" s="5"/>
      <c r="L29" s="5"/>
      <c r="M29" s="5"/>
      <c r="N29" s="5"/>
      <c r="O29" s="5"/>
      <c r="P29" s="5" t="str">
        <f>IFERROR(AVERAGE(C29:O29),"")</f>
        <v/>
      </c>
      <c r="Q29" s="5"/>
    </row>
    <row r="30" spans="1:17">
      <c r="A30" s="5" t="s">
        <v>378</v>
      </c>
      <c r="B30" s="5"/>
      <c r="C30" s="5"/>
      <c r="D30" s="5"/>
      <c r="E30" s="5"/>
      <c r="F30" s="5"/>
      <c r="G30" s="5"/>
      <c r="H30" s="5"/>
      <c r="I30" s="5"/>
      <c r="J30" s="5"/>
      <c r="K30" s="5"/>
      <c r="L30" s="5"/>
      <c r="M30" s="5"/>
      <c r="N30" s="5"/>
      <c r="O30" s="5"/>
      <c r="P30" s="5" t="str">
        <f>IFERROR(AVERAGE(C30:O30),"")</f>
        <v/>
      </c>
      <c r="Q30" s="5"/>
    </row>
    <row r="31" spans="1:17">
      <c r="A31" s="5" t="s">
        <v>379</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1.2</v>
      </c>
      <c r="C2" s="5" t="s">
        <v>36</v>
      </c>
      <c r="D2" s="5" t="s">
        <v>83</v>
      </c>
      <c r="E2" s="5" t="s">
        <v>84</v>
      </c>
      <c r="F2" s="5" t="s">
        <v>85</v>
      </c>
      <c r="G2" s="5" t="s">
        <v>86</v>
      </c>
      <c r="H2" s="5" t="s">
        <v>87</v>
      </c>
      <c r="I2" s="5" t="s">
        <v>88</v>
      </c>
      <c r="J2" s="5" t="s">
        <v>89</v>
      </c>
      <c r="K2" s="7">
        <v>7.69</v>
      </c>
    </row>
    <row r="3" spans="1:11">
      <c r="A3" s="5" t="s">
        <v>35</v>
      </c>
      <c r="B3" s="5">
        <v>2.1</v>
      </c>
      <c r="C3" s="5" t="s">
        <v>43</v>
      </c>
      <c r="D3" s="5" t="s">
        <v>90</v>
      </c>
      <c r="E3" s="5" t="s">
        <v>91</v>
      </c>
      <c r="F3" s="5" t="s">
        <v>92</v>
      </c>
      <c r="G3" s="5" t="s">
        <v>93</v>
      </c>
      <c r="H3" s="5" t="s">
        <v>87</v>
      </c>
      <c r="I3" s="5" t="s">
        <v>94</v>
      </c>
      <c r="J3" s="5" t="s">
        <v>95</v>
      </c>
      <c r="K3" s="7">
        <v>7.69</v>
      </c>
    </row>
    <row r="4" spans="1:11">
      <c r="A4" s="5" t="s">
        <v>35</v>
      </c>
      <c r="B4" s="5">
        <v>2.2</v>
      </c>
      <c r="C4" s="5" t="s">
        <v>43</v>
      </c>
      <c r="D4" s="5" t="s">
        <v>96</v>
      </c>
      <c r="E4" s="5"/>
      <c r="F4" s="5"/>
      <c r="G4" s="5"/>
      <c r="H4" s="5" t="s">
        <v>97</v>
      </c>
      <c r="I4" s="5"/>
      <c r="J4" s="5"/>
      <c r="K4" s="7">
        <v>7.69</v>
      </c>
    </row>
    <row r="5" spans="1:11">
      <c r="A5" s="5" t="s">
        <v>35</v>
      </c>
      <c r="B5" s="5">
        <v>2.3</v>
      </c>
      <c r="C5" s="5" t="s">
        <v>43</v>
      </c>
      <c r="D5" s="5" t="s">
        <v>98</v>
      </c>
      <c r="E5" s="5" t="s">
        <v>99</v>
      </c>
      <c r="F5" s="5" t="s">
        <v>100</v>
      </c>
      <c r="G5" s="5" t="s">
        <v>101</v>
      </c>
      <c r="H5" s="5" t="s">
        <v>87</v>
      </c>
      <c r="I5" s="5" t="s">
        <v>102</v>
      </c>
      <c r="J5" s="5" t="s">
        <v>103</v>
      </c>
      <c r="K5" s="7">
        <v>7.69</v>
      </c>
    </row>
    <row r="6" spans="1:11">
      <c r="A6" s="5" t="s">
        <v>35</v>
      </c>
      <c r="B6" s="5">
        <v>3.1</v>
      </c>
      <c r="C6" s="5" t="s">
        <v>50</v>
      </c>
      <c r="D6" s="5" t="s">
        <v>104</v>
      </c>
      <c r="E6" s="5" t="s">
        <v>105</v>
      </c>
      <c r="F6" s="5" t="s">
        <v>106</v>
      </c>
      <c r="G6" s="5" t="s">
        <v>107</v>
      </c>
      <c r="H6" s="5" t="s">
        <v>87</v>
      </c>
      <c r="I6" s="5" t="s">
        <v>108</v>
      </c>
      <c r="J6" s="5" t="s">
        <v>109</v>
      </c>
      <c r="K6" s="7">
        <v>7.69</v>
      </c>
    </row>
    <row r="7" spans="1:11">
      <c r="A7" s="5" t="s">
        <v>35</v>
      </c>
      <c r="B7" s="5">
        <v>3.2</v>
      </c>
      <c r="C7" s="5" t="s">
        <v>50</v>
      </c>
      <c r="D7" s="5" t="s">
        <v>110</v>
      </c>
      <c r="E7" s="5" t="s">
        <v>111</v>
      </c>
      <c r="F7" s="5" t="s">
        <v>112</v>
      </c>
      <c r="G7" s="5" t="s">
        <v>113</v>
      </c>
      <c r="H7" s="5" t="s">
        <v>87</v>
      </c>
      <c r="I7" s="5" t="s">
        <v>114</v>
      </c>
      <c r="J7" s="5" t="s">
        <v>115</v>
      </c>
      <c r="K7" s="7">
        <v>7.69</v>
      </c>
    </row>
    <row r="8" spans="1:11">
      <c r="A8" s="5" t="s">
        <v>35</v>
      </c>
      <c r="B8" s="5">
        <v>3.3</v>
      </c>
      <c r="C8" s="5" t="s">
        <v>50</v>
      </c>
      <c r="D8" s="5" t="s">
        <v>116</v>
      </c>
      <c r="E8" s="5" t="s">
        <v>117</v>
      </c>
      <c r="F8" s="5" t="s">
        <v>118</v>
      </c>
      <c r="G8" s="5" t="s">
        <v>119</v>
      </c>
      <c r="H8" s="5" t="s">
        <v>87</v>
      </c>
      <c r="I8" s="5" t="s">
        <v>120</v>
      </c>
      <c r="J8" s="5" t="s">
        <v>121</v>
      </c>
      <c r="K8" s="7">
        <v>7.69</v>
      </c>
    </row>
    <row r="9" spans="1:11">
      <c r="A9" s="5" t="s">
        <v>35</v>
      </c>
      <c r="B9" s="5">
        <v>3.4</v>
      </c>
      <c r="C9" s="5" t="s">
        <v>50</v>
      </c>
      <c r="D9" s="5" t="s">
        <v>122</v>
      </c>
      <c r="E9" s="5" t="s">
        <v>123</v>
      </c>
      <c r="F9" s="5" t="s">
        <v>92</v>
      </c>
      <c r="G9" s="5" t="s">
        <v>124</v>
      </c>
      <c r="H9" s="5" t="s">
        <v>87</v>
      </c>
      <c r="I9" s="5" t="s">
        <v>125</v>
      </c>
      <c r="J9" s="5" t="s">
        <v>126</v>
      </c>
      <c r="K9" s="7">
        <v>7.69</v>
      </c>
    </row>
    <row r="10" spans="1:11">
      <c r="A10" s="5" t="s">
        <v>35</v>
      </c>
      <c r="B10" s="5">
        <v>3.5</v>
      </c>
      <c r="C10" s="5" t="s">
        <v>50</v>
      </c>
      <c r="D10" s="5" t="s">
        <v>127</v>
      </c>
      <c r="E10" s="5" t="s">
        <v>128</v>
      </c>
      <c r="F10" s="5" t="s">
        <v>129</v>
      </c>
      <c r="G10" s="5" t="s">
        <v>130</v>
      </c>
      <c r="H10" s="5" t="s">
        <v>131</v>
      </c>
      <c r="I10" s="5" t="s">
        <v>132</v>
      </c>
      <c r="J10" s="5" t="s">
        <v>133</v>
      </c>
      <c r="K10" s="7">
        <v>7.69</v>
      </c>
    </row>
    <row r="11" spans="1:11">
      <c r="A11" s="5" t="s">
        <v>35</v>
      </c>
      <c r="B11" s="5">
        <v>4.2</v>
      </c>
      <c r="C11" s="5" t="s">
        <v>57</v>
      </c>
      <c r="D11" s="5" t="s">
        <v>134</v>
      </c>
      <c r="E11" s="5" t="s">
        <v>135</v>
      </c>
      <c r="F11" s="5" t="s">
        <v>92</v>
      </c>
      <c r="G11" s="5" t="s">
        <v>136</v>
      </c>
      <c r="H11" s="5" t="s">
        <v>87</v>
      </c>
      <c r="I11" s="5" t="s">
        <v>137</v>
      </c>
      <c r="J11" s="5" t="s">
        <v>138</v>
      </c>
      <c r="K11" s="7">
        <v>7.69</v>
      </c>
    </row>
    <row r="12" spans="1:11">
      <c r="A12" s="5" t="s">
        <v>35</v>
      </c>
      <c r="B12" s="5">
        <v>5.1</v>
      </c>
      <c r="C12" s="5" t="s">
        <v>64</v>
      </c>
      <c r="D12" s="5" t="s">
        <v>139</v>
      </c>
      <c r="E12" s="5" t="s">
        <v>140</v>
      </c>
      <c r="F12" s="5" t="s">
        <v>92</v>
      </c>
      <c r="G12" s="5" t="s">
        <v>141</v>
      </c>
      <c r="H12" s="5" t="s">
        <v>87</v>
      </c>
      <c r="I12" s="5" t="s">
        <v>142</v>
      </c>
      <c r="J12" s="5" t="s">
        <v>143</v>
      </c>
      <c r="K12" s="7">
        <v>7.69</v>
      </c>
    </row>
    <row r="13" spans="1:11">
      <c r="A13" s="5" t="s">
        <v>35</v>
      </c>
      <c r="B13" s="5">
        <v>6.1</v>
      </c>
      <c r="C13" s="5" t="s">
        <v>70</v>
      </c>
      <c r="D13" s="5" t="s">
        <v>144</v>
      </c>
      <c r="E13" s="5" t="s">
        <v>145</v>
      </c>
      <c r="F13" s="5" t="s">
        <v>92</v>
      </c>
      <c r="G13" s="5" t="s">
        <v>146</v>
      </c>
      <c r="H13" s="5" t="s">
        <v>87</v>
      </c>
      <c r="I13" s="5" t="s">
        <v>147</v>
      </c>
      <c r="J13" s="5" t="s">
        <v>148</v>
      </c>
      <c r="K13" s="7">
        <v>7.69</v>
      </c>
    </row>
    <row r="14" spans="1:11">
      <c r="A14" s="5" t="s">
        <v>35</v>
      </c>
      <c r="B14" s="5">
        <v>6.2</v>
      </c>
      <c r="C14" s="5" t="s">
        <v>70</v>
      </c>
      <c r="D14" s="5" t="s">
        <v>149</v>
      </c>
      <c r="E14" s="5" t="s">
        <v>150</v>
      </c>
      <c r="F14" s="5" t="s">
        <v>151</v>
      </c>
      <c r="G14" s="5" t="s">
        <v>152</v>
      </c>
      <c r="H14" s="5" t="s">
        <v>153</v>
      </c>
      <c r="I14" s="5" t="s">
        <v>154</v>
      </c>
      <c r="J14" s="5" t="s">
        <v>155</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156</v>
      </c>
      <c r="C1" s="6" t="s">
        <v>157</v>
      </c>
      <c r="D1" s="6" t="s">
        <v>158</v>
      </c>
      <c r="E1" s="6" t="s">
        <v>30</v>
      </c>
      <c r="F1" s="6" t="s">
        <v>159</v>
      </c>
      <c r="G1" s="6" t="s">
        <v>160</v>
      </c>
      <c r="H1" s="6" t="s">
        <v>161</v>
      </c>
      <c r="I1" s="6" t="s">
        <v>162</v>
      </c>
    </row>
    <row r="2" spans="1:9">
      <c r="A2" s="5" t="s">
        <v>35</v>
      </c>
      <c r="B2" s="5" t="s">
        <v>163</v>
      </c>
      <c r="C2" s="5">
        <v>1</v>
      </c>
      <c r="D2" s="5" t="s">
        <v>164</v>
      </c>
      <c r="E2" s="5"/>
      <c r="F2" s="5"/>
      <c r="G2" s="5"/>
      <c r="H2" s="5"/>
      <c r="I2" s="5"/>
    </row>
    <row r="3" spans="1:9">
      <c r="A3" s="5" t="s">
        <v>35</v>
      </c>
      <c r="B3" s="5" t="s">
        <v>163</v>
      </c>
      <c r="C3" s="5">
        <v>2</v>
      </c>
      <c r="D3" s="5" t="s">
        <v>165</v>
      </c>
      <c r="E3" s="5"/>
      <c r="F3" s="5"/>
      <c r="G3" s="5"/>
      <c r="H3" s="5"/>
      <c r="I3" s="5"/>
    </row>
    <row r="4" spans="1:9">
      <c r="A4" s="5" t="s">
        <v>35</v>
      </c>
      <c r="B4" s="5" t="s">
        <v>163</v>
      </c>
      <c r="C4" s="5">
        <v>3</v>
      </c>
      <c r="D4" s="5" t="s">
        <v>166</v>
      </c>
      <c r="E4" s="5"/>
      <c r="F4" s="5"/>
      <c r="G4" s="5"/>
      <c r="H4" s="5"/>
      <c r="I4" s="5"/>
    </row>
    <row r="5" spans="1:9">
      <c r="A5" s="5" t="s">
        <v>35</v>
      </c>
      <c r="B5" s="5" t="s">
        <v>163</v>
      </c>
      <c r="C5" s="5">
        <v>4</v>
      </c>
      <c r="D5" s="5" t="s">
        <v>167</v>
      </c>
      <c r="E5" s="5"/>
      <c r="F5" s="5"/>
      <c r="G5" s="5"/>
      <c r="H5" s="5"/>
      <c r="I5" s="5"/>
    </row>
    <row r="6" spans="1:9">
      <c r="A6" s="5" t="s">
        <v>35</v>
      </c>
      <c r="B6" s="5" t="s">
        <v>163</v>
      </c>
      <c r="C6" s="5">
        <v>5</v>
      </c>
      <c r="D6" s="5" t="s">
        <v>168</v>
      </c>
      <c r="E6" s="5"/>
      <c r="F6" s="5"/>
      <c r="G6" s="5"/>
      <c r="H6" s="5"/>
      <c r="I6" s="5"/>
    </row>
    <row r="7" spans="1:9">
      <c r="A7" s="5" t="s">
        <v>35</v>
      </c>
      <c r="B7" s="5" t="s">
        <v>163</v>
      </c>
      <c r="C7" s="5">
        <v>6</v>
      </c>
      <c r="D7" s="5" t="s">
        <v>169</v>
      </c>
      <c r="E7" s="5"/>
      <c r="F7" s="5"/>
      <c r="G7" s="5"/>
      <c r="H7" s="5"/>
      <c r="I7" s="5"/>
    </row>
    <row r="8" spans="1:9">
      <c r="A8" s="5" t="s">
        <v>35</v>
      </c>
      <c r="B8" s="5" t="s">
        <v>163</v>
      </c>
      <c r="C8" s="5">
        <v>1</v>
      </c>
      <c r="D8" s="5" t="s">
        <v>170</v>
      </c>
      <c r="E8" s="5"/>
      <c r="F8" s="5"/>
      <c r="G8" s="5"/>
      <c r="H8" s="5"/>
      <c r="I8" s="5"/>
    </row>
    <row r="9" spans="1:9">
      <c r="A9" s="5" t="s">
        <v>35</v>
      </c>
      <c r="B9" s="5" t="s">
        <v>163</v>
      </c>
      <c r="C9" s="5">
        <v>2</v>
      </c>
      <c r="D9" s="5" t="s">
        <v>171</v>
      </c>
      <c r="E9" s="5"/>
      <c r="F9" s="5"/>
      <c r="G9" s="5"/>
      <c r="H9" s="5"/>
      <c r="I9" s="5"/>
    </row>
    <row r="10" spans="1:9">
      <c r="A10" s="5" t="s">
        <v>35</v>
      </c>
      <c r="B10" s="5" t="s">
        <v>163</v>
      </c>
      <c r="C10" s="5">
        <v>3</v>
      </c>
      <c r="D10" s="5" t="s">
        <v>172</v>
      </c>
      <c r="E10" s="5"/>
      <c r="F10" s="5"/>
      <c r="G10" s="5"/>
      <c r="H10" s="5"/>
      <c r="I10" s="5"/>
    </row>
    <row r="11" spans="1:9">
      <c r="A11" s="5" t="s">
        <v>35</v>
      </c>
      <c r="B11" s="5" t="s">
        <v>163</v>
      </c>
      <c r="C11" s="5">
        <v>1</v>
      </c>
      <c r="D11" s="5" t="s">
        <v>173</v>
      </c>
      <c r="E11" s="5"/>
      <c r="F11" s="5"/>
      <c r="G11" s="5"/>
      <c r="H11" s="5"/>
      <c r="I11" s="5"/>
    </row>
    <row r="12" spans="1:9">
      <c r="A12" s="5" t="s">
        <v>35</v>
      </c>
      <c r="B12" s="5" t="s">
        <v>163</v>
      </c>
      <c r="C12" s="5">
        <v>2</v>
      </c>
      <c r="D12" s="5" t="s">
        <v>174</v>
      </c>
      <c r="E12" s="5"/>
      <c r="F12" s="5"/>
      <c r="G12" s="5"/>
      <c r="H12" s="5"/>
      <c r="I12" s="5"/>
    </row>
    <row r="13" spans="1:9">
      <c r="A13" s="5" t="s">
        <v>35</v>
      </c>
      <c r="B13" s="5" t="s">
        <v>163</v>
      </c>
      <c r="C13" s="5">
        <v>3</v>
      </c>
      <c r="D13" s="5" t="s">
        <v>175</v>
      </c>
      <c r="E13" s="5"/>
      <c r="F13" s="5"/>
      <c r="G13" s="5"/>
      <c r="H13" s="5"/>
      <c r="I13" s="5"/>
    </row>
    <row r="14" spans="1:9">
      <c r="A14" s="5" t="s">
        <v>35</v>
      </c>
      <c r="B14" s="5" t="s">
        <v>163</v>
      </c>
      <c r="C14" s="5">
        <v>4</v>
      </c>
      <c r="D14" s="5" t="s">
        <v>176</v>
      </c>
      <c r="E14" s="5"/>
      <c r="F14" s="5"/>
      <c r="G14" s="5"/>
      <c r="H14" s="5"/>
      <c r="I14" s="5"/>
    </row>
    <row r="15" spans="1:9">
      <c r="A15" s="5" t="s">
        <v>35</v>
      </c>
      <c r="B15" s="5" t="s">
        <v>163</v>
      </c>
      <c r="C15" s="5">
        <v>5</v>
      </c>
      <c r="D15" s="5" t="s">
        <v>177</v>
      </c>
      <c r="E15" s="5"/>
      <c r="F15" s="5"/>
      <c r="G15" s="5"/>
      <c r="H15" s="5"/>
      <c r="I15" s="5"/>
    </row>
    <row r="16" spans="1:9">
      <c r="A16" s="5" t="s">
        <v>35</v>
      </c>
      <c r="B16" s="5" t="s">
        <v>163</v>
      </c>
      <c r="C16" s="5">
        <v>6</v>
      </c>
      <c r="D16" s="5" t="s">
        <v>178</v>
      </c>
      <c r="E16" s="5"/>
      <c r="F16" s="5"/>
      <c r="G16" s="5"/>
      <c r="H16" s="5"/>
      <c r="I16" s="5"/>
    </row>
    <row r="17" spans="1:9">
      <c r="A17" s="5" t="s">
        <v>35</v>
      </c>
      <c r="B17" s="5" t="s">
        <v>163</v>
      </c>
      <c r="C17" s="5">
        <v>7</v>
      </c>
      <c r="D17" s="5" t="s">
        <v>179</v>
      </c>
      <c r="E17" s="5"/>
      <c r="F17" s="5"/>
      <c r="G17" s="5"/>
      <c r="H17" s="5"/>
      <c r="I17" s="5"/>
    </row>
    <row r="18" spans="1:9">
      <c r="A18" s="5" t="s">
        <v>35</v>
      </c>
      <c r="B18" s="5" t="s">
        <v>163</v>
      </c>
      <c r="C18" s="5">
        <v>8</v>
      </c>
      <c r="D18" s="5" t="s">
        <v>180</v>
      </c>
      <c r="E18" s="5"/>
      <c r="F18" s="5"/>
      <c r="G18" s="5"/>
      <c r="H18" s="5"/>
      <c r="I18" s="5"/>
    </row>
    <row r="19" spans="1:9">
      <c r="A19" s="5" t="s">
        <v>35</v>
      </c>
      <c r="B19" s="5" t="s">
        <v>163</v>
      </c>
      <c r="C19" s="5">
        <v>9</v>
      </c>
      <c r="D19" s="5" t="s">
        <v>181</v>
      </c>
      <c r="E19" s="5"/>
      <c r="F19" s="5"/>
      <c r="G19" s="5"/>
      <c r="H19" s="5"/>
      <c r="I19" s="5"/>
    </row>
    <row r="20" spans="1:9">
      <c r="A20" s="5" t="s">
        <v>35</v>
      </c>
      <c r="B20" s="5" t="s">
        <v>163</v>
      </c>
      <c r="C20" s="5">
        <v>1</v>
      </c>
      <c r="D20" s="5" t="s">
        <v>182</v>
      </c>
      <c r="E20" s="5"/>
      <c r="F20" s="5"/>
      <c r="G20" s="5"/>
      <c r="H20" s="5"/>
      <c r="I20" s="5"/>
    </row>
    <row r="21" spans="1:9">
      <c r="A21" s="5" t="s">
        <v>35</v>
      </c>
      <c r="B21" s="5" t="s">
        <v>163</v>
      </c>
      <c r="C21" s="5">
        <v>2</v>
      </c>
      <c r="D21" s="5" t="s">
        <v>183</v>
      </c>
      <c r="E21" s="5"/>
      <c r="F21" s="5"/>
      <c r="G21" s="5"/>
      <c r="H21" s="5"/>
      <c r="I21" s="5"/>
    </row>
    <row r="22" spans="1:9">
      <c r="A22" s="5" t="s">
        <v>35</v>
      </c>
      <c r="B22" s="5" t="s">
        <v>163</v>
      </c>
      <c r="C22" s="5">
        <v>3</v>
      </c>
      <c r="D22" s="5" t="s">
        <v>184</v>
      </c>
      <c r="E22" s="5"/>
      <c r="F22" s="5"/>
      <c r="G22" s="5"/>
      <c r="H22" s="5"/>
      <c r="I22" s="5"/>
    </row>
    <row r="23" spans="1:9">
      <c r="A23" s="5" t="s">
        <v>35</v>
      </c>
      <c r="B23" s="5" t="s">
        <v>163</v>
      </c>
      <c r="C23" s="5">
        <v>4</v>
      </c>
      <c r="D23" s="5" t="s">
        <v>185</v>
      </c>
      <c r="E23" s="5"/>
      <c r="F23" s="5"/>
      <c r="G23" s="5"/>
      <c r="H23" s="5"/>
      <c r="I23" s="5"/>
    </row>
    <row r="24" spans="1:9">
      <c r="A24" s="5" t="s">
        <v>35</v>
      </c>
      <c r="B24" s="5" t="s">
        <v>163</v>
      </c>
      <c r="C24" s="5">
        <v>5</v>
      </c>
      <c r="D24" s="5" t="s">
        <v>186</v>
      </c>
      <c r="E24" s="5"/>
      <c r="F24" s="5"/>
      <c r="G24" s="5"/>
      <c r="H24" s="5"/>
      <c r="I24" s="5"/>
    </row>
    <row r="25" spans="1:9">
      <c r="A25" s="5" t="s">
        <v>35</v>
      </c>
      <c r="B25" s="5" t="s">
        <v>163</v>
      </c>
      <c r="C25" s="5">
        <v>6</v>
      </c>
      <c r="D25" s="5" t="s">
        <v>187</v>
      </c>
      <c r="E25" s="5"/>
      <c r="F25" s="5"/>
      <c r="G25" s="5"/>
      <c r="H25" s="5"/>
      <c r="I25" s="5"/>
    </row>
    <row r="26" spans="1:9">
      <c r="A26" s="5" t="s">
        <v>35</v>
      </c>
      <c r="B26" s="5" t="s">
        <v>163</v>
      </c>
      <c r="C26" s="5">
        <v>7</v>
      </c>
      <c r="D26" s="5" t="s">
        <v>188</v>
      </c>
      <c r="E26" s="5"/>
      <c r="F26" s="5"/>
      <c r="G26" s="5"/>
      <c r="H26" s="5"/>
      <c r="I26" s="5"/>
    </row>
    <row r="27" spans="1:9">
      <c r="A27" s="5" t="s">
        <v>35</v>
      </c>
      <c r="B27" s="5" t="s">
        <v>163</v>
      </c>
      <c r="C27" s="5">
        <v>1</v>
      </c>
      <c r="D27" s="5" t="s">
        <v>189</v>
      </c>
      <c r="E27" s="5"/>
      <c r="F27" s="5"/>
      <c r="G27" s="5"/>
      <c r="H27" s="5"/>
      <c r="I27" s="5"/>
    </row>
    <row r="28" spans="1:9">
      <c r="A28" s="5" t="s">
        <v>35</v>
      </c>
      <c r="B28" s="5" t="s">
        <v>163</v>
      </c>
      <c r="C28" s="5">
        <v>2</v>
      </c>
      <c r="D28" s="5" t="s">
        <v>190</v>
      </c>
      <c r="E28" s="5"/>
      <c r="F28" s="5"/>
      <c r="G28" s="5"/>
      <c r="H28" s="5"/>
      <c r="I28" s="5"/>
    </row>
    <row r="29" spans="1:9">
      <c r="A29" s="5" t="s">
        <v>35</v>
      </c>
      <c r="B29" s="5" t="s">
        <v>163</v>
      </c>
      <c r="C29" s="5">
        <v>3</v>
      </c>
      <c r="D29" s="5" t="s">
        <v>191</v>
      </c>
      <c r="E29" s="5"/>
      <c r="F29" s="5"/>
      <c r="G29" s="5"/>
      <c r="H29" s="5"/>
      <c r="I29" s="5"/>
    </row>
    <row r="30" spans="1:9">
      <c r="A30" s="5" t="s">
        <v>35</v>
      </c>
      <c r="B30" s="5" t="s">
        <v>163</v>
      </c>
      <c r="C30" s="5">
        <v>4</v>
      </c>
      <c r="D30" s="5" t="s">
        <v>192</v>
      </c>
      <c r="E30" s="5"/>
      <c r="F30" s="5"/>
      <c r="G30" s="5"/>
      <c r="H30" s="5"/>
      <c r="I30" s="5"/>
    </row>
    <row r="31" spans="1:9">
      <c r="A31" s="5" t="s">
        <v>35</v>
      </c>
      <c r="B31" s="5" t="s">
        <v>163</v>
      </c>
      <c r="C31" s="5">
        <v>5</v>
      </c>
      <c r="D31" s="5" t="s">
        <v>193</v>
      </c>
      <c r="E31" s="5"/>
      <c r="F31" s="5"/>
      <c r="G31" s="5"/>
      <c r="H31" s="5"/>
      <c r="I31" s="5"/>
    </row>
    <row r="32" spans="1:9">
      <c r="A32" s="5" t="s">
        <v>35</v>
      </c>
      <c r="B32" s="5" t="s">
        <v>163</v>
      </c>
      <c r="C32" s="5">
        <v>6</v>
      </c>
      <c r="D32" s="5" t="s">
        <v>194</v>
      </c>
      <c r="E32" s="5"/>
      <c r="F32" s="5"/>
      <c r="G32" s="5"/>
      <c r="H32" s="5"/>
      <c r="I32" s="5"/>
    </row>
    <row r="33" spans="1:9">
      <c r="A33" s="5" t="s">
        <v>35</v>
      </c>
      <c r="B33" s="5" t="s">
        <v>163</v>
      </c>
      <c r="C33" s="5">
        <v>1</v>
      </c>
      <c r="D33" s="5" t="s">
        <v>195</v>
      </c>
      <c r="E33" s="5"/>
      <c r="F33" s="5"/>
      <c r="G33" s="5"/>
      <c r="H33" s="5"/>
      <c r="I33" s="5"/>
    </row>
    <row r="34" spans="1:9">
      <c r="A34" s="5" t="s">
        <v>35</v>
      </c>
      <c r="B34" s="5" t="s">
        <v>163</v>
      </c>
      <c r="C34" s="5">
        <v>2</v>
      </c>
      <c r="D34" s="5" t="s">
        <v>196</v>
      </c>
      <c r="E34" s="5"/>
      <c r="F34" s="5"/>
      <c r="G34" s="5"/>
      <c r="H34" s="5"/>
      <c r="I34" s="5"/>
    </row>
    <row r="35" spans="1:9">
      <c r="A35" s="5" t="s">
        <v>35</v>
      </c>
      <c r="B35" s="5" t="s">
        <v>163</v>
      </c>
      <c r="C35" s="5">
        <v>3</v>
      </c>
      <c r="D35" s="5" t="s">
        <v>197</v>
      </c>
      <c r="E35" s="5"/>
      <c r="F35" s="5"/>
      <c r="G35" s="5"/>
      <c r="H35" s="5"/>
      <c r="I35" s="5"/>
    </row>
    <row r="36" spans="1:9">
      <c r="A36" s="5" t="s">
        <v>35</v>
      </c>
      <c r="B36" s="5" t="s">
        <v>163</v>
      </c>
      <c r="C36" s="5">
        <v>4</v>
      </c>
      <c r="D36" s="5" t="s">
        <v>198</v>
      </c>
      <c r="E36" s="5"/>
      <c r="F36" s="5"/>
      <c r="G36" s="5"/>
      <c r="H36" s="5"/>
      <c r="I36" s="5"/>
    </row>
    <row r="37" spans="1:9">
      <c r="A37" s="5" t="s">
        <v>35</v>
      </c>
      <c r="B37" s="5" t="s">
        <v>163</v>
      </c>
      <c r="C37" s="5">
        <v>1</v>
      </c>
      <c r="D37" s="5" t="s">
        <v>199</v>
      </c>
      <c r="E37" s="5"/>
      <c r="F37" s="5"/>
      <c r="G37" s="5"/>
      <c r="H37" s="5"/>
      <c r="I37" s="5"/>
    </row>
    <row r="38" spans="1:9">
      <c r="A38" s="5" t="s">
        <v>35</v>
      </c>
      <c r="B38" s="5" t="s">
        <v>163</v>
      </c>
      <c r="C38" s="5">
        <v>2</v>
      </c>
      <c r="D38" s="5" t="s">
        <v>200</v>
      </c>
      <c r="E38" s="5"/>
      <c r="F38" s="5"/>
      <c r="G38" s="5"/>
      <c r="H38" s="5"/>
      <c r="I38" s="5"/>
    </row>
    <row r="39" spans="1:9">
      <c r="A39" s="5" t="s">
        <v>35</v>
      </c>
      <c r="B39" s="5" t="s">
        <v>163</v>
      </c>
      <c r="C39" s="5">
        <v>3</v>
      </c>
      <c r="D39" s="5" t="s">
        <v>201</v>
      </c>
      <c r="E39" s="5"/>
      <c r="F39" s="5"/>
      <c r="G39" s="5"/>
      <c r="H39" s="5"/>
      <c r="I39" s="5"/>
    </row>
    <row r="40" spans="1:9">
      <c r="A40" s="5" t="s">
        <v>35</v>
      </c>
      <c r="B40" s="5" t="s">
        <v>163</v>
      </c>
      <c r="C40" s="5">
        <v>4</v>
      </c>
      <c r="D40" s="5" t="s">
        <v>202</v>
      </c>
      <c r="E40" s="5"/>
      <c r="F40" s="5"/>
      <c r="G40" s="5"/>
      <c r="H40" s="5"/>
      <c r="I40" s="5"/>
    </row>
    <row r="41" spans="1:9">
      <c r="A41" s="5" t="s">
        <v>35</v>
      </c>
      <c r="B41" s="5" t="s">
        <v>163</v>
      </c>
      <c r="C41" s="5">
        <v>5</v>
      </c>
      <c r="D41" s="5" t="s">
        <v>203</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36</v>
      </c>
      <c r="B3" s="5">
        <v>15</v>
      </c>
      <c r="C3" s="5" t="s">
        <v>212</v>
      </c>
      <c r="D3" s="5">
        <v>1</v>
      </c>
      <c r="E3" s="5" t="s">
        <v>213</v>
      </c>
      <c r="F3" s="5" t="s">
        <v>214</v>
      </c>
      <c r="G3" s="5" t="s">
        <v>215</v>
      </c>
    </row>
    <row r="4" spans="1:7">
      <c r="A4" s="5"/>
      <c r="B4" s="5"/>
      <c r="C4" s="5"/>
      <c r="D4" s="5">
        <v>2</v>
      </c>
      <c r="E4" s="5" t="s">
        <v>216</v>
      </c>
      <c r="F4" s="5" t="s">
        <v>217</v>
      </c>
      <c r="G4" s="5" t="s">
        <v>218</v>
      </c>
    </row>
    <row r="5" spans="1:7">
      <c r="A5" s="5"/>
      <c r="B5" s="5"/>
      <c r="C5" s="5"/>
      <c r="D5" s="5">
        <v>3</v>
      </c>
      <c r="E5" s="5" t="s">
        <v>219</v>
      </c>
      <c r="F5" s="5" t="s">
        <v>220</v>
      </c>
      <c r="G5" s="5" t="s">
        <v>221</v>
      </c>
    </row>
    <row r="6" spans="1:7">
      <c r="A6" s="5"/>
      <c r="B6" s="5"/>
      <c r="C6" s="5"/>
      <c r="D6" s="5">
        <v>4</v>
      </c>
      <c r="E6" s="5" t="s">
        <v>222</v>
      </c>
      <c r="F6" s="5" t="s">
        <v>223</v>
      </c>
      <c r="G6" s="5" t="s">
        <v>224</v>
      </c>
    </row>
    <row r="7" spans="1:7">
      <c r="A7" s="5" t="s">
        <v>43</v>
      </c>
      <c r="B7" s="5">
        <v>20</v>
      </c>
      <c r="C7" s="5" t="s">
        <v>225</v>
      </c>
      <c r="D7" s="5">
        <v>1</v>
      </c>
      <c r="E7" s="5" t="s">
        <v>213</v>
      </c>
      <c r="F7" s="5" t="s">
        <v>214</v>
      </c>
      <c r="G7" s="5" t="s">
        <v>226</v>
      </c>
    </row>
    <row r="8" spans="1:7">
      <c r="A8" s="5"/>
      <c r="B8" s="5"/>
      <c r="C8" s="5"/>
      <c r="D8" s="5">
        <v>2</v>
      </c>
      <c r="E8" s="5" t="s">
        <v>216</v>
      </c>
      <c r="F8" s="5" t="s">
        <v>217</v>
      </c>
      <c r="G8" s="5" t="s">
        <v>227</v>
      </c>
    </row>
    <row r="9" spans="1:7">
      <c r="A9" s="5"/>
      <c r="B9" s="5"/>
      <c r="C9" s="5"/>
      <c r="D9" s="5">
        <v>3</v>
      </c>
      <c r="E9" s="5" t="s">
        <v>219</v>
      </c>
      <c r="F9" s="5" t="s">
        <v>220</v>
      </c>
      <c r="G9" s="5" t="s">
        <v>228</v>
      </c>
    </row>
    <row r="10" spans="1:7">
      <c r="A10" s="5"/>
      <c r="B10" s="5"/>
      <c r="C10" s="5"/>
      <c r="D10" s="5">
        <v>4</v>
      </c>
      <c r="E10" s="5" t="s">
        <v>222</v>
      </c>
      <c r="F10" s="5" t="s">
        <v>223</v>
      </c>
      <c r="G10" s="5" t="s">
        <v>229</v>
      </c>
    </row>
    <row r="11" spans="1:7">
      <c r="A11" s="5" t="s">
        <v>50</v>
      </c>
      <c r="B11" s="5">
        <v>25</v>
      </c>
      <c r="C11" s="5" t="s">
        <v>225</v>
      </c>
      <c r="D11" s="5">
        <v>1</v>
      </c>
      <c r="E11" s="5" t="s">
        <v>213</v>
      </c>
      <c r="F11" s="5" t="s">
        <v>214</v>
      </c>
      <c r="G11" s="5" t="s">
        <v>230</v>
      </c>
    </row>
    <row r="12" spans="1:7">
      <c r="A12" s="5"/>
      <c r="B12" s="5"/>
      <c r="C12" s="5"/>
      <c r="D12" s="5">
        <v>2</v>
      </c>
      <c r="E12" s="5" t="s">
        <v>216</v>
      </c>
      <c r="F12" s="5" t="s">
        <v>217</v>
      </c>
      <c r="G12" s="5" t="s">
        <v>231</v>
      </c>
    </row>
    <row r="13" spans="1:7">
      <c r="A13" s="5"/>
      <c r="B13" s="5"/>
      <c r="C13" s="5"/>
      <c r="D13" s="5">
        <v>3</v>
      </c>
      <c r="E13" s="5" t="s">
        <v>219</v>
      </c>
      <c r="F13" s="5" t="s">
        <v>220</v>
      </c>
      <c r="G13" s="5" t="s">
        <v>232</v>
      </c>
    </row>
    <row r="14" spans="1:7">
      <c r="A14" s="5"/>
      <c r="B14" s="5"/>
      <c r="C14" s="5"/>
      <c r="D14" s="5">
        <v>4</v>
      </c>
      <c r="E14" s="5" t="s">
        <v>222</v>
      </c>
      <c r="F14" s="5" t="s">
        <v>223</v>
      </c>
      <c r="G14" s="5" t="s">
        <v>233</v>
      </c>
    </row>
    <row r="15" spans="1:7">
      <c r="A15" s="5" t="s">
        <v>57</v>
      </c>
      <c r="B15" s="5">
        <v>20</v>
      </c>
      <c r="C15" s="5" t="s">
        <v>212</v>
      </c>
      <c r="D15" s="5">
        <v>1</v>
      </c>
      <c r="E15" s="5" t="s">
        <v>213</v>
      </c>
      <c r="F15" s="5" t="s">
        <v>214</v>
      </c>
      <c r="G15" s="5" t="s">
        <v>234</v>
      </c>
    </row>
    <row r="16" spans="1:7">
      <c r="A16" s="5"/>
      <c r="B16" s="5"/>
      <c r="C16" s="5"/>
      <c r="D16" s="5">
        <v>2</v>
      </c>
      <c r="E16" s="5" t="s">
        <v>216</v>
      </c>
      <c r="F16" s="5" t="s">
        <v>217</v>
      </c>
      <c r="G16" s="5" t="s">
        <v>235</v>
      </c>
    </row>
    <row r="17" spans="1:7">
      <c r="A17" s="5"/>
      <c r="B17" s="5"/>
      <c r="C17" s="5"/>
      <c r="D17" s="5">
        <v>3</v>
      </c>
      <c r="E17" s="5" t="s">
        <v>219</v>
      </c>
      <c r="F17" s="5" t="s">
        <v>220</v>
      </c>
      <c r="G17" s="5" t="s">
        <v>236</v>
      </c>
    </row>
    <row r="18" spans="1:7">
      <c r="A18" s="5"/>
      <c r="B18" s="5"/>
      <c r="C18" s="5"/>
      <c r="D18" s="5">
        <v>4</v>
      </c>
      <c r="E18" s="5" t="s">
        <v>222</v>
      </c>
      <c r="F18" s="5" t="s">
        <v>223</v>
      </c>
      <c r="G18" s="5" t="s">
        <v>237</v>
      </c>
    </row>
    <row r="19" spans="1:7">
      <c r="A19" s="5" t="s">
        <v>64</v>
      </c>
      <c r="B19" s="5">
        <v>20</v>
      </c>
      <c r="C19" s="5" t="s">
        <v>225</v>
      </c>
      <c r="D19" s="5">
        <v>1</v>
      </c>
      <c r="E19" s="5" t="s">
        <v>213</v>
      </c>
      <c r="F19" s="5" t="s">
        <v>214</v>
      </c>
      <c r="G19" s="5" t="s">
        <v>238</v>
      </c>
    </row>
    <row r="20" spans="1:7">
      <c r="A20" s="5"/>
      <c r="B20" s="5"/>
      <c r="C20" s="5"/>
      <c r="D20" s="5">
        <v>2</v>
      </c>
      <c r="E20" s="5" t="s">
        <v>216</v>
      </c>
      <c r="F20" s="5" t="s">
        <v>217</v>
      </c>
      <c r="G20" s="5" t="s">
        <v>239</v>
      </c>
    </row>
    <row r="21" spans="1:7">
      <c r="A21" s="5"/>
      <c r="B21" s="5"/>
      <c r="C21" s="5"/>
      <c r="D21" s="5">
        <v>3</v>
      </c>
      <c r="E21" s="5" t="s">
        <v>219</v>
      </c>
      <c r="F21" s="5" t="s">
        <v>220</v>
      </c>
      <c r="G21" s="5" t="s">
        <v>240</v>
      </c>
    </row>
    <row r="22" spans="1:7">
      <c r="A22" s="5"/>
      <c r="B22" s="5"/>
      <c r="C22" s="5"/>
      <c r="D22" s="5">
        <v>4</v>
      </c>
      <c r="E22" s="5" t="s">
        <v>222</v>
      </c>
      <c r="F22" s="5" t="s">
        <v>223</v>
      </c>
      <c r="G22" s="5" t="s">
        <v>241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246</v>
      </c>
      <c r="B1" s="3"/>
      <c r="C1" s="3"/>
      <c r="D1" s="3"/>
    </row>
    <row r="2" spans="1:4">
      <c r="A2" s="6" t="s">
        <v>205</v>
      </c>
      <c r="B2" s="6" t="s">
        <v>247</v>
      </c>
      <c r="C2" s="6" t="s">
        <v>248</v>
      </c>
      <c r="D2" s="6" t="s">
        <v>249</v>
      </c>
    </row>
    <row r="3" spans="1:4">
      <c r="A3" s="5" t="s">
        <v>36</v>
      </c>
      <c r="B3" s="5" t="s">
        <v>250</v>
      </c>
      <c r="C3" s="5" t="s">
        <v>251</v>
      </c>
      <c r="D3" s="5" t="s">
        <v>252</v>
      </c>
    </row>
    <row r="4" spans="1:4">
      <c r="A4" s="5" t="s">
        <v>36</v>
      </c>
      <c r="B4" s="5" t="s">
        <v>253</v>
      </c>
      <c r="C4" s="5" t="s">
        <v>254</v>
      </c>
      <c r="D4" s="5" t="s">
        <v>255</v>
      </c>
    </row>
    <row r="5" spans="1:4">
      <c r="A5" s="5" t="s">
        <v>36</v>
      </c>
      <c r="B5" s="5" t="s">
        <v>256</v>
      </c>
      <c r="C5" s="5" t="s">
        <v>257</v>
      </c>
      <c r="D5" s="5" t="s">
        <v>258</v>
      </c>
    </row>
    <row r="6" spans="1:4">
      <c r="A6" s="5" t="s">
        <v>43</v>
      </c>
      <c r="B6" s="5" t="s">
        <v>250</v>
      </c>
      <c r="C6" s="5" t="s">
        <v>251</v>
      </c>
      <c r="D6" s="5" t="s">
        <v>259</v>
      </c>
    </row>
    <row r="7" spans="1:4">
      <c r="A7" s="5" t="s">
        <v>43</v>
      </c>
      <c r="B7" s="5" t="s">
        <v>253</v>
      </c>
      <c r="C7" s="5" t="s">
        <v>254</v>
      </c>
      <c r="D7" s="5" t="s">
        <v>260</v>
      </c>
    </row>
    <row r="8" spans="1:4">
      <c r="A8" s="5" t="s">
        <v>43</v>
      </c>
      <c r="B8" s="5" t="s">
        <v>256</v>
      </c>
      <c r="C8" s="5" t="s">
        <v>257</v>
      </c>
      <c r="D8" s="5" t="s">
        <v>261</v>
      </c>
    </row>
    <row r="9" spans="1:4">
      <c r="A9" s="5" t="s">
        <v>50</v>
      </c>
      <c r="B9" s="5" t="s">
        <v>250</v>
      </c>
      <c r="C9" s="5" t="s">
        <v>251</v>
      </c>
      <c r="D9" s="5" t="s">
        <v>262</v>
      </c>
    </row>
    <row r="10" spans="1:4">
      <c r="A10" s="5" t="s">
        <v>50</v>
      </c>
      <c r="B10" s="5" t="s">
        <v>253</v>
      </c>
      <c r="C10" s="5" t="s">
        <v>254</v>
      </c>
      <c r="D10" s="5" t="s">
        <v>263</v>
      </c>
    </row>
    <row r="11" spans="1:4">
      <c r="A11" s="5" t="s">
        <v>50</v>
      </c>
      <c r="B11" s="5" t="s">
        <v>256</v>
      </c>
      <c r="C11" s="5" t="s">
        <v>257</v>
      </c>
      <c r="D11" s="5" t="s">
        <v>264</v>
      </c>
    </row>
    <row r="12" spans="1:4">
      <c r="A12" s="5" t="s">
        <v>57</v>
      </c>
      <c r="B12" s="5" t="s">
        <v>250</v>
      </c>
      <c r="C12" s="5" t="s">
        <v>251</v>
      </c>
      <c r="D12" s="5" t="s">
        <v>265</v>
      </c>
    </row>
    <row r="13" spans="1:4">
      <c r="A13" s="5" t="s">
        <v>57</v>
      </c>
      <c r="B13" s="5" t="s">
        <v>253</v>
      </c>
      <c r="C13" s="5" t="s">
        <v>254</v>
      </c>
      <c r="D13" s="5" t="s">
        <v>266</v>
      </c>
    </row>
    <row r="14" spans="1:4">
      <c r="A14" s="5" t="s">
        <v>57</v>
      </c>
      <c r="B14" s="5" t="s">
        <v>256</v>
      </c>
      <c r="C14" s="5" t="s">
        <v>257</v>
      </c>
      <c r="D14" s="5" t="s">
        <v>267</v>
      </c>
    </row>
    <row r="15" spans="1:4">
      <c r="A15" s="5" t="s">
        <v>64</v>
      </c>
      <c r="B15" s="5" t="s">
        <v>250</v>
      </c>
      <c r="C15" s="5" t="s">
        <v>251</v>
      </c>
      <c r="D15" s="5" t="s">
        <v>268</v>
      </c>
    </row>
    <row r="16" spans="1:4">
      <c r="A16" s="5" t="s">
        <v>64</v>
      </c>
      <c r="B16" s="5" t="s">
        <v>253</v>
      </c>
      <c r="C16" s="5" t="s">
        <v>254</v>
      </c>
      <c r="D16" s="5" t="s">
        <v>269</v>
      </c>
    </row>
    <row r="17" spans="1:4">
      <c r="A17" s="5" t="s">
        <v>64</v>
      </c>
      <c r="B17" s="5" t="s">
        <v>256</v>
      </c>
      <c r="C17" s="5" t="s">
        <v>257</v>
      </c>
      <c r="D17" s="5" t="s">
        <v>270</v>
      </c>
    </row>
    <row r="18" spans="1:4">
      <c r="A18" s="5" t="s">
        <v>70</v>
      </c>
      <c r="B18" s="5" t="s">
        <v>250</v>
      </c>
      <c r="C18" s="5" t="s">
        <v>251</v>
      </c>
      <c r="D18" s="5" t="s">
        <v>271</v>
      </c>
    </row>
    <row r="19" spans="1:4">
      <c r="A19" s="5" t="s">
        <v>70</v>
      </c>
      <c r="B19" s="5" t="s">
        <v>253</v>
      </c>
      <c r="C19" s="5" t="s">
        <v>254</v>
      </c>
      <c r="D19" s="5" t="s">
        <v>272</v>
      </c>
    </row>
    <row r="20" spans="1:4">
      <c r="A20" s="5" t="s">
        <v>70</v>
      </c>
      <c r="B20" s="5" t="s">
        <v>256</v>
      </c>
      <c r="C20" s="5" t="s">
        <v>257</v>
      </c>
      <c r="D20" s="5" t="s">
        <v>273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2026-05-19T18:52:42+02:00</dcterms:created>
  <dcterms:modified xsi:type="dcterms:W3CDTF">2026-05-19T18:52:42+02:00</dcterms:modified>
  <dc:title>Currículo LOMLOE Biología y Geología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