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<sst xmlns="http://schemas.openxmlformats.org/spreadsheetml/2006/main" uniqueCount="408">
  <si>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</si>
  <si>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</si>
  <si>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Biología y Geología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</si>
  <si>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</si>
  <si>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</si>
  <si>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</si>
  <si>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</si>
  <si>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</si>
  <si>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</si>
  <si>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</si>
  <si>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</si>
  <si>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</si>
  <si>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</si>
  <si>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</si>
  <si>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</si>
  <si>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</si>
  <si>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</si>
  <si>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</si>
  <si>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</si>
  <si>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</si>
  <si>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</si>
  <si>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</si>
  <si>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</si>
  <si>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</si>
  <si>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</si>
  <si>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</si>
  <si>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</si>
  <si>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</si>
  <si>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</si>
  <si>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</si>
  <si>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</si>
  <si>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</si>
  <si>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</si>
  <si>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</si>
  <si>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</si>
  <si>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</si>
  <si>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</si>
  <si>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la ciudadanía del siglo XXI. Asimismo, toda investigación científica comienza con la cuidadosa recopilación de publicaciones relevantes del área de estudio.</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</si>
  <si>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</si>
  <si>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</si>
  <si>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</si>
  <si>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</si>
  <si>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</si>
  <si>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</si>
  <si>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Interpretar y transmitir información y datos científicos y argumentar sobre estos con precisión, utilizando diferentes formatos para analizar procesos, métodos, experimentos o resultados de las ciencias biológicas, geológicas y medioambientales.</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</si>
  <si>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</si>
  <si>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</si>
  <si>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</si>
  <si>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</si>
  <si>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</si>
  <si>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</si>
  <si>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</si>
  <si>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</si>
  <si>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</si>
  <si>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</si>
  <si>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</si>
  <si>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</si>
  <si>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</si>
  <si>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Comprender la investigación como una labor interdisciplinar y colectiva analizando y valorando el trabajo de la mujer, para argumentar sobre la contribución de la ciencia a la sociedad. A través de esta competencia específica, el alumnado adquiere conciencia sobre la relevancia que la ciencia tiene en la sociedad actual. Asimismo, reconoce el carácter interdisciplinar de la ciencia, marcado por una clara interdependencia entre las diferentes disciplinas de conocimiento que enriquece toda actividad científica y que se refleja en un desarrollo holístico de la investigación.</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</si>
  <si>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</si>
  <si>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</si>
  <si>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</si>
  <si>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</si>
  <si>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</si>
  <si>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</si>
  <si>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</si>
  <si>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</si>
  <si>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</si>
  <si>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</si>
  <si>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</si>
  <si>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</si>
  <si>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Diseñar, promover y ejecutar iniciativas relacionadas con la conservación del medio ambiente, la sostenibilidad y la salud, basándose en los fundamentos de las ciencias biológicas, geológicas y ambientales, para fomentar hábitos sostenibles y saludables.</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</si>
  <si>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</si>
  <si>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</si>
  <si>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</si>
  <si>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</si>
  <si>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CE.7</t>
  </si>
  <si>
    <t>Analizar los elementos del registro geológico utilizando fundamentos científicos, para relacionarlos con los grandes eventos ocurridos a lo largo de la historia de la Tierra y con la magnitud temporal en que se desarrollaron.</t>
  </si>
  <si>
    <t>Competencia</t>
  </si>
  <si>
    <t>Verbo de desempeño</t>
  </si>
  <si>
    <t>Evidencia observable</t>
  </si>
  <si>
    <t>Instrumento sugerido</t>
  </si>
  <si>
    <t>Contexto en el aula</t>
  </si>
  <si>
    <t>Errata típica a evitar</t>
  </si>
  <si>
    <t>Peso sugerido %</t>
  </si>
  <si>
    <t>Plantear y resolver cuestiones relacionadas con los saberes de la materia localizando y citando fuentes adecuadas y seleccionando, organizando y analizando críticamente la información.</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</si>
  <si>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</si>
  <si>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</si>
  <si>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</si>
  <si>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</si>
  <si>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</si>
  <si>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</si>
  <si>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</si>
  <si>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</si>
  <si>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</si>
  <si>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</si>
  <si>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</si>
  <si>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</si>
  <si>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Analizar críticamente conceptos y procesos relacionados con los saberes de la materia, interpretando información en diferentes formatos (modelos, gráficos, tablas, diagramas, fórmulas, esquemas...).</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</si>
  <si>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</si>
  <si>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</si>
  <si>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</si>
  <si>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</si>
  <si>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 y respetando los derechos de autoría y referenciando la información de manera correcta.</t>
  </si>
  <si>
    <t>Caso aplicado, práctica o análisis de imagen</t>
  </si>
  <si>
    <t>Argumentar sobre aspectos relacionados con los saberes de la materia defendiendo una postura de forma razonada y con una actitud abierta, flexible, receptiva y respetuosa ante la opinión de los demás.</t>
  </si>
  <si>
    <t>Explicar razonadamente el impacto social de la ciencia y el papel de los investigadores, visibilizando a las mujeres y el carácter colaborativo y condicionado de la investigación.</t>
  </si>
  <si>
    <t>Argumentar</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</si>
  <si>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</si>
  <si>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</si>
  <si>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</si>
  <si>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que intenten explicar fenómenos biológicos, geológicos y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</si>
  <si>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</si>
  <si>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</si>
  <si>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</si>
  <si>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</si>
  <si>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</si>
  <si>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</si>
  <si>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</si>
  <si>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</si>
  <si>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</si>
  <si>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</si>
  <si>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</si>
  <si>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</si>
  <si>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</si>
  <si>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</si>
  <si>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</si>
  <si>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</si>
  <si>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</si>
  <si>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y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</si>
  <si>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</si>
  <si>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</si>
  <si>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</si>
  <si>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</si>
  <si>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</si>
  <si>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</si>
  <si>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</si>
  <si>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</si>
  <si>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</si>
  <si>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</si>
  <si>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</si>
  <si>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Presentar y comunicar de forma clara y rigurosa la introducción, metodología, resultados y conclusiones del proyecto científico utilizando el formato adecuado (tablas, gráficos, informes, etc.) y herramientas digitales.</t>
  </si>
  <si>
    <t>Reconocer la investigación como una labor colectiva e interdisciplinar en constante evolución influida por el contexto político y los recursos económicos.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</si>
  <si>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</si>
  <si>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</si>
  <si>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</si>
  <si>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</si>
  <si>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</si>
  <si>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Argumentar sobre la contribución de la ciencia a la sociedad y la labor de las personas dedicadas a ella, destacando el papel de la mujer.</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</si>
  <si>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</si>
  <si>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</si>
  <si>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</si>
  <si>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</si>
  <si>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Resolver problemas o dar explicación a procesos biológicos, geológicos o ambientales, utilizando recursos variados como conocimientos propios, datos e información, razonamiento lógico, pensamiento computacional o herramientas digitales.</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</si>
  <si>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</si>
  <si>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</si>
  <si>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</si>
  <si>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</si>
  <si>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Analizar críticamente la solución a un problema sobre fenómenos biológicos, geológicos o ambientales, modificando los procedimientos utilizados o conclusiones obtenidas si dicha solución no fuese viable o ante nuevos datos aportados o encontrados con posterioridad.</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</si>
  <si>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</si>
  <si>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</si>
  <si>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</si>
  <si>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</si>
  <si>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</si>
  <si>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</si>
  <si>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</si>
  <si>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</si>
  <si>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</si>
  <si>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Proponer y poner en práctica hábitos e iniciativas sostenibles y saludables a nivel local y argumentar sobre sus efectos positivos y la urgencia de adoptarlos basándose en los saberes de la materia.</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</si>
  <si>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</si>
  <si>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</si>
  <si>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</si>
  <si>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</si>
  <si>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</si>
  <si>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Relacionar los grandes eventos de la historia terrestre con determinados elementos del registro geológico y con los sucesos que ocurren en la actualidad, utilizando los principios geológicos básicos y el razonamiento lógico.</t>
  </si>
  <si>
    <t>Resolver problemas de datación, analizando elementos del registro geológico y fósil y aplicando métodos de datación.</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</si>
  <si>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</si>
  <si>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</si>
  <si>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</si>
  <si>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</si>
  <si>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</si>
  <si>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</si>
  <si>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</si>
  <si>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</si>
  <si>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</si>
  <si>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 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</si>
  <si>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</si>
  <si>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</si>
  <si>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</si>
  <si>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 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</si>
  <si>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</si>
  <si>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</si>
  <si>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La función de relación: tipos de respuestas de los vegetales a estímulos e influencia de las fitohormonas (auxinas, citoqui ninas, etileno, etc.).</t>
  </si>
  <si>
    <t>La función de reproducción: la reproducción sexual y asexual, relevancia evolutiva, los ciclos biológicos, tipos de reproduc 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</si>
  <si>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</si>
  <si>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</si>
  <si>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</si>
  <si>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del País Vasco.</t>
  </si>
  <si>
    <t>La historia de la vida en la Tierra: principales cambios en los grandes grupos de seres vivos y justificación desde la pers pectiva evolutiva.</t>
  </si>
  <si>
    <t>Los principales grupos taxonómicos: características fundamentales. Principales clasificaciones a lo largo de la historia.</t>
  </si>
  <si>
    <t>Woese (1977). Controversias.</t>
  </si>
  <si>
    <t>Estructura, dinámica y funciones de la atmósfera y la hidrosfera.</t>
  </si>
  <si>
    <t>Estructura, composición y dinámica de la geosfera: Métodos de estudio directos e indirectos.</t>
  </si>
  <si>
    <t>Los procesos geológicos internos, el relieve y relación con la tectónica de placas. Tipos de bordes, relieves, actividad sísmica y volcánica y rocas resultantes de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</si>
  <si>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</si>
  <si>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</si>
  <si>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 ción y corrección.</t>
  </si>
  <si>
    <t>Clasificación de las rocas: según su origen y composición. El ciclo litológico.</t>
  </si>
  <si>
    <t>Técnicas de Clasificación e identificación de minerales y rocas relevantes y del entorno.</t>
  </si>
  <si>
    <t>La importancia de los minerales y las rocas: usos cotidianos. Su explotación y uso responsable.</t>
  </si>
  <si>
    <t>La importancia de la conservación del patrimonio geológico.</t>
  </si>
  <si>
    <t>El medio ambiente como motor económico y social: importancia de la evaluación de impacto ambiental y de la gestión sostenible de recursos y residuos. La relación entre la salud medioambiental, humana y de otros seres vivos: (una sola salud).</t>
  </si>
  <si>
    <t>La sostenibilidad de las actividades cotidianas: uso de indicadores de sostenibilidad, hábitos de vida compatibles y cohe rentes con un modelo de desarrollo sostenible. Concepto de huella ecológica.</t>
  </si>
  <si>
    <t>Iniciativas locales y globales para promover un modelo de desarrollo sostenible.</t>
  </si>
  <si>
    <t>La dinámica de los ecosistemas: los flujos de energía, los ciclos de la materia (carbono, nitrógeno, fósforo y azufre), inter dependencia y las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</si>
  <si>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</si>
  <si>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 Importancia de la conservación de la biodi versidad.</t>
  </si>
  <si>
    <t>El problema de los residuos. Los compuestos xenobióticos: los plásticos y sus efectos sobre la naturaleza y sobre la salud de los seres vivos. La prevención y gestión adecuada de los residuos.</t>
  </si>
  <si>
    <t>La función de nutrición: su importancia y las estructuras que participan en ella en diferentes grupos de vegetales. La foto síntesis, su balance general e importancia para la vida en la Tierra. Composición, formación y mecanismos de transporte de la savia bruta y la savia elaborada.</t>
  </si>
  <si>
    <t>La función de nutrición: importancia biológica y estructuras implicadas en diferentes grupos taxonómicos.</t>
  </si>
  <si>
    <t>La función de relación: fisiología y funcionamiento de los sistemas de coordinación (nervioso y endocrino), de los recepto res sensoriales, y de los órganos efectores en diferentes grupos taxonómicos.</t>
  </si>
  <si>
    <t>La función de reproducción: importancia biológica, tipos, estructuras implicadas en diferentes grupos taxonómicos.</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</si>
  <si>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</si>
  <si>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</si>
  <si>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</si>
  <si>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</si>
  <si>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</si>
  <si>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Los elementos genéticos móviles (virus, viroides, plásmidos y transposones)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</si>
  <si>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</si>
  <si>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</si>
  <si>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</si>
  <si>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</si>
  <si>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</si>
  <si>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</si>
  <si>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</si>
  <si>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</si>
  <si>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</si>
  <si>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</si>
  <si>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</si>
  <si>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</si>
  <si>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</si>
  <si>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</si>
  <si>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</si>
  <si>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</si>
  <si>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</si>
  <si>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</si>
  <si>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</si>
  <si>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</si>
  <si>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</si>
  <si>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</si>
  <si>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</si>
  <si>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</si>
  <si>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</si>
  <si>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</si>
  <si>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</si>
  <si>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</si>
  <si>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</si>
  <si>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</si>
  <si>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</si>
  <si>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</si>
  <si>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</si>
  <si>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</si>
  <si>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</si>
  <si>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</si>
  <si>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</si>
  <si>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</si>
  <si>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</si>
  <si>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</si>
  <si>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</si>
  <si>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</si>
  <si>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</si>
  <si>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</si>
  <si>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</si>
  <si>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</si>
  <si>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</si>
  <si>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</si>
  <si>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</si>
  <si>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</si>
  <si>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</si>
  <si>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</si>
  <si>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</si>
  <si>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</si>
  <si>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</si>
  <si>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</si>
  <si>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</si>
  <si>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</si>
  <si>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</si>
  <si>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</si>
  <si>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</si>
  <si>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</si>
  <si>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</si>
  <si>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</si>
  <si>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</si>
  <si>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</si>
  <si>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</si>
  <si>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</si>
  <si>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</si>
  <si>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</si>
  <si>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</si>
  <si>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</si>
  <si>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</si>
  <si>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</si>
  <si>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</si>
  <si>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</si>
  <si>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</si>
  <si>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</si>
  <si>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</si>
  <si>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</si>
  <si>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</si>
  <si>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</si>
  <si>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</si>
  <si>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</si>
  <si>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</si>
  <si>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</si>
  <si>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</si>
  <si>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</si>
  <si>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</si>
  <si>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</si>
  <si>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</si>
  <si>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</si>
  <si>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</si>
  <si>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</si>
  <si>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</si>
  <si>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</si>
  <si>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</si>
  <si>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</si>
  <si>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</si>
  <si>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</si>
  <si>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</si>
  <si>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</si>
  <si>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</si>
  <si>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</si>
  <si>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</si>
  <si>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</si>
  <si>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</si>
  <si>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</si>
  <si>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</si>
  <si>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</si>
  <si>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</si>
  <si>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</si>
  <si>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</si>
  <si>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</si>
  <si>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</si>
  <si>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</si>
  <si>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</si>
  <si>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</si>
  <si>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</si>
  <si>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</si>
  <si>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</si>
  <si>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</si>
  <si>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</si>
  <si>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</si>
  <si>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</si>
  <si>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</si>
  <si>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</si>
  <si>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</si>
  <si>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</si>
  <si>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Plantear y resolver cuestiones relacionadas con los saberes de la materia localizando y citando fuentes adecuadas y seleccionando, organizando y analizando críticamente la informac</t>
  </si>
  <si>
    <t>Contrastar y justificar la veracidad de la información relacionada con los saberes de la materia, utilizando fuentes fiables y adoptando una actitud crítica y escéptica hacia infor</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</si>
  <si>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</si>
  <si>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</si>
  <si>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</si>
  <si>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Plantear preguntas, realizar predicciones y formular hipótesis que puedan ser respondidas o contrastadas, utilizando métodos científicos que intenten explicar fenómenos biológicos,</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</si>
  <si>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</si>
  <si>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</si>
  <si>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y reconociendo su alcance y li</t>
  </si>
  <si>
    <t>Establecer colaboraciones dentro y fuera del centro educativo en las distintas fases del proyecto científico con el fin de trabajar con mayor eficiencia, utilizando las herramienta</t>
  </si>
  <si>
    <t>Presentar y comunicar de forma clara y rigurosa la introducción, metodología, resultados y conclusiones del proyecto científico utilizando el formato adecuado (tablas, gráficos, in</t>
  </si>
  <si>
    <t>Resolver problemas o dar explicación a procesos biológicos, geológicos o ambientales, utilizando recursos variados como conocimientos propios, datos e información, razonamiento lóg</t>
  </si>
  <si>
    <t>Analizar críticamente la solución a un problema sobre fenómenos biológicos, geológicos o ambientales, modificando los procedimientos utilizados o conclusiones obtenidas si dicha so</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</si>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</sst>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229</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t="s">
        <v>309</v>
      </c>
      <c r="D5" s="5" t="s">
        <v>310</v>
      </c>
    </row>
    <row r="6" spans="1:4">
      <c r="A6" s="5" t="s">
        <v>57</v>
      </c>
      <c r="B6" s="5" t="s">
        <v>311</v>
      </c>
      <c r="C6" s="5" t="s">
        <v>312</v>
      </c>
      <c r="D6" s="5" t="s">
        <v>313</v>
      </c>
    </row>
    <row r="7" spans="1:4">
      <c r="A7" s="5" t="s">
        <v>64</v>
      </c>
      <c r="B7" s="5" t="s">
        <v>314</v>
      </c>
      <c r="C7" s="5" t="s">
        <v>315</v>
      </c>
      <c r="D7" s="5" t="s">
        <v>316</v>
      </c>
    </row>
    <row r="8" spans="1:4">
      <c r="A8" s="5" t="s">
        <v>70</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177</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336</v>
      </c>
      <c r="D6" s="5" t="s">
        <v>340</v>
      </c>
      <c r="E6" s="5" t="s">
        <v>341</v>
      </c>
    </row>
    <row r="7" spans="1:5">
      <c r="A7" s="5">
        <v>5</v>
      </c>
      <c r="B7" s="5" t="s">
        <v>342</v>
      </c>
      <c r="C7" s="5" t="s">
        <v>343</v>
      </c>
      <c r="D7" s="5" t="s">
        <v>344</v>
      </c>
      <c r="E7" s="5" t="s">
        <v>345</v>
      </c>
    </row>
    <row r="8" spans="1:5">
      <c r="A8" s="5">
        <v>6</v>
      </c>
      <c r="B8" s="5" t="s">
        <v>346</v>
      </c>
      <c r="C8" s="5" t="s">
        <v>328</v>
      </c>
      <c r="D8" s="5" t="s">
        <v>347</v>
      </c>
      <c r="E8" s="5" t="s">
        <v>348</v>
      </c>
    </row>
    <row r="9" spans="1:5">
      <c r="A9" s="5">
        <v>7</v>
      </c>
      <c r="B9" s="5" t="s">
        <v>349</v>
      </c>
      <c r="C9" s="5" t="s">
        <v>328</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78</v>
      </c>
      <c r="C2" s="6" t="s">
        <v>353</v>
      </c>
      <c r="D2" s="6" t="s">
        <v>354</v>
      </c>
      <c r="E2" s="6" t="s">
        <v>355</v>
      </c>
      <c r="F2" s="6" t="s">
        <v>356</v>
      </c>
    </row>
    <row r="3" spans="1:6">
      <c r="A3" s="5">
        <v>1.1</v>
      </c>
      <c r="B3" s="5" t="s">
        <v>36</v>
      </c>
      <c r="C3" s="5" t="s">
        <v>357</v>
      </c>
      <c r="D3" s="7">
        <v>7.5</v>
      </c>
      <c r="E3" s="7">
        <v>7.5</v>
      </c>
      <c r="F3" s="5"/>
    </row>
    <row r="4" spans="1:6">
      <c r="A4" s="5">
        <v>1.2</v>
      </c>
      <c r="B4" s="5" t="s">
        <v>36</v>
      </c>
      <c r="C4" s="5" t="s">
        <v>358</v>
      </c>
      <c r="D4" s="7">
        <v>7.5</v>
      </c>
      <c r="E4" s="7">
        <v>7.5</v>
      </c>
      <c r="F4" s="5"/>
    </row>
    <row r="5" spans="1:6">
      <c r="A5" s="5">
        <v>2.1</v>
      </c>
      <c r="B5" s="5" t="s">
        <v>43</v>
      </c>
      <c r="C5" s="5" t="s">
        <v>359</v>
      </c>
      <c r="D5" s="7">
        <v>6.67</v>
      </c>
      <c r="E5" s="7">
        <v>6.67</v>
      </c>
      <c r="F5" s="5"/>
    </row>
    <row r="6" spans="1:6">
      <c r="A6" s="5">
        <v>2.2</v>
      </c>
      <c r="B6" s="5" t="s">
        <v>43</v>
      </c>
      <c r="C6" s="5" t="s">
        <v>360</v>
      </c>
      <c r="D6" s="7">
        <v>6.67</v>
      </c>
      <c r="E6" s="7">
        <v>6.67</v>
      </c>
      <c r="F6" s="5"/>
    </row>
    <row r="7" spans="1:6">
      <c r="A7" s="5">
        <v>2.3</v>
      </c>
      <c r="B7" s="5" t="s">
        <v>43</v>
      </c>
      <c r="C7" s="5" t="s">
        <v>361</v>
      </c>
      <c r="D7" s="7">
        <v>6.67</v>
      </c>
      <c r="E7" s="7">
        <v>6.67</v>
      </c>
      <c r="F7" s="5"/>
    </row>
    <row r="8" spans="1:6">
      <c r="A8" s="5">
        <v>3.1</v>
      </c>
      <c r="B8" s="5" t="s">
        <v>50</v>
      </c>
      <c r="C8" s="5" t="s">
        <v>362</v>
      </c>
      <c r="D8" s="7">
        <v>4.17</v>
      </c>
      <c r="E8" s="7">
        <v>4.17</v>
      </c>
      <c r="F8" s="5"/>
    </row>
    <row r="9" spans="1:6">
      <c r="A9" s="5">
        <v>3.2</v>
      </c>
      <c r="B9" s="5" t="s">
        <v>50</v>
      </c>
      <c r="C9" s="5" t="s">
        <v>363</v>
      </c>
      <c r="D9" s="7">
        <v>4.17</v>
      </c>
      <c r="E9" s="7">
        <v>4.17</v>
      </c>
      <c r="F9" s="5"/>
    </row>
    <row r="10" spans="1:6">
      <c r="A10" s="5">
        <v>3.3</v>
      </c>
      <c r="B10" s="5" t="s">
        <v>50</v>
      </c>
      <c r="C10" s="5" t="s">
        <v>364</v>
      </c>
      <c r="D10" s="7">
        <v>4.17</v>
      </c>
      <c r="E10" s="7">
        <v>4.17</v>
      </c>
      <c r="F10" s="5"/>
    </row>
    <row r="11" spans="1:6">
      <c r="A11" s="5">
        <v>3.4</v>
      </c>
      <c r="B11" s="5" t="s">
        <v>50</v>
      </c>
      <c r="C11" s="5" t="s">
        <v>365</v>
      </c>
      <c r="D11" s="7">
        <v>4.17</v>
      </c>
      <c r="E11" s="7">
        <v>4.17</v>
      </c>
      <c r="F11" s="5"/>
    </row>
    <row r="12" spans="1:6">
      <c r="A12" s="5">
        <v>3.5</v>
      </c>
      <c r="B12" s="5" t="s">
        <v>50</v>
      </c>
      <c r="C12" s="5" t="s">
        <v>366</v>
      </c>
      <c r="D12" s="7">
        <v>4.17</v>
      </c>
      <c r="E12" s="7">
        <v>4.17</v>
      </c>
      <c r="F12" s="5"/>
    </row>
    <row r="13" spans="1:6">
      <c r="A13" s="5">
        <v>3.6</v>
      </c>
      <c r="B13" s="5" t="s">
        <v>50</v>
      </c>
      <c r="C13" s="5" t="s">
        <v>367</v>
      </c>
      <c r="D13" s="7">
        <v>4.17</v>
      </c>
      <c r="E13" s="7">
        <v>4.17</v>
      </c>
      <c r="F13" s="5"/>
    </row>
    <row r="14" spans="1:6">
      <c r="A14" s="5">
        <v>4.1</v>
      </c>
      <c r="B14" s="5" t="s">
        <v>57</v>
      </c>
      <c r="C14" s="5" t="s">
        <v>142</v>
      </c>
      <c r="D14" s="7">
        <v>10.0</v>
      </c>
      <c r="E14" s="7">
        <v>10.0</v>
      </c>
      <c r="F14" s="5"/>
    </row>
    <row r="15" spans="1:6">
      <c r="A15" s="5">
        <v>4.2</v>
      </c>
      <c r="B15" s="5" t="s">
        <v>57</v>
      </c>
      <c r="C15" s="5" t="s">
        <v>148</v>
      </c>
      <c r="D15" s="7">
        <v>10.0</v>
      </c>
      <c r="E15" s="7">
        <v>10.0</v>
      </c>
      <c r="F15" s="5"/>
    </row>
    <row r="16" spans="1:6">
      <c r="A16" s="5">
        <v>5.1</v>
      </c>
      <c r="B16" s="5" t="s">
        <v>64</v>
      </c>
      <c r="C16" s="5" t="s">
        <v>368</v>
      </c>
      <c r="D16" s="7">
        <v>10.0</v>
      </c>
      <c r="E16" s="7">
        <v>10.0</v>
      </c>
      <c r="F16" s="5"/>
    </row>
    <row r="17" spans="1:6">
      <c r="A17" s="5">
        <v>5.2</v>
      </c>
      <c r="B17" s="5" t="s">
        <v>64</v>
      </c>
      <c r="C17" s="5" t="s">
        <v>369</v>
      </c>
      <c r="D17" s="7">
        <v>10.0</v>
      </c>
      <c r="E17" s="7">
        <v>10.0</v>
      </c>
      <c r="F17" s="5"/>
    </row>
    <row r="18" spans="1:6">
      <c r="A18" s="5">
        <v>6.1</v>
      </c>
      <c r="B18" s="5" t="s">
        <v>70</v>
      </c>
      <c r="C18" s="5" t="s">
        <v>370</v>
      </c>
      <c r="D18" s="7"/>
      <c r="E18" s="7">
        <v>5.26</v>
      </c>
      <c r="F18" s="5"/>
    </row>
    <row r="19" spans="1:6">
      <c r="A19" s="5">
        <v>6.2</v>
      </c>
      <c r="B19" s="5" t="s">
        <v>70</v>
      </c>
      <c r="C19" s="5" t="s">
        <v>371</v>
      </c>
      <c r="D19" s="7"/>
      <c r="E19" s="7">
        <v>5.26</v>
      </c>
      <c r="F19" s="5"/>
    </row>
    <row r="20" spans="1:6">
      <c r="A20" s="5">
        <v>7.1</v>
      </c>
      <c r="B20" s="5" t="s">
        <v>76</v>
      </c>
      <c r="C20" s="5" t="s">
        <v>372</v>
      </c>
      <c r="D20" s="7"/>
      <c r="E20" s="7">
        <v>5.26</v>
      </c>
      <c r="F20" s="5"/>
    </row>
    <row r="21" spans="1:6">
      <c r="A21" s="5">
        <v>7.2</v>
      </c>
      <c r="B21" s="5" t="s">
        <v>76</v>
      </c>
      <c r="C21" s="5" t="s">
        <v>175</v>
      </c>
      <c r="D21" s="7"/>
      <c r="E21" s="7">
        <v>5.26</v>
      </c>
      <c r="F21" s="5"/>
    </row>
    <row r="22" spans="1:6">
      <c r="A22" s="5" t="s">
        <v>373</v>
      </c>
      <c r="B22" s="5"/>
      <c r="C22" s="5"/>
      <c r="D22" s="7"/>
      <c r="E22" s="7">
        <f>SUM(E3:E21)</f>
        <v>121.070000000000036</v>
      </c>
      <c r="F22"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375</v>
      </c>
      <c r="B1" s="6" t="s">
        <v>376</v>
      </c>
      <c r="C1" s="6">
        <v>1.1</v>
      </c>
      <c r="D1" s="6">
        <v>1.2</v>
      </c>
      <c r="E1" s="6">
        <v>2.1</v>
      </c>
      <c r="F1" s="6">
        <v>2.2</v>
      </c>
      <c r="G1" s="6">
        <v>2.3</v>
      </c>
      <c r="H1" s="6">
        <v>3.1</v>
      </c>
      <c r="I1" s="6">
        <v>3.2</v>
      </c>
      <c r="J1" s="6">
        <v>3.3</v>
      </c>
      <c r="K1" s="6">
        <v>3.4</v>
      </c>
      <c r="L1" s="6">
        <v>3.5</v>
      </c>
      <c r="M1" s="6">
        <v>3.6</v>
      </c>
      <c r="N1" s="6">
        <v>4.1</v>
      </c>
      <c r="O1" s="6">
        <v>4.2</v>
      </c>
      <c r="P1" s="6">
        <v>5.1</v>
      </c>
      <c r="Q1" s="6">
        <v>5.2</v>
      </c>
      <c r="R1" s="6">
        <v>6.1</v>
      </c>
      <c r="S1" s="6">
        <v>6.2</v>
      </c>
      <c r="T1" s="6">
        <v>7.1</v>
      </c>
      <c r="U1" s="6">
        <v>7.2</v>
      </c>
      <c r="V1" s="6" t="s">
        <v>377</v>
      </c>
      <c r="W1" s="6" t="s">
        <v>356</v>
      </c>
    </row>
    <row r="2" spans="1:23">
      <c r="A2" s="5" t="s">
        <v>378</v>
      </c>
      <c r="B2" s="5"/>
      <c r="C2" s="5"/>
      <c r="D2" s="5"/>
      <c r="E2" s="5"/>
      <c r="F2" s="5"/>
      <c r="G2" s="5"/>
      <c r="H2" s="5"/>
      <c r="I2" s="5"/>
      <c r="J2" s="5"/>
      <c r="K2" s="5"/>
      <c r="L2" s="5"/>
      <c r="M2" s="5"/>
      <c r="N2" s="5"/>
      <c r="O2" s="5"/>
      <c r="P2" s="5"/>
      <c r="Q2" s="5"/>
      <c r="R2" s="5"/>
      <c r="S2" s="5"/>
      <c r="T2" s="5"/>
      <c r="U2" s="5"/>
      <c r="V2" s="5" t="str">
        <f>IFERROR(AVERAGE(C2:U2),"")</f>
        <v/>
      </c>
      <c r="W2" s="5"/>
    </row>
    <row r="3" spans="1:23">
      <c r="A3" s="5" t="s">
        <v>379</v>
      </c>
      <c r="B3" s="5"/>
      <c r="C3" s="5"/>
      <c r="D3" s="5"/>
      <c r="E3" s="5"/>
      <c r="F3" s="5"/>
      <c r="G3" s="5"/>
      <c r="H3" s="5"/>
      <c r="I3" s="5"/>
      <c r="J3" s="5"/>
      <c r="K3" s="5"/>
      <c r="L3" s="5"/>
      <c r="M3" s="5"/>
      <c r="N3" s="5"/>
      <c r="O3" s="5"/>
      <c r="P3" s="5"/>
      <c r="Q3" s="5"/>
      <c r="R3" s="5"/>
      <c r="S3" s="5"/>
      <c r="T3" s="5"/>
      <c r="U3" s="5"/>
      <c r="V3" s="5" t="str">
        <f>IFERROR(AVERAGE(C3:U3),"")</f>
        <v/>
      </c>
      <c r="W3" s="5"/>
    </row>
    <row r="4" spans="1:23">
      <c r="A4" s="5" t="s">
        <v>380</v>
      </c>
      <c r="B4" s="5"/>
      <c r="C4" s="5"/>
      <c r="D4" s="5"/>
      <c r="E4" s="5"/>
      <c r="F4" s="5"/>
      <c r="G4" s="5"/>
      <c r="H4" s="5"/>
      <c r="I4" s="5"/>
      <c r="J4" s="5"/>
      <c r="K4" s="5"/>
      <c r="L4" s="5"/>
      <c r="M4" s="5"/>
      <c r="N4" s="5"/>
      <c r="O4" s="5"/>
      <c r="P4" s="5"/>
      <c r="Q4" s="5"/>
      <c r="R4" s="5"/>
      <c r="S4" s="5"/>
      <c r="T4" s="5"/>
      <c r="U4" s="5"/>
      <c r="V4" s="5" t="str">
        <f>IFERROR(AVERAGE(C4:U4),"")</f>
        <v/>
      </c>
      <c r="W4" s="5"/>
    </row>
    <row r="5" spans="1:23">
      <c r="A5" s="5" t="s">
        <v>381</v>
      </c>
      <c r="B5" s="5"/>
      <c r="C5" s="5"/>
      <c r="D5" s="5"/>
      <c r="E5" s="5"/>
      <c r="F5" s="5"/>
      <c r="G5" s="5"/>
      <c r="H5" s="5"/>
      <c r="I5" s="5"/>
      <c r="J5" s="5"/>
      <c r="K5" s="5"/>
      <c r="L5" s="5"/>
      <c r="M5" s="5"/>
      <c r="N5" s="5"/>
      <c r="O5" s="5"/>
      <c r="P5" s="5"/>
      <c r="Q5" s="5"/>
      <c r="R5" s="5"/>
      <c r="S5" s="5"/>
      <c r="T5" s="5"/>
      <c r="U5" s="5"/>
      <c r="V5" s="5" t="str">
        <f>IFERROR(AVERAGE(C5:U5),"")</f>
        <v/>
      </c>
      <c r="W5" s="5"/>
    </row>
    <row r="6" spans="1:23">
      <c r="A6" s="5" t="s">
        <v>382</v>
      </c>
      <c r="B6" s="5"/>
      <c r="C6" s="5"/>
      <c r="D6" s="5"/>
      <c r="E6" s="5"/>
      <c r="F6" s="5"/>
      <c r="G6" s="5"/>
      <c r="H6" s="5"/>
      <c r="I6" s="5"/>
      <c r="J6" s="5"/>
      <c r="K6" s="5"/>
      <c r="L6" s="5"/>
      <c r="M6" s="5"/>
      <c r="N6" s="5"/>
      <c r="O6" s="5"/>
      <c r="P6" s="5"/>
      <c r="Q6" s="5"/>
      <c r="R6" s="5"/>
      <c r="S6" s="5"/>
      <c r="T6" s="5"/>
      <c r="U6" s="5"/>
      <c r="V6" s="5" t="str">
        <f>IFERROR(AVERAGE(C6:U6),"")</f>
        <v/>
      </c>
      <c r="W6" s="5"/>
    </row>
    <row r="7" spans="1:23">
      <c r="A7" s="5" t="s">
        <v>383</v>
      </c>
      <c r="B7" s="5"/>
      <c r="C7" s="5"/>
      <c r="D7" s="5"/>
      <c r="E7" s="5"/>
      <c r="F7" s="5"/>
      <c r="G7" s="5"/>
      <c r="H7" s="5"/>
      <c r="I7" s="5"/>
      <c r="J7" s="5"/>
      <c r="K7" s="5"/>
      <c r="L7" s="5"/>
      <c r="M7" s="5"/>
      <c r="N7" s="5"/>
      <c r="O7" s="5"/>
      <c r="P7" s="5"/>
      <c r="Q7" s="5"/>
      <c r="R7" s="5"/>
      <c r="S7" s="5"/>
      <c r="T7" s="5"/>
      <c r="U7" s="5"/>
      <c r="V7" s="5" t="str">
        <f>IFERROR(AVERAGE(C7:U7),"")</f>
        <v/>
      </c>
      <c r="W7" s="5"/>
    </row>
    <row r="8" spans="1:23">
      <c r="A8" s="5" t="s">
        <v>384</v>
      </c>
      <c r="B8" s="5"/>
      <c r="C8" s="5"/>
      <c r="D8" s="5"/>
      <c r="E8" s="5"/>
      <c r="F8" s="5"/>
      <c r="G8" s="5"/>
      <c r="H8" s="5"/>
      <c r="I8" s="5"/>
      <c r="J8" s="5"/>
      <c r="K8" s="5"/>
      <c r="L8" s="5"/>
      <c r="M8" s="5"/>
      <c r="N8" s="5"/>
      <c r="O8" s="5"/>
      <c r="P8" s="5"/>
      <c r="Q8" s="5"/>
      <c r="R8" s="5"/>
      <c r="S8" s="5"/>
      <c r="T8" s="5"/>
      <c r="U8" s="5"/>
      <c r="V8" s="5" t="str">
        <f>IFERROR(AVERAGE(C8:U8),"")</f>
        <v/>
      </c>
      <c r="W8" s="5"/>
    </row>
    <row r="9" spans="1:23">
      <c r="A9" s="5" t="s">
        <v>385</v>
      </c>
      <c r="B9" s="5"/>
      <c r="C9" s="5"/>
      <c r="D9" s="5"/>
      <c r="E9" s="5"/>
      <c r="F9" s="5"/>
      <c r="G9" s="5"/>
      <c r="H9" s="5"/>
      <c r="I9" s="5"/>
      <c r="J9" s="5"/>
      <c r="K9" s="5"/>
      <c r="L9" s="5"/>
      <c r="M9" s="5"/>
      <c r="N9" s="5"/>
      <c r="O9" s="5"/>
      <c r="P9" s="5"/>
      <c r="Q9" s="5"/>
      <c r="R9" s="5"/>
      <c r="S9" s="5"/>
      <c r="T9" s="5"/>
      <c r="U9" s="5"/>
      <c r="V9" s="5" t="str">
        <f>IFERROR(AVERAGE(C9:U9),"")</f>
        <v/>
      </c>
      <c r="W9" s="5"/>
    </row>
    <row r="10" spans="1:23">
      <c r="A10" s="5" t="s">
        <v>386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row r="8" spans="1:8">
      <c r="A8" s="5" t="s">
        <v>35</v>
      </c>
      <c r="B8" s="5" t="s">
        <v>76</v>
      </c>
      <c r="C8" s="5" t="s">
        <v>77</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5.26</v>
      </c>
    </row>
    <row r="3" spans="1:11">
      <c r="A3" s="5" t="s">
        <v>35</v>
      </c>
      <c r="B3" s="5">
        <v>1.2</v>
      </c>
      <c r="C3" s="5" t="s">
        <v>36</v>
      </c>
      <c r="D3" s="5" t="s">
        <v>92</v>
      </c>
      <c r="E3" s="5" t="s">
        <v>93</v>
      </c>
      <c r="F3" s="5" t="s">
        <v>94</v>
      </c>
      <c r="G3" s="5" t="s">
        <v>95</v>
      </c>
      <c r="H3" s="5" t="s">
        <v>89</v>
      </c>
      <c r="I3" s="5" t="s">
        <v>96</v>
      </c>
      <c r="J3" s="5" t="s">
        <v>97</v>
      </c>
      <c r="K3" s="7">
        <v>5.26</v>
      </c>
    </row>
    <row r="4" spans="1:11">
      <c r="A4" s="5" t="s">
        <v>35</v>
      </c>
      <c r="B4" s="5">
        <v>2.1</v>
      </c>
      <c r="C4" s="5" t="s">
        <v>43</v>
      </c>
      <c r="D4" s="5" t="s">
        <v>98</v>
      </c>
      <c r="E4" s="5" t="s">
        <v>99</v>
      </c>
      <c r="F4" s="5" t="s">
        <v>87</v>
      </c>
      <c r="G4" s="5" t="s">
        <v>100</v>
      </c>
      <c r="H4" s="5" t="s">
        <v>89</v>
      </c>
      <c r="I4" s="5" t="s">
        <v>101</v>
      </c>
      <c r="J4" s="5" t="s">
        <v>102</v>
      </c>
      <c r="K4" s="7">
        <v>5.26</v>
      </c>
    </row>
    <row r="5" spans="1:11">
      <c r="A5" s="5" t="s">
        <v>35</v>
      </c>
      <c r="B5" s="5">
        <v>2.2</v>
      </c>
      <c r="C5" s="5" t="s">
        <v>43</v>
      </c>
      <c r="D5" s="5" t="s">
        <v>103</v>
      </c>
      <c r="E5" s="5"/>
      <c r="F5" s="5"/>
      <c r="G5" s="5"/>
      <c r="H5" s="5" t="s">
        <v>104</v>
      </c>
      <c r="I5" s="5"/>
      <c r="J5" s="5"/>
      <c r="K5" s="7">
        <v>5.26</v>
      </c>
    </row>
    <row r="6" spans="1:11">
      <c r="A6" s="5" t="s">
        <v>35</v>
      </c>
      <c r="B6" s="5">
        <v>2.3</v>
      </c>
      <c r="C6" s="5" t="s">
        <v>43</v>
      </c>
      <c r="D6" s="5" t="s">
        <v>105</v>
      </c>
      <c r="E6" s="5" t="s">
        <v>106</v>
      </c>
      <c r="F6" s="5" t="s">
        <v>107</v>
      </c>
      <c r="G6" s="5" t="s">
        <v>108</v>
      </c>
      <c r="H6" s="5" t="s">
        <v>89</v>
      </c>
      <c r="I6" s="5" t="s">
        <v>109</v>
      </c>
      <c r="J6" s="5" t="s">
        <v>110</v>
      </c>
      <c r="K6" s="7">
        <v>5.26</v>
      </c>
    </row>
    <row r="7" spans="1:11">
      <c r="A7" s="5" t="s">
        <v>35</v>
      </c>
      <c r="B7" s="5">
        <v>3.1</v>
      </c>
      <c r="C7" s="5" t="s">
        <v>50</v>
      </c>
      <c r="D7" s="5" t="s">
        <v>111</v>
      </c>
      <c r="E7" s="5" t="s">
        <v>112</v>
      </c>
      <c r="F7" s="5" t="s">
        <v>113</v>
      </c>
      <c r="G7" s="5" t="s">
        <v>114</v>
      </c>
      <c r="H7" s="5" t="s">
        <v>89</v>
      </c>
      <c r="I7" s="5" t="s">
        <v>115</v>
      </c>
      <c r="J7" s="5" t="s">
        <v>116</v>
      </c>
      <c r="K7" s="7">
        <v>5.26</v>
      </c>
    </row>
    <row r="8" spans="1:11">
      <c r="A8" s="5" t="s">
        <v>35</v>
      </c>
      <c r="B8" s="5">
        <v>3.2</v>
      </c>
      <c r="C8" s="5" t="s">
        <v>50</v>
      </c>
      <c r="D8" s="5" t="s">
        <v>117</v>
      </c>
      <c r="E8" s="5" t="s">
        <v>118</v>
      </c>
      <c r="F8" s="5" t="s">
        <v>119</v>
      </c>
      <c r="G8" s="5" t="s">
        <v>120</v>
      </c>
      <c r="H8" s="5" t="s">
        <v>89</v>
      </c>
      <c r="I8" s="5" t="s">
        <v>121</v>
      </c>
      <c r="J8" s="5" t="s">
        <v>122</v>
      </c>
      <c r="K8" s="7">
        <v>5.26</v>
      </c>
    </row>
    <row r="9" spans="1:11">
      <c r="A9" s="5" t="s">
        <v>35</v>
      </c>
      <c r="B9" s="5">
        <v>3.3</v>
      </c>
      <c r="C9" s="5" t="s">
        <v>50</v>
      </c>
      <c r="D9" s="5" t="s">
        <v>123</v>
      </c>
      <c r="E9" s="5" t="s">
        <v>124</v>
      </c>
      <c r="F9" s="5" t="s">
        <v>125</v>
      </c>
      <c r="G9" s="5" t="s">
        <v>126</v>
      </c>
      <c r="H9" s="5" t="s">
        <v>89</v>
      </c>
      <c r="I9" s="5" t="s">
        <v>127</v>
      </c>
      <c r="J9" s="5" t="s">
        <v>128</v>
      </c>
      <c r="K9" s="7">
        <v>5.26</v>
      </c>
    </row>
    <row r="10" spans="1:11">
      <c r="A10" s="5" t="s">
        <v>35</v>
      </c>
      <c r="B10" s="5">
        <v>3.4</v>
      </c>
      <c r="C10" s="5" t="s">
        <v>50</v>
      </c>
      <c r="D10" s="5" t="s">
        <v>129</v>
      </c>
      <c r="E10" s="5" t="s">
        <v>130</v>
      </c>
      <c r="F10" s="5" t="s">
        <v>87</v>
      </c>
      <c r="G10" s="5" t="s">
        <v>131</v>
      </c>
      <c r="H10" s="5" t="s">
        <v>89</v>
      </c>
      <c r="I10" s="5" t="s">
        <v>132</v>
      </c>
      <c r="J10" s="5" t="s">
        <v>133</v>
      </c>
      <c r="K10" s="7">
        <v>5.26</v>
      </c>
    </row>
    <row r="11" spans="1:11">
      <c r="A11" s="5" t="s">
        <v>35</v>
      </c>
      <c r="B11" s="5">
        <v>3.5</v>
      </c>
      <c r="C11" s="5" t="s">
        <v>50</v>
      </c>
      <c r="D11" s="5" t="s">
        <v>134</v>
      </c>
      <c r="E11" s="5" t="s">
        <v>135</v>
      </c>
      <c r="F11" s="5" t="s">
        <v>136</v>
      </c>
      <c r="G11" s="5" t="s">
        <v>137</v>
      </c>
      <c r="H11" s="5" t="s">
        <v>138</v>
      </c>
      <c r="I11" s="5" t="s">
        <v>139</v>
      </c>
      <c r="J11" s="5" t="s">
        <v>140</v>
      </c>
      <c r="K11" s="7">
        <v>5.26</v>
      </c>
    </row>
    <row r="12" spans="1:11">
      <c r="A12" s="5" t="s">
        <v>35</v>
      </c>
      <c r="B12" s="5">
        <v>3.6</v>
      </c>
      <c r="C12" s="5" t="s">
        <v>50</v>
      </c>
      <c r="D12" s="5" t="s">
        <v>141</v>
      </c>
      <c r="E12" s="5"/>
      <c r="F12" s="5"/>
      <c r="G12" s="5"/>
      <c r="H12" s="5" t="s">
        <v>104</v>
      </c>
      <c r="I12" s="5"/>
      <c r="J12" s="5"/>
      <c r="K12" s="7">
        <v>5.26</v>
      </c>
    </row>
    <row r="13" spans="1:11">
      <c r="A13" s="5" t="s">
        <v>35</v>
      </c>
      <c r="B13" s="5">
        <v>4.1</v>
      </c>
      <c r="C13" s="5" t="s">
        <v>57</v>
      </c>
      <c r="D13" s="5" t="s">
        <v>142</v>
      </c>
      <c r="E13" s="5" t="s">
        <v>143</v>
      </c>
      <c r="F13" s="5" t="s">
        <v>144</v>
      </c>
      <c r="G13" s="5" t="s">
        <v>145</v>
      </c>
      <c r="H13" s="5" t="s">
        <v>89</v>
      </c>
      <c r="I13" s="5" t="s">
        <v>146</v>
      </c>
      <c r="J13" s="5" t="s">
        <v>147</v>
      </c>
      <c r="K13" s="7">
        <v>5.26</v>
      </c>
    </row>
    <row r="14" spans="1:11">
      <c r="A14" s="5" t="s">
        <v>35</v>
      </c>
      <c r="B14" s="5">
        <v>4.2</v>
      </c>
      <c r="C14" s="5" t="s">
        <v>57</v>
      </c>
      <c r="D14" s="5" t="s">
        <v>148</v>
      </c>
      <c r="E14" s="5" t="s">
        <v>149</v>
      </c>
      <c r="F14" s="5" t="s">
        <v>87</v>
      </c>
      <c r="G14" s="5" t="s">
        <v>150</v>
      </c>
      <c r="H14" s="5" t="s">
        <v>89</v>
      </c>
      <c r="I14" s="5" t="s">
        <v>151</v>
      </c>
      <c r="J14" s="5" t="s">
        <v>152</v>
      </c>
      <c r="K14" s="7">
        <v>5.26</v>
      </c>
    </row>
    <row r="15" spans="1:11">
      <c r="A15" s="5" t="s">
        <v>35</v>
      </c>
      <c r="B15" s="5">
        <v>5.1</v>
      </c>
      <c r="C15" s="5" t="s">
        <v>64</v>
      </c>
      <c r="D15" s="5" t="s">
        <v>153</v>
      </c>
      <c r="E15" s="5" t="s">
        <v>154</v>
      </c>
      <c r="F15" s="5" t="s">
        <v>87</v>
      </c>
      <c r="G15" s="5" t="s">
        <v>155</v>
      </c>
      <c r="H15" s="5" t="s">
        <v>89</v>
      </c>
      <c r="I15" s="5" t="s">
        <v>156</v>
      </c>
      <c r="J15" s="5" t="s">
        <v>157</v>
      </c>
      <c r="K15" s="7">
        <v>5.26</v>
      </c>
    </row>
    <row r="16" spans="1:11">
      <c r="A16" s="5" t="s">
        <v>35</v>
      </c>
      <c r="B16" s="5">
        <v>5.2</v>
      </c>
      <c r="C16" s="5" t="s">
        <v>64</v>
      </c>
      <c r="D16" s="5" t="s">
        <v>158</v>
      </c>
      <c r="E16" s="5" t="s">
        <v>159</v>
      </c>
      <c r="F16" s="5" t="s">
        <v>119</v>
      </c>
      <c r="G16" s="5" t="s">
        <v>160</v>
      </c>
      <c r="H16" s="5" t="s">
        <v>89</v>
      </c>
      <c r="I16" s="5" t="s">
        <v>161</v>
      </c>
      <c r="J16" s="5" t="s">
        <v>162</v>
      </c>
      <c r="K16" s="7">
        <v>5.26</v>
      </c>
    </row>
    <row r="17" spans="1:11">
      <c r="A17" s="5" t="s">
        <v>35</v>
      </c>
      <c r="B17" s="5">
        <v>6.1</v>
      </c>
      <c r="C17" s="5" t="s">
        <v>70</v>
      </c>
      <c r="D17" s="5" t="s">
        <v>163</v>
      </c>
      <c r="E17" s="5" t="s">
        <v>164</v>
      </c>
      <c r="F17" s="5" t="s">
        <v>87</v>
      </c>
      <c r="G17" s="5" t="s">
        <v>165</v>
      </c>
      <c r="H17" s="5" t="s">
        <v>89</v>
      </c>
      <c r="I17" s="5" t="s">
        <v>166</v>
      </c>
      <c r="J17" s="5" t="s">
        <v>167</v>
      </c>
      <c r="K17" s="7">
        <v>5.26</v>
      </c>
    </row>
    <row r="18" spans="1:11">
      <c r="A18" s="5" t="s">
        <v>35</v>
      </c>
      <c r="B18" s="5">
        <v>6.2</v>
      </c>
      <c r="C18" s="5" t="s">
        <v>70</v>
      </c>
      <c r="D18" s="5" t="s">
        <v>168</v>
      </c>
      <c r="E18" s="5" t="s">
        <v>169</v>
      </c>
      <c r="F18" s="5" t="s">
        <v>144</v>
      </c>
      <c r="G18" s="5" t="s">
        <v>170</v>
      </c>
      <c r="H18" s="5" t="s">
        <v>171</v>
      </c>
      <c r="I18" s="5" t="s">
        <v>172</v>
      </c>
      <c r="J18" s="5" t="s">
        <v>173</v>
      </c>
      <c r="K18" s="7">
        <v>5.26</v>
      </c>
    </row>
    <row r="19" spans="1:11">
      <c r="A19" s="5" t="s">
        <v>35</v>
      </c>
      <c r="B19" s="5">
        <v>7.1</v>
      </c>
      <c r="C19" s="5" t="s">
        <v>76</v>
      </c>
      <c r="D19" s="5" t="s">
        <v>174</v>
      </c>
      <c r="E19" s="5"/>
      <c r="F19" s="5"/>
      <c r="G19" s="5"/>
      <c r="H19" s="5" t="s">
        <v>104</v>
      </c>
      <c r="I19" s="5"/>
      <c r="J19" s="5"/>
      <c r="K19" s="7">
        <v>5.26</v>
      </c>
    </row>
    <row r="20" spans="1:11">
      <c r="A20" s="5" t="s">
        <v>35</v>
      </c>
      <c r="B20" s="5">
        <v>7.2</v>
      </c>
      <c r="C20" s="5" t="s">
        <v>76</v>
      </c>
      <c r="D20" s="5" t="s">
        <v>175</v>
      </c>
      <c r="E20" s="5"/>
      <c r="F20" s="5"/>
      <c r="G20" s="5"/>
      <c r="H20" s="5" t="s">
        <v>104</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1</v>
      </c>
      <c r="D6" s="5" t="s">
        <v>188</v>
      </c>
      <c r="E6" s="5"/>
      <c r="F6" s="5"/>
      <c r="G6" s="5"/>
      <c r="H6" s="5"/>
      <c r="I6" s="5"/>
    </row>
    <row r="7" spans="1:9">
      <c r="A7" s="5" t="s">
        <v>35</v>
      </c>
      <c r="B7" s="5" t="s">
        <v>183</v>
      </c>
      <c r="C7" s="5">
        <v>2</v>
      </c>
      <c r="D7" s="5" t="s">
        <v>189</v>
      </c>
      <c r="E7" s="5"/>
      <c r="F7" s="5"/>
      <c r="G7" s="5"/>
      <c r="H7" s="5"/>
      <c r="I7" s="5"/>
    </row>
    <row r="8" spans="1:9">
      <c r="A8" s="5" t="s">
        <v>35</v>
      </c>
      <c r="B8" s="5" t="s">
        <v>183</v>
      </c>
      <c r="C8" s="5">
        <v>3</v>
      </c>
      <c r="D8" s="5" t="s">
        <v>190</v>
      </c>
      <c r="E8" s="5"/>
      <c r="F8" s="5"/>
      <c r="G8" s="5"/>
      <c r="H8" s="5"/>
      <c r="I8" s="5"/>
    </row>
    <row r="9" spans="1:9">
      <c r="A9" s="5" t="s">
        <v>35</v>
      </c>
      <c r="B9" s="5" t="s">
        <v>183</v>
      </c>
      <c r="C9" s="5">
        <v>4</v>
      </c>
      <c r="D9" s="5" t="s">
        <v>191</v>
      </c>
      <c r="E9" s="5"/>
      <c r="F9" s="5"/>
      <c r="G9" s="5"/>
      <c r="H9" s="5"/>
      <c r="I9" s="5"/>
    </row>
    <row r="10" spans="1:9">
      <c r="A10" s="5" t="s">
        <v>35</v>
      </c>
      <c r="B10" s="5" t="s">
        <v>183</v>
      </c>
      <c r="C10" s="5">
        <v>5</v>
      </c>
      <c r="D10" s="5" t="s">
        <v>192</v>
      </c>
      <c r="E10" s="5"/>
      <c r="F10" s="5"/>
      <c r="G10" s="5"/>
      <c r="H10" s="5"/>
      <c r="I10" s="5"/>
    </row>
    <row r="11" spans="1:9">
      <c r="A11" s="5" t="s">
        <v>35</v>
      </c>
      <c r="B11" s="5" t="s">
        <v>183</v>
      </c>
      <c r="C11" s="5">
        <v>6</v>
      </c>
      <c r="D11" s="5" t="s">
        <v>193</v>
      </c>
      <c r="E11" s="5"/>
      <c r="F11" s="5"/>
      <c r="G11" s="5"/>
      <c r="H11" s="5"/>
      <c r="I11" s="5"/>
    </row>
    <row r="12" spans="1:9">
      <c r="A12" s="5" t="s">
        <v>35</v>
      </c>
      <c r="B12" s="5" t="s">
        <v>183</v>
      </c>
      <c r="C12" s="5">
        <v>7</v>
      </c>
      <c r="D12" s="5" t="s">
        <v>194</v>
      </c>
      <c r="E12" s="5"/>
      <c r="F12" s="5"/>
      <c r="G12" s="5"/>
      <c r="H12" s="5"/>
      <c r="I12" s="5"/>
    </row>
    <row r="13" spans="1:9">
      <c r="A13" s="5" t="s">
        <v>35</v>
      </c>
      <c r="B13" s="5" t="s">
        <v>183</v>
      </c>
      <c r="C13" s="5">
        <v>1</v>
      </c>
      <c r="D13" s="5" t="s">
        <v>195</v>
      </c>
      <c r="E13" s="5"/>
      <c r="F13" s="5"/>
      <c r="G13" s="5"/>
      <c r="H13" s="5"/>
      <c r="I13" s="5"/>
    </row>
    <row r="14" spans="1:9">
      <c r="A14" s="5" t="s">
        <v>35</v>
      </c>
      <c r="B14" s="5" t="s">
        <v>183</v>
      </c>
      <c r="C14" s="5">
        <v>2</v>
      </c>
      <c r="D14" s="5" t="s">
        <v>196</v>
      </c>
      <c r="E14" s="5"/>
      <c r="F14" s="5"/>
      <c r="G14" s="5"/>
      <c r="H14" s="5"/>
      <c r="I14" s="5"/>
    </row>
    <row r="15" spans="1:9">
      <c r="A15" s="5" t="s">
        <v>35</v>
      </c>
      <c r="B15" s="5" t="s">
        <v>183</v>
      </c>
      <c r="C15" s="5">
        <v>3</v>
      </c>
      <c r="D15" s="5" t="s">
        <v>197</v>
      </c>
      <c r="E15" s="5"/>
      <c r="F15" s="5"/>
      <c r="G15" s="5"/>
      <c r="H15" s="5"/>
      <c r="I15" s="5"/>
    </row>
    <row r="16" spans="1:9">
      <c r="A16" s="5" t="s">
        <v>35</v>
      </c>
      <c r="B16" s="5" t="s">
        <v>183</v>
      </c>
      <c r="C16" s="5">
        <v>4</v>
      </c>
      <c r="D16" s="5" t="s">
        <v>198</v>
      </c>
      <c r="E16" s="5"/>
      <c r="F16" s="5"/>
      <c r="G16" s="5"/>
      <c r="H16" s="5"/>
      <c r="I16" s="5"/>
    </row>
    <row r="17" spans="1:9">
      <c r="A17" s="5" t="s">
        <v>35</v>
      </c>
      <c r="B17" s="5" t="s">
        <v>183</v>
      </c>
      <c r="C17" s="5">
        <v>5</v>
      </c>
      <c r="D17" s="5" t="s">
        <v>199</v>
      </c>
      <c r="E17" s="5"/>
      <c r="F17" s="5"/>
      <c r="G17" s="5"/>
      <c r="H17" s="5"/>
      <c r="I17" s="5"/>
    </row>
    <row r="18" spans="1:9">
      <c r="A18" s="5" t="s">
        <v>35</v>
      </c>
      <c r="B18" s="5" t="s">
        <v>183</v>
      </c>
      <c r="C18" s="5">
        <v>6</v>
      </c>
      <c r="D18" s="5" t="s">
        <v>200</v>
      </c>
      <c r="E18" s="5"/>
      <c r="F18" s="5"/>
      <c r="G18" s="5"/>
      <c r="H18" s="5"/>
      <c r="I18" s="5"/>
    </row>
    <row r="19" spans="1:9">
      <c r="A19" s="5" t="s">
        <v>35</v>
      </c>
      <c r="B19" s="5" t="s">
        <v>183</v>
      </c>
      <c r="C19" s="5">
        <v>1</v>
      </c>
      <c r="D19" s="5" t="s">
        <v>201</v>
      </c>
      <c r="E19" s="5"/>
      <c r="F19" s="5"/>
      <c r="G19" s="5"/>
      <c r="H19" s="5"/>
      <c r="I19" s="5"/>
    </row>
    <row r="20" spans="1:9">
      <c r="A20" s="5" t="s">
        <v>35</v>
      </c>
      <c r="B20" s="5" t="s">
        <v>183</v>
      </c>
      <c r="C20" s="5">
        <v>2</v>
      </c>
      <c r="D20" s="5" t="s">
        <v>202</v>
      </c>
      <c r="E20" s="5"/>
      <c r="F20" s="5"/>
      <c r="G20" s="5"/>
      <c r="H20" s="5"/>
      <c r="I20" s="5"/>
    </row>
    <row r="21" spans="1:9">
      <c r="A21" s="5" t="s">
        <v>35</v>
      </c>
      <c r="B21" s="5" t="s">
        <v>183</v>
      </c>
      <c r="C21" s="5">
        <v>3</v>
      </c>
      <c r="D21" s="5" t="s">
        <v>203</v>
      </c>
      <c r="E21" s="5"/>
      <c r="F21" s="5"/>
      <c r="G21" s="5"/>
      <c r="H21" s="5"/>
      <c r="I21" s="5"/>
    </row>
    <row r="22" spans="1:9">
      <c r="A22" s="5" t="s">
        <v>35</v>
      </c>
      <c r="B22" s="5" t="s">
        <v>183</v>
      </c>
      <c r="C22" s="5">
        <v>4</v>
      </c>
      <c r="D22" s="5" t="s">
        <v>204</v>
      </c>
      <c r="E22" s="5"/>
      <c r="F22" s="5"/>
      <c r="G22" s="5"/>
      <c r="H22" s="5"/>
      <c r="I22" s="5"/>
    </row>
    <row r="23" spans="1:9">
      <c r="A23" s="5" t="s">
        <v>35</v>
      </c>
      <c r="B23" s="5" t="s">
        <v>183</v>
      </c>
      <c r="C23" s="5">
        <v>5</v>
      </c>
      <c r="D23" s="5" t="s">
        <v>205</v>
      </c>
      <c r="E23" s="5"/>
      <c r="F23" s="5"/>
      <c r="G23" s="5"/>
      <c r="H23" s="5"/>
      <c r="I23" s="5"/>
    </row>
    <row r="24" spans="1:9">
      <c r="A24" s="5" t="s">
        <v>35</v>
      </c>
      <c r="B24" s="5" t="s">
        <v>183</v>
      </c>
      <c r="C24" s="5">
        <v>6</v>
      </c>
      <c r="D24" s="5" t="s">
        <v>206</v>
      </c>
      <c r="E24" s="5"/>
      <c r="F24" s="5"/>
      <c r="G24" s="5"/>
      <c r="H24" s="5"/>
      <c r="I24" s="5"/>
    </row>
    <row r="25" spans="1:9">
      <c r="A25" s="5" t="s">
        <v>35</v>
      </c>
      <c r="B25" s="5" t="s">
        <v>183</v>
      </c>
      <c r="C25" s="5">
        <v>7</v>
      </c>
      <c r="D25" s="5" t="s">
        <v>207</v>
      </c>
      <c r="E25" s="5"/>
      <c r="F25" s="5"/>
      <c r="G25" s="5"/>
      <c r="H25" s="5"/>
      <c r="I25" s="5"/>
    </row>
    <row r="26" spans="1:9">
      <c r="A26" s="5" t="s">
        <v>35</v>
      </c>
      <c r="B26" s="5" t="s">
        <v>183</v>
      </c>
      <c r="C26" s="5">
        <v>8</v>
      </c>
      <c r="D26" s="5" t="s">
        <v>208</v>
      </c>
      <c r="E26" s="5"/>
      <c r="F26" s="5"/>
      <c r="G26" s="5"/>
      <c r="H26" s="5"/>
      <c r="I26" s="5"/>
    </row>
    <row r="27" spans="1:9">
      <c r="A27" s="5" t="s">
        <v>35</v>
      </c>
      <c r="B27" s="5" t="s">
        <v>183</v>
      </c>
      <c r="C27" s="5">
        <v>9</v>
      </c>
      <c r="D27" s="5" t="s">
        <v>209</v>
      </c>
      <c r="E27" s="5"/>
      <c r="F27" s="5"/>
      <c r="G27" s="5"/>
      <c r="H27" s="5"/>
      <c r="I27" s="5"/>
    </row>
    <row r="28" spans="1:9">
      <c r="A28" s="5" t="s">
        <v>35</v>
      </c>
      <c r="B28" s="5" t="s">
        <v>183</v>
      </c>
      <c r="C28" s="5">
        <v>10</v>
      </c>
      <c r="D28" s="5" t="s">
        <v>210</v>
      </c>
      <c r="E28" s="5"/>
      <c r="F28" s="5"/>
      <c r="G28" s="5"/>
      <c r="H28" s="5"/>
      <c r="I28" s="5"/>
    </row>
    <row r="29" spans="1:9">
      <c r="A29" s="5" t="s">
        <v>35</v>
      </c>
      <c r="B29" s="5" t="s">
        <v>183</v>
      </c>
      <c r="C29" s="5">
        <v>1</v>
      </c>
      <c r="D29" s="5" t="s">
        <v>211</v>
      </c>
      <c r="E29" s="5"/>
      <c r="F29" s="5"/>
      <c r="G29" s="5"/>
      <c r="H29" s="5"/>
      <c r="I29" s="5"/>
    </row>
    <row r="30" spans="1:9">
      <c r="A30" s="5" t="s">
        <v>35</v>
      </c>
      <c r="B30" s="5" t="s">
        <v>183</v>
      </c>
      <c r="C30" s="5">
        <v>2</v>
      </c>
      <c r="D30" s="5" t="s">
        <v>212</v>
      </c>
      <c r="E30" s="5"/>
      <c r="F30" s="5"/>
      <c r="G30" s="5"/>
      <c r="H30" s="5"/>
      <c r="I30" s="5"/>
    </row>
    <row r="31" spans="1:9">
      <c r="A31" s="5" t="s">
        <v>35</v>
      </c>
      <c r="B31" s="5" t="s">
        <v>183</v>
      </c>
      <c r="C31" s="5">
        <v>3</v>
      </c>
      <c r="D31" s="5" t="s">
        <v>213</v>
      </c>
      <c r="E31" s="5"/>
      <c r="F31" s="5"/>
      <c r="G31" s="5"/>
      <c r="H31" s="5"/>
      <c r="I31" s="5"/>
    </row>
    <row r="32" spans="1:9">
      <c r="A32" s="5" t="s">
        <v>35</v>
      </c>
      <c r="B32" s="5" t="s">
        <v>183</v>
      </c>
      <c r="C32" s="5">
        <v>4</v>
      </c>
      <c r="D32" s="5" t="s">
        <v>214</v>
      </c>
      <c r="E32" s="5"/>
      <c r="F32" s="5"/>
      <c r="G32" s="5"/>
      <c r="H32" s="5"/>
      <c r="I32" s="5"/>
    </row>
    <row r="33" spans="1:9">
      <c r="A33" s="5" t="s">
        <v>35</v>
      </c>
      <c r="B33" s="5" t="s">
        <v>183</v>
      </c>
      <c r="C33" s="5">
        <v>5</v>
      </c>
      <c r="D33" s="5" t="s">
        <v>215</v>
      </c>
      <c r="E33" s="5"/>
      <c r="F33" s="5"/>
      <c r="G33" s="5"/>
      <c r="H33" s="5"/>
      <c r="I33" s="5"/>
    </row>
    <row r="34" spans="1:9">
      <c r="A34" s="5" t="s">
        <v>35</v>
      </c>
      <c r="B34" s="5" t="s">
        <v>183</v>
      </c>
      <c r="C34" s="5">
        <v>6</v>
      </c>
      <c r="D34" s="5" t="s">
        <v>216</v>
      </c>
      <c r="E34" s="5"/>
      <c r="F34" s="5"/>
      <c r="G34" s="5"/>
      <c r="H34" s="5"/>
      <c r="I34" s="5"/>
    </row>
    <row r="35" spans="1:9">
      <c r="A35" s="5" t="s">
        <v>35</v>
      </c>
      <c r="B35" s="5" t="s">
        <v>183</v>
      </c>
      <c r="C35" s="5">
        <v>7</v>
      </c>
      <c r="D35" s="5" t="s">
        <v>217</v>
      </c>
      <c r="E35" s="5"/>
      <c r="F35" s="5"/>
      <c r="G35" s="5"/>
      <c r="H35" s="5"/>
      <c r="I35" s="5"/>
    </row>
    <row r="36" spans="1:9">
      <c r="A36" s="5" t="s">
        <v>35</v>
      </c>
      <c r="B36" s="5" t="s">
        <v>183</v>
      </c>
      <c r="C36" s="5">
        <v>1</v>
      </c>
      <c r="D36" s="5" t="s">
        <v>218</v>
      </c>
      <c r="E36" s="5"/>
      <c r="F36" s="5"/>
      <c r="G36" s="5"/>
      <c r="H36" s="5"/>
      <c r="I36" s="5"/>
    </row>
    <row r="37" spans="1:9">
      <c r="A37" s="5" t="s">
        <v>35</v>
      </c>
      <c r="B37" s="5" t="s">
        <v>183</v>
      </c>
      <c r="C37" s="5">
        <v>1</v>
      </c>
      <c r="D37" s="5" t="s">
        <v>219</v>
      </c>
      <c r="E37" s="5"/>
      <c r="F37" s="5"/>
      <c r="G37" s="5"/>
      <c r="H37" s="5"/>
      <c r="I37" s="5"/>
    </row>
    <row r="38" spans="1:9">
      <c r="A38" s="5" t="s">
        <v>35</v>
      </c>
      <c r="B38" s="5" t="s">
        <v>183</v>
      </c>
      <c r="C38" s="5">
        <v>2</v>
      </c>
      <c r="D38" s="5" t="s">
        <v>220</v>
      </c>
      <c r="E38" s="5"/>
      <c r="F38" s="5"/>
      <c r="G38" s="5"/>
      <c r="H38" s="5"/>
      <c r="I38" s="5"/>
    </row>
    <row r="39" spans="1:9">
      <c r="A39" s="5" t="s">
        <v>35</v>
      </c>
      <c r="B39" s="5" t="s">
        <v>183</v>
      </c>
      <c r="C39" s="5">
        <v>3</v>
      </c>
      <c r="D39" s="5" t="s">
        <v>221</v>
      </c>
      <c r="E39" s="5"/>
      <c r="F39" s="5"/>
      <c r="G39" s="5"/>
      <c r="H39" s="5"/>
      <c r="I39" s="5"/>
    </row>
    <row r="40" spans="1:9">
      <c r="A40" s="5" t="s">
        <v>35</v>
      </c>
      <c r="B40" s="5" t="s">
        <v>183</v>
      </c>
      <c r="C40" s="5">
        <v>1</v>
      </c>
      <c r="D40" s="5" t="s">
        <v>222</v>
      </c>
      <c r="E40" s="5"/>
      <c r="F40" s="5"/>
      <c r="G40" s="5"/>
      <c r="H40" s="5"/>
      <c r="I40" s="5"/>
    </row>
    <row r="41" spans="1:9">
      <c r="A41" s="5" t="s">
        <v>35</v>
      </c>
      <c r="B41" s="5" t="s">
        <v>183</v>
      </c>
      <c r="C41" s="5">
        <v>2</v>
      </c>
      <c r="D41" s="5" t="s">
        <v>223</v>
      </c>
      <c r="E41" s="5"/>
      <c r="F41" s="5"/>
      <c r="G41" s="5"/>
      <c r="H41" s="5"/>
      <c r="I41" s="5"/>
    </row>
    <row r="42" spans="1:9">
      <c r="A42" s="5" t="s">
        <v>35</v>
      </c>
      <c r="B42" s="5" t="s">
        <v>183</v>
      </c>
      <c r="C42" s="5">
        <v>3</v>
      </c>
      <c r="D42" s="5" t="s">
        <v>224</v>
      </c>
      <c r="E42" s="5"/>
      <c r="F42" s="5"/>
      <c r="G42" s="5"/>
      <c r="H42" s="5"/>
      <c r="I42" s="5"/>
    </row>
    <row r="43" spans="1:9">
      <c r="A43" s="5" t="s">
        <v>35</v>
      </c>
      <c r="B43" s="5" t="s">
        <v>183</v>
      </c>
      <c r="C43" s="5">
        <v>4</v>
      </c>
      <c r="D43" s="5" t="s">
        <v>225</v>
      </c>
      <c r="E43" s="5"/>
      <c r="F43" s="5"/>
      <c r="G43" s="5"/>
      <c r="H43" s="5"/>
      <c r="I43" s="5"/>
    </row>
    <row r="44" spans="1:9">
      <c r="A44" s="5" t="s">
        <v>35</v>
      </c>
      <c r="B44" s="5" t="s">
        <v>183</v>
      </c>
      <c r="C44" s="5">
        <v>5</v>
      </c>
      <c r="D44" s="5" t="s">
        <v>226</v>
      </c>
      <c r="E44" s="5"/>
      <c r="F44" s="5"/>
      <c r="G44" s="5"/>
      <c r="H44" s="5"/>
      <c r="I44" s="5"/>
    </row>
    <row r="45" spans="1:9">
      <c r="A45" s="5" t="s">
        <v>35</v>
      </c>
      <c r="B45" s="5" t="s">
        <v>183</v>
      </c>
      <c r="C45" s="5">
        <v>6</v>
      </c>
      <c r="D45" s="5" t="s">
        <v>227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15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20</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50</v>
      </c>
      <c r="B11" s="5">
        <v>25</v>
      </c>
      <c r="C11" s="5" t="s">
        <v>249</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57</v>
      </c>
      <c r="B15" s="5">
        <v>20</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64</v>
      </c>
      <c r="B19" s="5">
        <v>20</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229</v>
      </c>
      <c r="B2" s="6" t="s">
        <v>271</v>
      </c>
      <c r="C2" s="6" t="s">
        <v>272</v>
      </c>
      <c r="D2" s="6" t="s">
        <v>273</v>
      </c>
    </row>
    <row r="3" spans="1:4">
      <c r="A3" s="5" t="s">
        <v>36</v>
      </c>
      <c r="B3" s="5" t="s">
        <v>274</v>
      </c>
      <c r="C3" s="5" t="s">
        <v>275</v>
      </c>
      <c r="D3" s="5" t="s">
        <v>276</v>
      </c>
    </row>
    <row r="4" spans="1:4">
      <c r="A4" s="5" t="s">
        <v>36</v>
      </c>
      <c r="B4" s="5" t="s">
        <v>277</v>
      </c>
      <c r="C4" s="5" t="s">
        <v>278</v>
      </c>
      <c r="D4" s="5" t="s">
        <v>279</v>
      </c>
    </row>
    <row r="5" spans="1:4">
      <c r="A5" s="5" t="s">
        <v>36</v>
      </c>
      <c r="B5" s="5" t="s">
        <v>280</v>
      </c>
      <c r="C5" s="5" t="s">
        <v>281</v>
      </c>
      <c r="D5" s="5" t="s">
        <v>282</v>
      </c>
    </row>
    <row r="6" spans="1:4">
      <c r="A6" s="5" t="s">
        <v>43</v>
      </c>
      <c r="B6" s="5" t="s">
        <v>274</v>
      </c>
      <c r="C6" s="5" t="s">
        <v>275</v>
      </c>
      <c r="D6" s="5" t="s">
        <v>283</v>
      </c>
    </row>
    <row r="7" spans="1:4">
      <c r="A7" s="5" t="s">
        <v>43</v>
      </c>
      <c r="B7" s="5" t="s">
        <v>277</v>
      </c>
      <c r="C7" s="5" t="s">
        <v>278</v>
      </c>
      <c r="D7" s="5" t="s">
        <v>284</v>
      </c>
    </row>
    <row r="8" spans="1:4">
      <c r="A8" s="5" t="s">
        <v>43</v>
      </c>
      <c r="B8" s="5" t="s">
        <v>280</v>
      </c>
      <c r="C8" s="5" t="s">
        <v>281</v>
      </c>
      <c r="D8" s="5" t="s">
        <v>285</v>
      </c>
    </row>
    <row r="9" spans="1:4">
      <c r="A9" s="5" t="s">
        <v>50</v>
      </c>
      <c r="B9" s="5" t="s">
        <v>274</v>
      </c>
      <c r="C9" s="5" t="s">
        <v>275</v>
      </c>
      <c r="D9" s="5" t="s">
        <v>286</v>
      </c>
    </row>
    <row r="10" spans="1:4">
      <c r="A10" s="5" t="s">
        <v>50</v>
      </c>
      <c r="B10" s="5" t="s">
        <v>277</v>
      </c>
      <c r="C10" s="5" t="s">
        <v>278</v>
      </c>
      <c r="D10" s="5" t="s">
        <v>287</v>
      </c>
    </row>
    <row r="11" spans="1:4">
      <c r="A11" s="5" t="s">
        <v>50</v>
      </c>
      <c r="B11" s="5" t="s">
        <v>280</v>
      </c>
      <c r="C11" s="5" t="s">
        <v>281</v>
      </c>
      <c r="D11" s="5" t="s">
        <v>288</v>
      </c>
    </row>
    <row r="12" spans="1:4">
      <c r="A12" s="5" t="s">
        <v>57</v>
      </c>
      <c r="B12" s="5" t="s">
        <v>274</v>
      </c>
      <c r="C12" s="5" t="s">
        <v>275</v>
      </c>
      <c r="D12" s="5" t="s">
        <v>289</v>
      </c>
    </row>
    <row r="13" spans="1:4">
      <c r="A13" s="5" t="s">
        <v>57</v>
      </c>
      <c r="B13" s="5" t="s">
        <v>277</v>
      </c>
      <c r="C13" s="5" t="s">
        <v>278</v>
      </c>
      <c r="D13" s="5" t="s">
        <v>290</v>
      </c>
    </row>
    <row r="14" spans="1:4">
      <c r="A14" s="5" t="s">
        <v>57</v>
      </c>
      <c r="B14" s="5" t="s">
        <v>280</v>
      </c>
      <c r="C14" s="5" t="s">
        <v>281</v>
      </c>
      <c r="D14" s="5" t="s">
        <v>291</v>
      </c>
    </row>
    <row r="15" spans="1:4">
      <c r="A15" s="5" t="s">
        <v>64</v>
      </c>
      <c r="B15" s="5" t="s">
        <v>274</v>
      </c>
      <c r="C15" s="5" t="s">
        <v>275</v>
      </c>
      <c r="D15" s="5" t="s">
        <v>292</v>
      </c>
    </row>
    <row r="16" spans="1:4">
      <c r="A16" s="5" t="s">
        <v>64</v>
      </c>
      <c r="B16" s="5" t="s">
        <v>277</v>
      </c>
      <c r="C16" s="5" t="s">
        <v>278</v>
      </c>
      <c r="D16" s="5" t="s">
        <v>293</v>
      </c>
    </row>
    <row r="17" spans="1:4">
      <c r="A17" s="5" t="s">
        <v>64</v>
      </c>
      <c r="B17" s="5" t="s">
        <v>280</v>
      </c>
      <c r="C17" s="5" t="s">
        <v>281</v>
      </c>
      <c r="D17" s="5" t="s">
        <v>294</v>
      </c>
    </row>
    <row r="18" spans="1:4">
      <c r="A18" s="5" t="s">
        <v>70</v>
      </c>
      <c r="B18" s="5" t="s">
        <v>274</v>
      </c>
      <c r="C18" s="5" t="s">
        <v>275</v>
      </c>
      <c r="D18" s="5" t="s">
        <v>295</v>
      </c>
    </row>
    <row r="19" spans="1:4">
      <c r="A19" s="5" t="s">
        <v>70</v>
      </c>
      <c r="B19" s="5" t="s">
        <v>277</v>
      </c>
      <c r="C19" s="5" t="s">
        <v>278</v>
      </c>
      <c r="D19" s="5" t="s">
        <v>296</v>
      </c>
    </row>
    <row r="20" spans="1:4">
      <c r="A20" s="5" t="s">
        <v>70</v>
      </c>
      <c r="B20" s="5" t="s">
        <v>280</v>
      </c>
      <c r="C20" s="5" t="s">
        <v>281</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2026-05-19T18:52:41+02:00</dcterms:created>
  <dcterms:modified xsi:type="dcterms:W3CDTF">2026-05-19T18:52:41+02:00</dcterms:modified>
  <dc:title>Currículo LOMLOE Biología y Geología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