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<sst xmlns="http://schemas.openxmlformats.org/spreadsheetml/2006/main" uniqueCount="423">
  <si>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</si>
  <si>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</si>
  <si>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Biología y Geología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</si>
  <si>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</si>
  <si>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</si>
  <si>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</si>
  <si>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</si>
  <si>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</si>
  <si>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</si>
  <si>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</si>
  <si>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</si>
  <si>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</si>
  <si>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</si>
  <si>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</si>
  <si>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</si>
  <si>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</si>
  <si>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</si>
  <si>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</si>
  <si>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</si>
  <si>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</si>
  <si>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</si>
  <si>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</si>
  <si>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</si>
  <si>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</si>
  <si>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</si>
  <si>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</si>
  <si>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</si>
  <si>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</si>
  <si>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</si>
  <si>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</si>
  <si>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</si>
  <si>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</si>
  <si>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</si>
  <si>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</si>
  <si>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</si>
  <si>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</si>
  <si>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</si>
  <si>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utilizando diferentes formatos con precisión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</si>
  <si>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</si>
  <si>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</si>
  <si>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</si>
  <si>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</si>
  <si>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</si>
  <si>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</si>
  <si>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</si>
  <si>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</si>
  <si>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</si>
  <si>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</si>
  <si>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</si>
  <si>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</si>
  <si>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</si>
  <si>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</si>
  <si>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</si>
  <si>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</si>
  <si>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</si>
  <si>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</si>
  <si>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</si>
  <si>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</si>
  <si>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</si>
  <si>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</si>
  <si>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</si>
  <si>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</si>
  <si>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</si>
  <si>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</si>
  <si>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</si>
  <si>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</si>
  <si>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</si>
  <si>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</si>
  <si>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</si>
  <si>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</si>
  <si>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</si>
  <si>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sus características macroscópicas a partir de las moleculares.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</si>
  <si>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</si>
  <si>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</si>
  <si>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</si>
  <si>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</si>
  <si>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</si>
  <si>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</si>
  <si>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</si>
  <si>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</si>
  <si>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</si>
  <si>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</si>
  <si>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</si>
  <si>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</si>
  <si>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</si>
  <si>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</si>
  <si>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</si>
  <si>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</si>
  <si>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</si>
  <si>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</si>
  <si>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relacionados con los saberes de Biología, seleccionando e interpretando información en diferentes formatos (modelos, gráficos, tablas, diagramas, fórmulas, esquemas, etc.). Comunicar informaciones u opiniones razonadas relacionadas con los saberes de la materia de Biología, 1.2.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 Argumentar sobre aspectos relacionados con los saberes de la materia de Biología, considerando los puntos fuertes y 1.3. débiles de diferentes posturas de forma razonada y con una actitud abierta, flexible, receptiva y respetuosaante la opinión de los demás.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</si>
  <si>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</si>
  <si>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</si>
  <si>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</si>
  <si>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</si>
  <si>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</si>
  <si>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</si>
  <si>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Plantear y resolver cuestiones y crear contenidos relacionados con los saberes de la materia de Biología, localizando y citando fuentes de forma adecuada; seleccionando, organizando y analizando críticamente la información. Contrastar y justificar la veracidad de información relacionada con los saberes de la materia de Biología utilizando 2.2. fuentes fiables, aportando datos y adoptando una actitud crítica y escéptica hacia informaciones sin una base científica como pseudociencias, teorías conspiratorias, creencias infundadas, bulos, etc</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</si>
  <si>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</si>
  <si>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</si>
  <si>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</si>
  <si>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Rubrica produccion</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</si>
  <si>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</si>
  <si>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</si>
  <si>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Evaluar la fiabilidad de las conclusiones de un trabajo de investigación o divulgación científica relacionado con los saberes de la materia de Biología de acuerdo a la interpretación de los resultados obtenidos.</t>
  </si>
  <si>
    <t>Analizar críticamente artículos o investigaciones biológicas, juzgando si las conclusiones son coherentes y válidas basándose en las evidencias y resultados presentados.</t>
  </si>
  <si>
    <t>Evaluar</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</si>
  <si>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</si>
  <si>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</si>
  <si>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</si>
  <si>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</si>
  <si>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</si>
  <si>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</si>
  <si>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</si>
  <si>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</si>
  <si>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</si>
  <si>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</si>
  <si>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</si>
  <si>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</si>
  <si>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</si>
  <si>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</si>
  <si>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</si>
  <si>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</si>
  <si>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</si>
  <si>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</si>
  <si>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</si>
  <si>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</si>
  <si>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</si>
  <si>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Explicar</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</si>
  <si>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</si>
  <si>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</si>
  <si>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</si>
  <si>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</si>
  <si>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</si>
  <si>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</si>
  <si>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</si>
  <si>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</si>
  <si>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</si>
  <si>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Geología y Ciencias Ambientales seleccionando e interpretando información en diversos formatos como mapas (topográficos, hidrográficos, geológicos, de vegetación, etc.), cortes, modelos, diagramas de flujo u otros. Comunicar informaciones u opiniones razonadas relacionadas con los saberes de Geología y Ciencias Ambientales, 1.2. transmitiéndolas de forma clara y rigurosa, utilizando el vocabulario y formato como mapas (topográficos, hidrográficos, geológicos, de vegetación, etc.), cortes, modelos, diagramas de flujo, u otros y respondiendo con precisión a las cuestiones que puedan surgir durante la exposición.</t>
  </si>
  <si>
    <t>Argumentar sobre aspectos relacionados con los saberes de Geología y Ciencias Ambientales considerando los puntos fuertes y débiles de diferentes posturas de forma razonada y con actitud, receptiva y respetuosa ante la opinión de los demás.</t>
  </si>
  <si>
    <t>Defender posturas científicas razonadas sobre temas biológicos, analizando pros y contras de diferentes perspectivas con una actitud crítica, dialogante y respetuosa hacia otras opiniones.</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</si>
  <si>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</si>
  <si>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</si>
  <si>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</si>
  <si>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Contrastar y justificar la veracidad de información relacionada con los saberes de la materia de Geología y Ciencias Ambientales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</si>
  <si>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</si>
  <si>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</si>
  <si>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</si>
  <si>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</si>
  <si>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</si>
  <si>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</si>
  <si>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fenómenos relacionados con los saberes de la materia de Geología y Ciencias Ambientales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</si>
  <si>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</si>
  <si>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</si>
  <si>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</si>
  <si>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</si>
  <si>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</si>
  <si>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</si>
  <si>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</si>
  <si>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</si>
  <si>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efectos negativos.</t>
  </si>
  <si>
    <t>Bloque</t>
  </si>
  <si>
    <t>#</t>
  </si>
  <si>
    <t>Saber oficial</t>
  </si>
  <si>
    <t>Dimensión</t>
  </si>
  <si>
    <t>Saber previo necesario</t>
  </si>
  <si>
    <t>Conexión competencial</t>
  </si>
  <si>
    <t>Ejemplo actividad de aula</t>
  </si>
  <si>
    <t>Saberes básicos del decreto</t>
  </si>
  <si>
    <t>Diferenciación entre biomoléculas orgánicas e inorgánicas y sus características generales.</t>
  </si>
  <si>
    <t>Relación entre las características químicas, propiedades y funciones biológicas del agua y las sales minerales.</t>
  </si>
  <si>
    <t>Análisis de las características químicas, isomerías, enlaces y funciones de los monosacáridos (pentosas, hexosas en sus formas lineales y cíclicas), disacáridos y polisacáridos con mayor relevancia biológica. Diferenciación entre los lípidos saponificables y no saponificables y análisis de las características químicas y funciones biológicas de los diferentes tipos de lípidos.</t>
  </si>
  <si>
    <t>Relación entre las características químicas, estructura y función biológica de las proteínas, analizando la importancia de su papel biocatalizador.</t>
  </si>
  <si>
    <t>Reconocimiento de la importancia de las vitaminas y sales como cofactores enzimáticos y la necesidad de incorporarlos en la dieta. Relación entre las características químicas, estructura y función biológica de los diferentes tipos de ácidos nucleicos.</t>
  </si>
  <si>
    <t>Análisis del mecanismo de replicación del ADN a través del modelo procariota.</t>
  </si>
  <si>
    <t>Análisis, utilizando un modelo procariota, de las etapas generales de la expresión génica y de las características del código genético y resolución de problemas relacionados con estas.</t>
  </si>
  <si>
    <t>Argumentación sobre la relación entre las mutaciones, la replicación del ADN, la evolución y la biodiversidad.</t>
  </si>
  <si>
    <t>Valoración de la importancia de la regulación de la expresión génica en la diferenciación celular.</t>
  </si>
  <si>
    <t>Comparación de las características generales del genoma y de la expresión génica en procariotas y eucariotas.</t>
  </si>
  <si>
    <t>Análisis de la teoría celular y sus implicaciones biológicas.</t>
  </si>
  <si>
    <t>Diferenciación de imágenes obtenidas por microscopía óptica y electrónica, teniendo en cuenta el poder de resolución de cada una de ellas y las técnicas de preparación de las muestras.</t>
  </si>
  <si>
    <t>Análisis de la ultraestructura de la membrana plasmática y relación con sus propiedades.</t>
  </si>
  <si>
    <t>Análisis del proceso osmótico y repercusión sobre la célula animal, vegetal y procariota.</t>
  </si>
  <si>
    <t>Análisis de los distintos mecanismos de transporte a través de la membrana plasmática (difusión simple y facilitada, transporte activo, endocitosis y exocitosis), relacionando cada uno de ellos con las propiedades de las moléculas transportadas. Análisis funcional básico de los orgánulos de la célula eucariota (animal y vegetal) y procariota.</t>
  </si>
  <si>
    <t>Secuenciación de las fases del ciclo celular y análisis de sus mecanismos de regulación.</t>
  </si>
  <si>
    <t>Análisis de cada una de las fases de la mitosis y la meiosis y su función biológica.</t>
  </si>
  <si>
    <t>Estudio del cáncer y su relación con las mutaciones y la alteración del ciclo celular.</t>
  </si>
  <si>
    <t>Diferenciación entre anabolismo y catabolismo.</t>
  </si>
  <si>
    <t>Análisis de los diferentes procesos implicados en la respiración celular anaeróbica (glucólisis y fermentación) y aeróbica ( oxidación de los ácidos grasos, ciclo de Krebs, cadena de transporte de electrones y fosforilación oxidativa).</t>
  </si>
  <si>
    <t>Cálculo comparativo del rendimiento energético del metabolismo aeróbico frente al anaeróbico y reflexión sobre la eficiencia de cada uno de ellos. Análisis de las principales rutas de anabolismo heterótrofo (síntesis deaminoácidos, proteínas y ácidos grasos) y autótrofo</t>
  </si>
  <si>
    <t>(fotosíntesis y quimiosíntesis) y su importancia biológica.</t>
  </si>
  <si>
    <t>Análisis de las técnicas más relevantes de ingeniería genética (PCR, enzimas de restricción, clonación molecular, CRISPR-CAS9, etc.) y sus aplicaciones.</t>
  </si>
  <si>
    <t>Argumentación sobre la importancia de la biotecnología en distintos ámbitos (salud, agricultura, medio ambiente, nuevos materiales, industria alimentaria, etc.) destacando el papel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</si>
  <si>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</si>
  <si>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</si>
  <si>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</si>
  <si>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</si>
  <si>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</si>
  <si>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</si>
  <si>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</si>
  <si>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</si>
  <si>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</si>
  <si>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</si>
  <si>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</si>
  <si>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</si>
  <si>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 La evolución histórica del saber científico: el avance de la geología y las ciencias ambientales como labor colectiva, interdisciplinar y en continua construcción.</t>
  </si>
  <si>
    <t>Teoría de la Deriva continental de Wegener.</t>
  </si>
  <si>
    <t>Tectónica de placas: concepto de placa litosférica, tipos de límites de placas y causas de la movilidad.</t>
  </si>
  <si>
    <t>Análisis de la geodinámica interna del planeta y su influencia sobre el relieve (vulcanismo, seísmos, orogenia, movimientos continentales, etc.) a luz de la teoría de la tectónica de placas.</t>
  </si>
  <si>
    <t>Relación del ciclo de Wilson con los cambios en la disposición de los continentes y los principales episodios orogénicos (subducción, colisión, etc.). Descripción de los movimientos verticales: isostasia.</t>
  </si>
  <si>
    <t>Análisis de la deformación de las rocas: fallas, pliegues y diaclasas. Relación con las fuerzas que actúan y factores que influyen en la deformación.</t>
  </si>
  <si>
    <t>Análisis de los riesgos naturales derivados de los procesos geológicos internos (sismicidad y vulcanismo) y su relación con las actividades humanas valorando la importancia de la ordenación adecuada del territorio.</t>
  </si>
  <si>
    <t>Análisis de los procesos geológicos externos (meteorización, edafogénesis, erosión, transporte y sedimentación) y sus efectos sobre el relieve. Relación entre las principales formas de modelado del relieve, los agentes geológicos que las originan, el clima, los tipos de rocas predominantes, sus propiedades y su disposición relativa.</t>
  </si>
  <si>
    <t>Justificación de la importancia de la ordenación adecuada del territorio, relacionando determinados procesos geológicos externos y actividades humanas con los riesgos geológicos. Las inundaciones y su gestión sostenible. D.- Minerales, los componentes de las rocas</t>
  </si>
  <si>
    <t>Concepto de mineral.</t>
  </si>
  <si>
    <t>Clasificación químico-estructural de los minerales: relación con sus propiedades.</t>
  </si>
  <si>
    <t>Identificación de los minerales por sus propiedades físicas: herramientas de identificación (guías, claves, instrumentos, recursos tecnológicos, etc.). Diagramas de fases: condiciones de formación y transformación de minerales.</t>
  </si>
  <si>
    <t>E.- Rocas ígneas, sedimentarias y metamórficas 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</si>
  <si>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</si>
  <si>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</si>
  <si>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 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</si>
  <si>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</si>
  <si>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</si>
  <si>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estructura, composición y funciones.</t>
  </si>
  <si>
    <t>Dinámica de la atmósfera: anticiclones y borrascas</t>
  </si>
  <si>
    <t>Contaminación de la atmósfera: principales impactos, causas y consecuencias.</t>
  </si>
  <si>
    <t>La hidrosfera: composición, características y funciones.</t>
  </si>
  <si>
    <t>Corrientes oceánicas: corrientes superficiales, profundas y de upwelling. Influencia sobre el clima y los seres vivos</t>
  </si>
  <si>
    <t>Ciclo del agua e interacciones con el ser humano: contaminación, consumo y degradación del hábitat G.- Recursos y su gestión sostenible</t>
  </si>
  <si>
    <t>Argumentación sobre aplicaciones de los recursos geológicos y de la biosfera en la vida cotidiana.</t>
  </si>
  <si>
    <t>Concepto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</si>
  <si>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</si>
  <si>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Análisis de la disponibilidad del agua y su consumo por parte de diferentes actividades de origen humano (agricultura, industria, urbanismo, hogares…). Necesidad de adaptación a las características y contexto climático actual.</t>
  </si>
  <si>
    <t>El suelo: características, composición, horizontes, textura, estructura, adsorción, relevancia ecológica y productividad.</t>
  </si>
  <si>
    <t>Relación entre determinadas actividades humanas (deforestación, agricultura y ganadería intensivas) con la contaminación, salinización y degradación del suelo y las aguas. Argumentación sobre los diferentes tipos de explotaciones de rocas, minerales y recursos energéticos de la geosfera y la evaluación de su impacto ambiental.</t>
  </si>
  <si>
    <t>Justificación de la importancia de la gestión de los residuos para su disminución, valorización, transformación y eliminación.</t>
  </si>
  <si>
    <t>Análisis sobre las medidas preventivas, correctoras y compensatorias de los impactos ambientales en la explotación de diferentes recursos (hídricos, paisajísticos, mineros, energéticos, edáficos, etc.)</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</si>
  <si>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</si>
  <si>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</si>
  <si>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</si>
  <si>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</si>
  <si>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</si>
  <si>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</si>
  <si>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</si>
  <si>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</si>
  <si>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</si>
  <si>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</si>
  <si>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</si>
  <si>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</si>
  <si>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</si>
  <si>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</si>
  <si>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</si>
  <si>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</si>
  <si>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</si>
  <si>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</si>
  <si>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</si>
  <si>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</si>
  <si>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</si>
  <si>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</si>
  <si>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</si>
  <si>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</si>
  <si>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</si>
  <si>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</si>
  <si>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</si>
  <si>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</si>
  <si>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</si>
  <si>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</si>
  <si>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</si>
  <si>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</si>
  <si>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</si>
  <si>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</si>
  <si>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</si>
  <si>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</si>
  <si>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</si>
  <si>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</si>
  <si>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</si>
  <si>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</si>
  <si>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</si>
  <si>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</si>
  <si>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</si>
  <si>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</si>
  <si>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</si>
  <si>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</si>
  <si>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</si>
  <si>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</si>
  <si>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</si>
  <si>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</si>
  <si>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</si>
  <si>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</si>
  <si>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</si>
  <si>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</si>
  <si>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</si>
  <si>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</si>
  <si>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</si>
  <si>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</si>
  <si>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</si>
  <si>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</si>
  <si>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</si>
  <si>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</si>
  <si>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</si>
  <si>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</si>
  <si>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</si>
  <si>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</si>
  <si>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</si>
  <si>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</si>
  <si>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</si>
  <si>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</si>
  <si>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</si>
  <si>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</si>
  <si>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</si>
  <si>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</si>
  <si>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</si>
  <si>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</si>
  <si>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</si>
  <si>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</si>
  <si>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</si>
  <si>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</si>
  <si>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</si>
  <si>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</si>
  <si>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</si>
  <si>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</si>
  <si>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</si>
  <si>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</si>
  <si>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</si>
  <si>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</si>
  <si>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</si>
  <si>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</si>
  <si>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</si>
  <si>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</si>
  <si>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</si>
  <si>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</si>
  <si>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</si>
  <si>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</si>
  <si>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</si>
  <si>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</si>
  <si>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</si>
  <si>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</si>
  <si>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</si>
  <si>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</si>
  <si>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</si>
  <si>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</si>
  <si>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</si>
  <si>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</si>
  <si>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</si>
  <si>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</si>
  <si>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</si>
  <si>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</si>
  <si>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</si>
  <si>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</si>
  <si>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</si>
  <si>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</si>
  <si>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</si>
  <si>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</si>
  <si>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</si>
  <si>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</si>
  <si>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</si>
  <si>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</si>
  <si>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</si>
  <si>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</si>
  <si>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</si>
  <si>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</si>
  <si>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</si>
  <si>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</si>
  <si>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</si>
  <si>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</si>
  <si>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</si>
  <si>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</si>
  <si>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</si>
  <si>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</si>
  <si>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</si>
  <si>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</si>
  <si>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</si>
  <si>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</si>
  <si>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relacionados con los saberes de Biología, seleccionando e interpretando información en diferentes formatos (modelos, gráficos, tablas, di</t>
  </si>
  <si>
    <t>Plantear y resolver cuestiones y crear contenidos relacionados con los saberes de la materia de Biología, localizando y citando fuentes de forma adecuada; seleccionando, organizand</t>
  </si>
  <si>
    <t>Evaluar la fiabilidad de las conclusiones de un trabajo de investigación o divulgación científica relacionado con los saberes de la materia de Biología de acuerdo a la interpretaci</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</si>
  <si>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</si>
  <si>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</si>
  <si>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</si>
  <si>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</si>
  <si>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Geología y Ciencias Ambientales seleccionando e interpretando información en diversos formatos como mapa</t>
  </si>
  <si>
    <t>Argumentar sobre aspectos relacionados con los saberes de Geología y Ciencias Ambientales considerando los puntos fuertes y débiles de diferentes posturas de forma razonada y con a</t>
  </si>
  <si>
    <t>Contrastar y justificar la veracidad de información relacionada con los saberes de la materia de Geología y Ciencias Ambientales utilizando fuentes fiables, aportando datos y adopt</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</si>
  <si>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</si>
  <si>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</si>
  <si>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</si>
  <si>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</si>
  <si>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Realizar predicciones sobre fenómenos geológicos y riesgos naturales en un área determinada analizando la influencia de diferentes factores sobre ellos (actividades humanas, climat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</si>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</sst>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18</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5.56</v>
      </c>
    </row>
    <row r="3" spans="1:11">
      <c r="A3" s="5" t="s">
        <v>35</v>
      </c>
      <c r="B3" s="5">
        <v>2.1</v>
      </c>
      <c r="C3" s="5" t="s">
        <v>43</v>
      </c>
      <c r="D3" s="5" t="s">
        <v>97</v>
      </c>
      <c r="E3" s="5" t="s">
        <v>98</v>
      </c>
      <c r="F3" s="5" t="s">
        <v>99</v>
      </c>
      <c r="G3" s="5" t="s">
        <v>100</v>
      </c>
      <c r="H3" s="5" t="s">
        <v>101</v>
      </c>
      <c r="I3" s="5" t="s">
        <v>102</v>
      </c>
      <c r="J3" s="5" t="s">
        <v>103</v>
      </c>
      <c r="K3" s="7">
        <v>5.56</v>
      </c>
    </row>
    <row r="4" spans="1:11">
      <c r="A4" s="5" t="s">
        <v>35</v>
      </c>
      <c r="B4" s="5">
        <v>3.1</v>
      </c>
      <c r="C4" s="5" t="s">
        <v>50</v>
      </c>
      <c r="D4" s="5" t="s">
        <v>104</v>
      </c>
      <c r="E4" s="5" t="s">
        <v>105</v>
      </c>
      <c r="F4" s="5" t="s">
        <v>106</v>
      </c>
      <c r="G4" s="5" t="s">
        <v>107</v>
      </c>
      <c r="H4" s="5" t="s">
        <v>101</v>
      </c>
      <c r="I4" s="5" t="s">
        <v>108</v>
      </c>
      <c r="J4" s="5" t="s">
        <v>109</v>
      </c>
      <c r="K4" s="7">
        <v>5.56</v>
      </c>
    </row>
    <row r="5" spans="1:11">
      <c r="A5" s="5" t="s">
        <v>35</v>
      </c>
      <c r="B5" s="5">
        <v>3.2</v>
      </c>
      <c r="C5" s="5" t="s">
        <v>50</v>
      </c>
      <c r="D5" s="5" t="s">
        <v>110</v>
      </c>
      <c r="E5" s="5" t="s">
        <v>111</v>
      </c>
      <c r="F5" s="5" t="s">
        <v>112</v>
      </c>
      <c r="G5" s="5" t="s">
        <v>113</v>
      </c>
      <c r="H5" s="5" t="s">
        <v>101</v>
      </c>
      <c r="I5" s="5" t="s">
        <v>114</v>
      </c>
      <c r="J5" s="5" t="s">
        <v>115</v>
      </c>
      <c r="K5" s="7">
        <v>5.56</v>
      </c>
    </row>
    <row r="6" spans="1:11">
      <c r="A6" s="5" t="s">
        <v>35</v>
      </c>
      <c r="B6" s="5">
        <v>4.2</v>
      </c>
      <c r="C6" s="5" t="s">
        <v>57</v>
      </c>
      <c r="D6" s="5" t="s">
        <v>116</v>
      </c>
      <c r="E6" s="5" t="s">
        <v>117</v>
      </c>
      <c r="F6" s="5" t="s">
        <v>92</v>
      </c>
      <c r="G6" s="5" t="s">
        <v>118</v>
      </c>
      <c r="H6" s="5" t="s">
        <v>101</v>
      </c>
      <c r="I6" s="5" t="s">
        <v>119</v>
      </c>
      <c r="J6" s="5" t="s">
        <v>120</v>
      </c>
      <c r="K6" s="7">
        <v>5.56</v>
      </c>
    </row>
    <row r="7" spans="1:11">
      <c r="A7" s="5" t="s">
        <v>35</v>
      </c>
      <c r="B7" s="5">
        <v>5.1</v>
      </c>
      <c r="C7" s="5" t="s">
        <v>64</v>
      </c>
      <c r="D7" s="5" t="s">
        <v>121</v>
      </c>
      <c r="E7" s="5" t="s">
        <v>122</v>
      </c>
      <c r="F7" s="5" t="s">
        <v>112</v>
      </c>
      <c r="G7" s="5" t="s">
        <v>123</v>
      </c>
      <c r="H7" s="5" t="s">
        <v>101</v>
      </c>
      <c r="I7" s="5" t="s">
        <v>124</v>
      </c>
      <c r="J7" s="5" t="s">
        <v>125</v>
      </c>
      <c r="K7" s="7">
        <v>5.56</v>
      </c>
    </row>
    <row r="8" spans="1:11">
      <c r="A8" s="5" t="s">
        <v>35</v>
      </c>
      <c r="B8" s="5">
        <v>6.1</v>
      </c>
      <c r="C8" s="5" t="s">
        <v>70</v>
      </c>
      <c r="D8" s="5" t="s">
        <v>126</v>
      </c>
      <c r="E8" s="5" t="s">
        <v>127</v>
      </c>
      <c r="F8" s="5" t="s">
        <v>128</v>
      </c>
      <c r="G8" s="5" t="s">
        <v>129</v>
      </c>
      <c r="H8" s="5" t="s">
        <v>94</v>
      </c>
      <c r="I8" s="5" t="s">
        <v>130</v>
      </c>
      <c r="J8" s="5" t="s">
        <v>131</v>
      </c>
      <c r="K8" s="7">
        <v>5.56</v>
      </c>
    </row>
    <row r="9" spans="1:11">
      <c r="A9" s="5" t="s">
        <v>35</v>
      </c>
      <c r="B9" s="5">
        <v>6.2</v>
      </c>
      <c r="C9" s="5" t="s">
        <v>70</v>
      </c>
      <c r="D9" s="5" t="s">
        <v>132</v>
      </c>
      <c r="E9" s="5" t="s">
        <v>133</v>
      </c>
      <c r="F9" s="5" t="s">
        <v>134</v>
      </c>
      <c r="G9" s="5" t="s">
        <v>135</v>
      </c>
      <c r="H9" s="5" t="s">
        <v>101</v>
      </c>
      <c r="I9" s="5" t="s">
        <v>136</v>
      </c>
      <c r="J9" s="5" t="s">
        <v>137</v>
      </c>
      <c r="K9" s="7">
        <v>5.56</v>
      </c>
    </row>
    <row r="10" spans="1:11">
      <c r="A10" s="5" t="s">
        <v>76</v>
      </c>
      <c r="B10" s="5">
        <v>1.1</v>
      </c>
      <c r="C10" s="5" t="s">
        <v>36</v>
      </c>
      <c r="D10" s="5" t="s">
        <v>138</v>
      </c>
      <c r="E10" s="5" t="s">
        <v>91</v>
      </c>
      <c r="F10" s="5" t="s">
        <v>92</v>
      </c>
      <c r="G10" s="5" t="s">
        <v>93</v>
      </c>
      <c r="H10" s="5" t="s">
        <v>94</v>
      </c>
      <c r="I10" s="5" t="s">
        <v>95</v>
      </c>
      <c r="J10" s="5" t="s">
        <v>96</v>
      </c>
      <c r="K10" s="7">
        <v>5.56</v>
      </c>
    </row>
    <row r="11" spans="1:11">
      <c r="A11" s="5" t="s">
        <v>76</v>
      </c>
      <c r="B11" s="5">
        <v>1.3</v>
      </c>
      <c r="C11" s="5" t="s">
        <v>36</v>
      </c>
      <c r="D11" s="5" t="s">
        <v>139</v>
      </c>
      <c r="E11" s="5" t="s">
        <v>140</v>
      </c>
      <c r="F11" s="5" t="s">
        <v>112</v>
      </c>
      <c r="G11" s="5" t="s">
        <v>141</v>
      </c>
      <c r="H11" s="5" t="s">
        <v>101</v>
      </c>
      <c r="I11" s="5" t="s">
        <v>142</v>
      </c>
      <c r="J11" s="5" t="s">
        <v>143</v>
      </c>
      <c r="K11" s="7">
        <v>5.56</v>
      </c>
    </row>
    <row r="12" spans="1:11">
      <c r="A12" s="5" t="s">
        <v>76</v>
      </c>
      <c r="B12" s="5">
        <v>2.2</v>
      </c>
      <c r="C12" s="5" t="s">
        <v>43</v>
      </c>
      <c r="D12" s="5" t="s">
        <v>144</v>
      </c>
      <c r="E12" s="5" t="s">
        <v>145</v>
      </c>
      <c r="F12" s="5" t="s">
        <v>106</v>
      </c>
      <c r="G12" s="5" t="s">
        <v>146</v>
      </c>
      <c r="H12" s="5" t="s">
        <v>101</v>
      </c>
      <c r="I12" s="5" t="s">
        <v>147</v>
      </c>
      <c r="J12" s="5" t="s">
        <v>148</v>
      </c>
      <c r="K12" s="7">
        <v>5.56</v>
      </c>
    </row>
    <row r="13" spans="1:11">
      <c r="A13" s="5" t="s">
        <v>76</v>
      </c>
      <c r="B13" s="5">
        <v>3.1</v>
      </c>
      <c r="C13" s="5" t="s">
        <v>50</v>
      </c>
      <c r="D13" s="5" t="s">
        <v>149</v>
      </c>
      <c r="E13" s="5" t="s">
        <v>105</v>
      </c>
      <c r="F13" s="5" t="s">
        <v>106</v>
      </c>
      <c r="G13" s="5" t="s">
        <v>107</v>
      </c>
      <c r="H13" s="5" t="s">
        <v>101</v>
      </c>
      <c r="I13" s="5" t="s">
        <v>108</v>
      </c>
      <c r="J13" s="5" t="s">
        <v>109</v>
      </c>
      <c r="K13" s="7">
        <v>5.56</v>
      </c>
    </row>
    <row r="14" spans="1:11">
      <c r="A14" s="5" t="s">
        <v>76</v>
      </c>
      <c r="B14" s="5">
        <v>3.2</v>
      </c>
      <c r="C14" s="5" t="s">
        <v>50</v>
      </c>
      <c r="D14" s="5" t="s">
        <v>150</v>
      </c>
      <c r="E14" s="5" t="s">
        <v>111</v>
      </c>
      <c r="F14" s="5" t="s">
        <v>112</v>
      </c>
      <c r="G14" s="5" t="s">
        <v>113</v>
      </c>
      <c r="H14" s="5" t="s">
        <v>101</v>
      </c>
      <c r="I14" s="5" t="s">
        <v>114</v>
      </c>
      <c r="J14" s="5" t="s">
        <v>115</v>
      </c>
      <c r="K14" s="7">
        <v>5.56</v>
      </c>
    </row>
    <row r="15" spans="1:11">
      <c r="A15" s="5" t="s">
        <v>76</v>
      </c>
      <c r="B15" s="5">
        <v>4.1</v>
      </c>
      <c r="C15" s="5" t="s">
        <v>57</v>
      </c>
      <c r="D15" s="5" t="s">
        <v>151</v>
      </c>
      <c r="E15" s="5" t="s">
        <v>152</v>
      </c>
      <c r="F15" s="5" t="s">
        <v>128</v>
      </c>
      <c r="G15" s="5" t="s">
        <v>153</v>
      </c>
      <c r="H15" s="5" t="s">
        <v>94</v>
      </c>
      <c r="I15" s="5" t="s">
        <v>154</v>
      </c>
      <c r="J15" s="5" t="s">
        <v>155</v>
      </c>
      <c r="K15" s="7">
        <v>5.56</v>
      </c>
    </row>
    <row r="16" spans="1:11">
      <c r="A16" s="5" t="s">
        <v>76</v>
      </c>
      <c r="B16" s="5">
        <v>4.2</v>
      </c>
      <c r="C16" s="5" t="s">
        <v>57</v>
      </c>
      <c r="D16" s="5" t="s">
        <v>156</v>
      </c>
      <c r="E16" s="5" t="s">
        <v>117</v>
      </c>
      <c r="F16" s="5" t="s">
        <v>92</v>
      </c>
      <c r="G16" s="5" t="s">
        <v>118</v>
      </c>
      <c r="H16" s="5" t="s">
        <v>101</v>
      </c>
      <c r="I16" s="5" t="s">
        <v>119</v>
      </c>
      <c r="J16" s="5" t="s">
        <v>120</v>
      </c>
      <c r="K16" s="7">
        <v>5.56</v>
      </c>
    </row>
    <row r="17" spans="1:11">
      <c r="A17" s="5" t="s">
        <v>76</v>
      </c>
      <c r="B17" s="5">
        <v>5.1</v>
      </c>
      <c r="C17" s="5" t="s">
        <v>64</v>
      </c>
      <c r="D17" s="5" t="s">
        <v>157</v>
      </c>
      <c r="E17" s="5" t="s">
        <v>122</v>
      </c>
      <c r="F17" s="5" t="s">
        <v>112</v>
      </c>
      <c r="G17" s="5" t="s">
        <v>123</v>
      </c>
      <c r="H17" s="5" t="s">
        <v>101</v>
      </c>
      <c r="I17" s="5" t="s">
        <v>124</v>
      </c>
      <c r="J17" s="5" t="s">
        <v>125</v>
      </c>
      <c r="K17" s="7">
        <v>5.56</v>
      </c>
    </row>
    <row r="18" spans="1:11">
      <c r="A18" s="5" t="s">
        <v>76</v>
      </c>
      <c r="B18" s="5">
        <v>5.2</v>
      </c>
      <c r="C18" s="5" t="s">
        <v>64</v>
      </c>
      <c r="D18" s="5" t="s">
        <v>158</v>
      </c>
      <c r="E18" s="5"/>
      <c r="F18" s="5"/>
      <c r="G18" s="5"/>
      <c r="H18" s="5" t="s">
        <v>159</v>
      </c>
      <c r="I18" s="5"/>
      <c r="J18" s="5"/>
      <c r="K18" s="7">
        <v>5.56</v>
      </c>
    </row>
    <row r="19" spans="1:11">
      <c r="A19" s="5" t="s">
        <v>76</v>
      </c>
      <c r="B19" s="5">
        <v>6.2</v>
      </c>
      <c r="C19" s="5" t="s">
        <v>70</v>
      </c>
      <c r="D19" s="5" t="s">
        <v>160</v>
      </c>
      <c r="E19" s="5" t="s">
        <v>133</v>
      </c>
      <c r="F19" s="5" t="s">
        <v>134</v>
      </c>
      <c r="G19" s="5" t="s">
        <v>135</v>
      </c>
      <c r="H19" s="5" t="s">
        <v>101</v>
      </c>
      <c r="I19" s="5" t="s">
        <v>136</v>
      </c>
      <c r="J19" s="5" t="s">
        <v>137</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1</v>
      </c>
      <c r="D7" s="5" t="s">
        <v>174</v>
      </c>
      <c r="E7" s="5"/>
      <c r="F7" s="5"/>
      <c r="G7" s="5"/>
      <c r="H7" s="5"/>
      <c r="I7" s="5"/>
    </row>
    <row r="8" spans="1:9">
      <c r="A8" s="5" t="s">
        <v>35</v>
      </c>
      <c r="B8" s="5" t="s">
        <v>168</v>
      </c>
      <c r="C8" s="5">
        <v>2</v>
      </c>
      <c r="D8" s="5" t="s">
        <v>175</v>
      </c>
      <c r="E8" s="5"/>
      <c r="F8" s="5"/>
      <c r="G8" s="5"/>
      <c r="H8" s="5"/>
      <c r="I8" s="5"/>
    </row>
    <row r="9" spans="1:9">
      <c r="A9" s="5" t="s">
        <v>35</v>
      </c>
      <c r="B9" s="5" t="s">
        <v>168</v>
      </c>
      <c r="C9" s="5">
        <v>3</v>
      </c>
      <c r="D9" s="5" t="s">
        <v>176</v>
      </c>
      <c r="E9" s="5"/>
      <c r="F9" s="5"/>
      <c r="G9" s="5"/>
      <c r="H9" s="5"/>
      <c r="I9" s="5"/>
    </row>
    <row r="10" spans="1:9">
      <c r="A10" s="5" t="s">
        <v>35</v>
      </c>
      <c r="B10" s="5" t="s">
        <v>168</v>
      </c>
      <c r="C10" s="5">
        <v>4</v>
      </c>
      <c r="D10" s="5" t="s">
        <v>177</v>
      </c>
      <c r="E10" s="5"/>
      <c r="F10" s="5"/>
      <c r="G10" s="5"/>
      <c r="H10" s="5"/>
      <c r="I10" s="5"/>
    </row>
    <row r="11" spans="1:9">
      <c r="A11" s="5" t="s">
        <v>35</v>
      </c>
      <c r="B11" s="5" t="s">
        <v>168</v>
      </c>
      <c r="C11" s="5">
        <v>5</v>
      </c>
      <c r="D11" s="5" t="s">
        <v>178</v>
      </c>
      <c r="E11" s="5"/>
      <c r="F11" s="5"/>
      <c r="G11" s="5"/>
      <c r="H11" s="5"/>
      <c r="I11" s="5"/>
    </row>
    <row r="12" spans="1:9">
      <c r="A12" s="5" t="s">
        <v>35</v>
      </c>
      <c r="B12" s="5" t="s">
        <v>168</v>
      </c>
      <c r="C12" s="5">
        <v>1</v>
      </c>
      <c r="D12" s="5" t="s">
        <v>179</v>
      </c>
      <c r="E12" s="5"/>
      <c r="F12" s="5"/>
      <c r="G12" s="5"/>
      <c r="H12" s="5"/>
      <c r="I12" s="5"/>
    </row>
    <row r="13" spans="1:9">
      <c r="A13" s="5" t="s">
        <v>35</v>
      </c>
      <c r="B13" s="5" t="s">
        <v>168</v>
      </c>
      <c r="C13" s="5">
        <v>2</v>
      </c>
      <c r="D13" s="5" t="s">
        <v>180</v>
      </c>
      <c r="E13" s="5"/>
      <c r="F13" s="5"/>
      <c r="G13" s="5"/>
      <c r="H13" s="5"/>
      <c r="I13" s="5"/>
    </row>
    <row r="14" spans="1:9">
      <c r="A14" s="5" t="s">
        <v>35</v>
      </c>
      <c r="B14" s="5" t="s">
        <v>168</v>
      </c>
      <c r="C14" s="5">
        <v>3</v>
      </c>
      <c r="D14" s="5" t="s">
        <v>181</v>
      </c>
      <c r="E14" s="5"/>
      <c r="F14" s="5"/>
      <c r="G14" s="5"/>
      <c r="H14" s="5"/>
      <c r="I14" s="5"/>
    </row>
    <row r="15" spans="1:9">
      <c r="A15" s="5" t="s">
        <v>35</v>
      </c>
      <c r="B15" s="5" t="s">
        <v>168</v>
      </c>
      <c r="C15" s="5">
        <v>4</v>
      </c>
      <c r="D15" s="5" t="s">
        <v>182</v>
      </c>
      <c r="E15" s="5"/>
      <c r="F15" s="5"/>
      <c r="G15" s="5"/>
      <c r="H15" s="5"/>
      <c r="I15" s="5"/>
    </row>
    <row r="16" spans="1:9">
      <c r="A16" s="5" t="s">
        <v>35</v>
      </c>
      <c r="B16" s="5" t="s">
        <v>168</v>
      </c>
      <c r="C16" s="5">
        <v>5</v>
      </c>
      <c r="D16" s="5" t="s">
        <v>183</v>
      </c>
      <c r="E16" s="5"/>
      <c r="F16" s="5"/>
      <c r="G16" s="5"/>
      <c r="H16" s="5"/>
      <c r="I16" s="5"/>
    </row>
    <row r="17" spans="1:9">
      <c r="A17" s="5" t="s">
        <v>35</v>
      </c>
      <c r="B17" s="5" t="s">
        <v>168</v>
      </c>
      <c r="C17" s="5">
        <v>6</v>
      </c>
      <c r="D17" s="5" t="s">
        <v>184</v>
      </c>
      <c r="E17" s="5"/>
      <c r="F17" s="5"/>
      <c r="G17" s="5"/>
      <c r="H17" s="5"/>
      <c r="I17" s="5"/>
    </row>
    <row r="18" spans="1:9">
      <c r="A18" s="5" t="s">
        <v>35</v>
      </c>
      <c r="B18" s="5" t="s">
        <v>168</v>
      </c>
      <c r="C18" s="5">
        <v>7</v>
      </c>
      <c r="D18" s="5" t="s">
        <v>185</v>
      </c>
      <c r="E18" s="5"/>
      <c r="F18" s="5"/>
      <c r="G18" s="5"/>
      <c r="H18" s="5"/>
      <c r="I18" s="5"/>
    </row>
    <row r="19" spans="1:9">
      <c r="A19" s="5" t="s">
        <v>35</v>
      </c>
      <c r="B19" s="5" t="s">
        <v>168</v>
      </c>
      <c r="C19" s="5">
        <v>8</v>
      </c>
      <c r="D19" s="5" t="s">
        <v>186</v>
      </c>
      <c r="E19" s="5"/>
      <c r="F19" s="5"/>
      <c r="G19" s="5"/>
      <c r="H19" s="5"/>
      <c r="I19" s="5"/>
    </row>
    <row r="20" spans="1:9">
      <c r="A20" s="5" t="s">
        <v>35</v>
      </c>
      <c r="B20" s="5" t="s">
        <v>168</v>
      </c>
      <c r="C20" s="5">
        <v>1</v>
      </c>
      <c r="D20" s="5" t="s">
        <v>187</v>
      </c>
      <c r="E20" s="5"/>
      <c r="F20" s="5"/>
      <c r="G20" s="5"/>
      <c r="H20" s="5"/>
      <c r="I20" s="5"/>
    </row>
    <row r="21" spans="1:9">
      <c r="A21" s="5" t="s">
        <v>35</v>
      </c>
      <c r="B21" s="5" t="s">
        <v>168</v>
      </c>
      <c r="C21" s="5">
        <v>2</v>
      </c>
      <c r="D21" s="5" t="s">
        <v>188</v>
      </c>
      <c r="E21" s="5"/>
      <c r="F21" s="5"/>
      <c r="G21" s="5"/>
      <c r="H21" s="5"/>
      <c r="I21" s="5"/>
    </row>
    <row r="22" spans="1:9">
      <c r="A22" s="5" t="s">
        <v>35</v>
      </c>
      <c r="B22" s="5" t="s">
        <v>168</v>
      </c>
      <c r="C22" s="5">
        <v>3</v>
      </c>
      <c r="D22" s="5" t="s">
        <v>189</v>
      </c>
      <c r="E22" s="5"/>
      <c r="F22" s="5"/>
      <c r="G22" s="5"/>
      <c r="H22" s="5"/>
      <c r="I22" s="5"/>
    </row>
    <row r="23" spans="1:9">
      <c r="A23" s="5" t="s">
        <v>35</v>
      </c>
      <c r="B23" s="5" t="s">
        <v>168</v>
      </c>
      <c r="C23" s="5">
        <v>4</v>
      </c>
      <c r="D23" s="5" t="s">
        <v>190</v>
      </c>
      <c r="E23" s="5"/>
      <c r="F23" s="5"/>
      <c r="G23" s="5"/>
      <c r="H23" s="5"/>
      <c r="I23" s="5"/>
    </row>
    <row r="24" spans="1:9">
      <c r="A24" s="5" t="s">
        <v>35</v>
      </c>
      <c r="B24" s="5" t="s">
        <v>168</v>
      </c>
      <c r="C24" s="5">
        <v>1</v>
      </c>
      <c r="D24" s="5" t="s">
        <v>191</v>
      </c>
      <c r="E24" s="5"/>
      <c r="F24" s="5"/>
      <c r="G24" s="5"/>
      <c r="H24" s="5"/>
      <c r="I24" s="5"/>
    </row>
    <row r="25" spans="1:9">
      <c r="A25" s="5" t="s">
        <v>35</v>
      </c>
      <c r="B25" s="5" t="s">
        <v>168</v>
      </c>
      <c r="C25" s="5">
        <v>2</v>
      </c>
      <c r="D25" s="5" t="s">
        <v>192</v>
      </c>
      <c r="E25" s="5"/>
      <c r="F25" s="5"/>
      <c r="G25" s="5"/>
      <c r="H25" s="5"/>
      <c r="I25" s="5"/>
    </row>
    <row r="26" spans="1:9">
      <c r="A26" s="5" t="s">
        <v>35</v>
      </c>
      <c r="B26" s="5" t="s">
        <v>168</v>
      </c>
      <c r="C26" s="5">
        <v>1</v>
      </c>
      <c r="D26" s="5" t="s">
        <v>193</v>
      </c>
      <c r="E26" s="5"/>
      <c r="F26" s="5"/>
      <c r="G26" s="5"/>
      <c r="H26" s="5"/>
      <c r="I26" s="5"/>
    </row>
    <row r="27" spans="1:9">
      <c r="A27" s="5" t="s">
        <v>35</v>
      </c>
      <c r="B27" s="5" t="s">
        <v>168</v>
      </c>
      <c r="C27" s="5">
        <v>2</v>
      </c>
      <c r="D27" s="5" t="s">
        <v>194</v>
      </c>
      <c r="E27" s="5"/>
      <c r="F27" s="5"/>
      <c r="G27" s="5"/>
      <c r="H27" s="5"/>
      <c r="I27" s="5"/>
    </row>
    <row r="28" spans="1:9">
      <c r="A28" s="5" t="s">
        <v>35</v>
      </c>
      <c r="B28" s="5" t="s">
        <v>168</v>
      </c>
      <c r="C28" s="5">
        <v>3</v>
      </c>
      <c r="D28" s="5" t="s">
        <v>195</v>
      </c>
      <c r="E28" s="5"/>
      <c r="F28" s="5"/>
      <c r="G28" s="5"/>
      <c r="H28" s="5"/>
      <c r="I28" s="5"/>
    </row>
    <row r="29" spans="1:9">
      <c r="A29" s="5" t="s">
        <v>35</v>
      </c>
      <c r="B29" s="5" t="s">
        <v>168</v>
      </c>
      <c r="C29" s="5">
        <v>4</v>
      </c>
      <c r="D29" s="5" t="s">
        <v>196</v>
      </c>
      <c r="E29" s="5"/>
      <c r="F29" s="5"/>
      <c r="G29" s="5"/>
      <c r="H29" s="5"/>
      <c r="I29" s="5"/>
    </row>
    <row r="30" spans="1:9">
      <c r="A30" s="5" t="s">
        <v>35</v>
      </c>
      <c r="B30" s="5" t="s">
        <v>168</v>
      </c>
      <c r="C30" s="5">
        <v>5</v>
      </c>
      <c r="D30" s="5" t="s">
        <v>197</v>
      </c>
      <c r="E30" s="5"/>
      <c r="F30" s="5"/>
      <c r="G30" s="5"/>
      <c r="H30" s="5"/>
      <c r="I30" s="5"/>
    </row>
    <row r="31" spans="1:9">
      <c r="A31" s="5" t="s">
        <v>35</v>
      </c>
      <c r="B31" s="5" t="s">
        <v>168</v>
      </c>
      <c r="C31" s="5">
        <v>6</v>
      </c>
      <c r="D31" s="5" t="s">
        <v>198</v>
      </c>
      <c r="E31" s="5"/>
      <c r="F31" s="5"/>
      <c r="G31" s="5"/>
      <c r="H31" s="5"/>
      <c r="I31" s="5"/>
    </row>
    <row r="32" spans="1:9">
      <c r="A32" s="5" t="s">
        <v>35</v>
      </c>
      <c r="B32" s="5" t="s">
        <v>168</v>
      </c>
      <c r="C32" s="5">
        <v>7</v>
      </c>
      <c r="D32" s="5" t="s">
        <v>199</v>
      </c>
      <c r="E32" s="5"/>
      <c r="F32" s="5"/>
      <c r="G32" s="5"/>
      <c r="H32" s="5"/>
      <c r="I32" s="5"/>
    </row>
    <row r="33" spans="1:9">
      <c r="A33" s="5" t="s">
        <v>76</v>
      </c>
      <c r="B33" s="5" t="s">
        <v>168</v>
      </c>
      <c r="C33" s="5">
        <v>1</v>
      </c>
      <c r="D33" s="5" t="s">
        <v>200</v>
      </c>
      <c r="E33" s="5"/>
      <c r="F33" s="5"/>
      <c r="G33" s="5"/>
      <c r="H33" s="5"/>
      <c r="I33" s="5"/>
    </row>
    <row r="34" spans="1:9">
      <c r="A34" s="5" t="s">
        <v>76</v>
      </c>
      <c r="B34" s="5" t="s">
        <v>168</v>
      </c>
      <c r="C34" s="5">
        <v>2</v>
      </c>
      <c r="D34" s="5" t="s">
        <v>201</v>
      </c>
      <c r="E34" s="5"/>
      <c r="F34" s="5"/>
      <c r="G34" s="5"/>
      <c r="H34" s="5"/>
      <c r="I34" s="5"/>
    </row>
    <row r="35" spans="1:9">
      <c r="A35" s="5" t="s">
        <v>76</v>
      </c>
      <c r="B35" s="5" t="s">
        <v>168</v>
      </c>
      <c r="C35" s="5">
        <v>3</v>
      </c>
      <c r="D35" s="5" t="s">
        <v>202</v>
      </c>
      <c r="E35" s="5"/>
      <c r="F35" s="5"/>
      <c r="G35" s="5"/>
      <c r="H35" s="5"/>
      <c r="I35" s="5"/>
    </row>
    <row r="36" spans="1:9">
      <c r="A36" s="5" t="s">
        <v>76</v>
      </c>
      <c r="B36" s="5" t="s">
        <v>168</v>
      </c>
      <c r="C36" s="5">
        <v>4</v>
      </c>
      <c r="D36" s="5" t="s">
        <v>203</v>
      </c>
      <c r="E36" s="5"/>
      <c r="F36" s="5"/>
      <c r="G36" s="5"/>
      <c r="H36" s="5"/>
      <c r="I36" s="5"/>
    </row>
    <row r="37" spans="1:9">
      <c r="A37" s="5" t="s">
        <v>76</v>
      </c>
      <c r="B37" s="5" t="s">
        <v>168</v>
      </c>
      <c r="C37" s="5">
        <v>5</v>
      </c>
      <c r="D37" s="5" t="s">
        <v>204</v>
      </c>
      <c r="E37" s="5"/>
      <c r="F37" s="5"/>
      <c r="G37" s="5"/>
      <c r="H37" s="5"/>
      <c r="I37" s="5"/>
    </row>
    <row r="38" spans="1:9">
      <c r="A38" s="5" t="s">
        <v>76</v>
      </c>
      <c r="B38" s="5" t="s">
        <v>168</v>
      </c>
      <c r="C38" s="5">
        <v>6</v>
      </c>
      <c r="D38" s="5" t="s">
        <v>205</v>
      </c>
      <c r="E38" s="5"/>
      <c r="F38" s="5"/>
      <c r="G38" s="5"/>
      <c r="H38" s="5"/>
      <c r="I38" s="5"/>
    </row>
    <row r="39" spans="1:9">
      <c r="A39" s="5" t="s">
        <v>76</v>
      </c>
      <c r="B39" s="5" t="s">
        <v>168</v>
      </c>
      <c r="C39" s="5">
        <v>1</v>
      </c>
      <c r="D39" s="5" t="s">
        <v>206</v>
      </c>
      <c r="E39" s="5"/>
      <c r="F39" s="5"/>
      <c r="G39" s="5"/>
      <c r="H39" s="5"/>
      <c r="I39" s="5"/>
    </row>
    <row r="40" spans="1:9">
      <c r="A40" s="5" t="s">
        <v>76</v>
      </c>
      <c r="B40" s="5" t="s">
        <v>168</v>
      </c>
      <c r="C40" s="5">
        <v>2</v>
      </c>
      <c r="D40" s="5" t="s">
        <v>207</v>
      </c>
      <c r="E40" s="5"/>
      <c r="F40" s="5"/>
      <c r="G40" s="5"/>
      <c r="H40" s="5"/>
      <c r="I40" s="5"/>
    </row>
    <row r="41" spans="1:9">
      <c r="A41" s="5" t="s">
        <v>76</v>
      </c>
      <c r="B41" s="5" t="s">
        <v>168</v>
      </c>
      <c r="C41" s="5">
        <v>3</v>
      </c>
      <c r="D41" s="5" t="s">
        <v>208</v>
      </c>
      <c r="E41" s="5"/>
      <c r="F41" s="5"/>
      <c r="G41" s="5"/>
      <c r="H41" s="5"/>
      <c r="I41" s="5"/>
    </row>
    <row r="42" spans="1:9">
      <c r="A42" s="5" t="s">
        <v>76</v>
      </c>
      <c r="B42" s="5" t="s">
        <v>168</v>
      </c>
      <c r="C42" s="5">
        <v>4</v>
      </c>
      <c r="D42" s="5" t="s">
        <v>209</v>
      </c>
      <c r="E42" s="5"/>
      <c r="F42" s="5"/>
      <c r="G42" s="5"/>
      <c r="H42" s="5"/>
      <c r="I42" s="5"/>
    </row>
    <row r="43" spans="1:9">
      <c r="A43" s="5" t="s">
        <v>76</v>
      </c>
      <c r="B43" s="5" t="s">
        <v>168</v>
      </c>
      <c r="C43" s="5">
        <v>5</v>
      </c>
      <c r="D43" s="5" t="s">
        <v>210</v>
      </c>
      <c r="E43" s="5"/>
      <c r="F43" s="5"/>
      <c r="G43" s="5"/>
      <c r="H43" s="5"/>
      <c r="I43" s="5"/>
    </row>
    <row r="44" spans="1:9">
      <c r="A44" s="5" t="s">
        <v>76</v>
      </c>
      <c r="B44" s="5" t="s">
        <v>168</v>
      </c>
      <c r="C44" s="5">
        <v>6</v>
      </c>
      <c r="D44" s="5" t="s">
        <v>211</v>
      </c>
      <c r="E44" s="5"/>
      <c r="F44" s="5"/>
      <c r="G44" s="5"/>
      <c r="H44" s="5"/>
      <c r="I44" s="5"/>
    </row>
    <row r="45" spans="1:9">
      <c r="A45" s="5" t="s">
        <v>76</v>
      </c>
      <c r="B45" s="5" t="s">
        <v>168</v>
      </c>
      <c r="C45" s="5">
        <v>1</v>
      </c>
      <c r="D45" s="5" t="s">
        <v>212</v>
      </c>
      <c r="E45" s="5"/>
      <c r="F45" s="5"/>
      <c r="G45" s="5"/>
      <c r="H45" s="5"/>
      <c r="I45" s="5"/>
    </row>
    <row r="46" spans="1:9">
      <c r="A46" s="5" t="s">
        <v>76</v>
      </c>
      <c r="B46" s="5" t="s">
        <v>168</v>
      </c>
      <c r="C46" s="5">
        <v>2</v>
      </c>
      <c r="D46" s="5" t="s">
        <v>213</v>
      </c>
      <c r="E46" s="5"/>
      <c r="F46" s="5"/>
      <c r="G46" s="5"/>
      <c r="H46" s="5"/>
      <c r="I46" s="5"/>
    </row>
    <row r="47" spans="1:9">
      <c r="A47" s="5" t="s">
        <v>76</v>
      </c>
      <c r="B47" s="5" t="s">
        <v>168</v>
      </c>
      <c r="C47" s="5">
        <v>3</v>
      </c>
      <c r="D47" s="5" t="s">
        <v>214</v>
      </c>
      <c r="E47" s="5"/>
      <c r="F47" s="5"/>
      <c r="G47" s="5"/>
      <c r="H47" s="5"/>
      <c r="I47" s="5"/>
    </row>
    <row r="48" spans="1:9">
      <c r="A48" s="5" t="s">
        <v>76</v>
      </c>
      <c r="B48" s="5" t="s">
        <v>168</v>
      </c>
      <c r="C48" s="5">
        <v>4</v>
      </c>
      <c r="D48" s="5" t="s">
        <v>215</v>
      </c>
      <c r="E48" s="5"/>
      <c r="F48" s="5"/>
      <c r="G48" s="5"/>
      <c r="H48" s="5"/>
      <c r="I48" s="5"/>
    </row>
    <row r="49" spans="1:9">
      <c r="A49" s="5" t="s">
        <v>76</v>
      </c>
      <c r="B49" s="5" t="s">
        <v>168</v>
      </c>
      <c r="C49" s="5">
        <v>5</v>
      </c>
      <c r="D49" s="5" t="s">
        <v>216</v>
      </c>
      <c r="E49" s="5"/>
      <c r="F49" s="5"/>
      <c r="G49" s="5"/>
      <c r="H49" s="5"/>
      <c r="I49" s="5"/>
    </row>
    <row r="50" spans="1:9">
      <c r="A50" s="5" t="s">
        <v>76</v>
      </c>
      <c r="B50" s="5" t="s">
        <v>168</v>
      </c>
      <c r="C50" s="5">
        <v>6</v>
      </c>
      <c r="D50" s="5" t="s">
        <v>217</v>
      </c>
      <c r="E50" s="5"/>
      <c r="F50" s="5"/>
      <c r="G50" s="5"/>
      <c r="H50" s="5"/>
      <c r="I50" s="5"/>
    </row>
    <row r="51" spans="1:9">
      <c r="A51" s="5" t="s">
        <v>76</v>
      </c>
      <c r="B51" s="5" t="s">
        <v>168</v>
      </c>
      <c r="C51" s="5">
        <v>7</v>
      </c>
      <c r="D51" s="5" t="s">
        <v>218</v>
      </c>
      <c r="E51" s="5"/>
      <c r="F51" s="5"/>
      <c r="G51" s="5"/>
      <c r="H51" s="5"/>
      <c r="I51" s="5"/>
    </row>
    <row r="52" spans="1:9">
      <c r="A52" s="5" t="s">
        <v>76</v>
      </c>
      <c r="B52" s="5" t="s">
        <v>168</v>
      </c>
      <c r="C52" s="5">
        <v>8</v>
      </c>
      <c r="D52" s="5" t="s">
        <v>219</v>
      </c>
      <c r="E52" s="5"/>
      <c r="F52" s="5"/>
      <c r="G52" s="5"/>
      <c r="H52" s="5"/>
      <c r="I52" s="5"/>
    </row>
    <row r="53" spans="1:9">
      <c r="A53" s="5" t="s">
        <v>76</v>
      </c>
      <c r="B53" s="5" t="s">
        <v>168</v>
      </c>
      <c r="C53" s="5">
        <v>9</v>
      </c>
      <c r="D53" s="5" t="s">
        <v>220</v>
      </c>
      <c r="E53" s="5"/>
      <c r="F53" s="5"/>
      <c r="G53" s="5"/>
      <c r="H53" s="5"/>
      <c r="I53" s="5"/>
    </row>
    <row r="54" spans="1:9">
      <c r="A54" s="5" t="s">
        <v>76</v>
      </c>
      <c r="B54" s="5" t="s">
        <v>168</v>
      </c>
      <c r="C54" s="5">
        <v>10</v>
      </c>
      <c r="D54" s="5" t="s">
        <v>221</v>
      </c>
      <c r="E54" s="5"/>
      <c r="F54" s="5"/>
      <c r="G54" s="5"/>
      <c r="H54" s="5"/>
      <c r="I54" s="5"/>
    </row>
    <row r="55" spans="1:9">
      <c r="A55" s="5" t="s">
        <v>76</v>
      </c>
      <c r="B55" s="5" t="s">
        <v>168</v>
      </c>
      <c r="C55" s="5">
        <v>11</v>
      </c>
      <c r="D55" s="5" t="s">
        <v>222</v>
      </c>
      <c r="E55" s="5"/>
      <c r="F55" s="5"/>
      <c r="G55" s="5"/>
      <c r="H55" s="5"/>
      <c r="I55" s="5"/>
    </row>
    <row r="56" spans="1:9">
      <c r="A56" s="5" t="s">
        <v>76</v>
      </c>
      <c r="B56" s="5" t="s">
        <v>168</v>
      </c>
      <c r="C56" s="5">
        <v>1</v>
      </c>
      <c r="D56" s="5" t="s">
        <v>223</v>
      </c>
      <c r="E56" s="5"/>
      <c r="F56" s="5"/>
      <c r="G56" s="5"/>
      <c r="H56" s="5"/>
      <c r="I56" s="5"/>
    </row>
    <row r="57" spans="1:9">
      <c r="A57" s="5" t="s">
        <v>76</v>
      </c>
      <c r="B57" s="5" t="s">
        <v>168</v>
      </c>
      <c r="C57" s="5">
        <v>2</v>
      </c>
      <c r="D57" s="5" t="s">
        <v>224</v>
      </c>
      <c r="E57" s="5"/>
      <c r="F57" s="5"/>
      <c r="G57" s="5"/>
      <c r="H57" s="5"/>
      <c r="I57" s="5"/>
    </row>
    <row r="58" spans="1:9">
      <c r="A58" s="5" t="s">
        <v>76</v>
      </c>
      <c r="B58" s="5" t="s">
        <v>168</v>
      </c>
      <c r="C58" s="5">
        <v>3</v>
      </c>
      <c r="D58" s="5" t="s">
        <v>225</v>
      </c>
      <c r="E58" s="5"/>
      <c r="F58" s="5"/>
      <c r="G58" s="5"/>
      <c r="H58" s="5"/>
      <c r="I58" s="5"/>
    </row>
    <row r="59" spans="1:9">
      <c r="A59" s="5" t="s">
        <v>76</v>
      </c>
      <c r="B59" s="5" t="s">
        <v>168</v>
      </c>
      <c r="C59" s="5">
        <v>4</v>
      </c>
      <c r="D59" s="5" t="s">
        <v>226</v>
      </c>
      <c r="E59" s="5"/>
      <c r="F59" s="5"/>
      <c r="G59" s="5"/>
      <c r="H59" s="5"/>
      <c r="I59" s="5"/>
    </row>
    <row r="60" spans="1:9">
      <c r="A60" s="5" t="s">
        <v>76</v>
      </c>
      <c r="B60" s="5" t="s">
        <v>168</v>
      </c>
      <c r="C60" s="5">
        <v>5</v>
      </c>
      <c r="D60" s="5" t="s">
        <v>227</v>
      </c>
      <c r="E60" s="5"/>
      <c r="F60" s="5"/>
      <c r="G60" s="5"/>
      <c r="H60" s="5"/>
      <c r="I60" s="5"/>
    </row>
    <row r="61" spans="1:9">
      <c r="A61" s="5" t="s">
        <v>76</v>
      </c>
      <c r="B61" s="5" t="s">
        <v>168</v>
      </c>
      <c r="C61" s="5">
        <v>6</v>
      </c>
      <c r="D61" s="5" t="s">
        <v>228</v>
      </c>
      <c r="E61" s="5"/>
      <c r="F61" s="5"/>
      <c r="G61" s="5"/>
      <c r="H61" s="5"/>
      <c r="I61" s="5"/>
    </row>
    <row r="62" spans="1:9">
      <c r="A62" s="5" t="s">
        <v>76</v>
      </c>
      <c r="B62" s="5" t="s">
        <v>168</v>
      </c>
      <c r="C62" s="5">
        <v>7</v>
      </c>
      <c r="D62" s="5" t="s">
        <v>229</v>
      </c>
      <c r="E62" s="5"/>
      <c r="F62" s="5"/>
      <c r="G62" s="5"/>
      <c r="H62" s="5"/>
      <c r="I62" s="5"/>
    </row>
    <row r="63" spans="1:9">
      <c r="A63" s="5" t="s">
        <v>76</v>
      </c>
      <c r="B63" s="5" t="s">
        <v>168</v>
      </c>
      <c r="C63" s="5">
        <v>8</v>
      </c>
      <c r="D63" s="5" t="s">
        <v>230</v>
      </c>
      <c r="E63" s="5"/>
      <c r="F63" s="5"/>
      <c r="G63" s="5"/>
      <c r="H63" s="5"/>
      <c r="I63" s="5"/>
    </row>
    <row r="64" spans="1:9">
      <c r="A64" s="5" t="s">
        <v>76</v>
      </c>
      <c r="B64" s="5" t="s">
        <v>168</v>
      </c>
      <c r="C64" s="5">
        <v>9</v>
      </c>
      <c r="D64" s="5" t="s">
        <v>231</v>
      </c>
      <c r="E64" s="5"/>
      <c r="F64" s="5"/>
      <c r="G64" s="5"/>
      <c r="H64" s="5"/>
      <c r="I64" s="5"/>
    </row>
    <row r="65" spans="1:9">
      <c r="A65" s="5" t="s">
        <v>76</v>
      </c>
      <c r="B65" s="5" t="s">
        <v>168</v>
      </c>
      <c r="C65" s="5">
        <v>10</v>
      </c>
      <c r="D65" s="5" t="s">
        <v>232</v>
      </c>
      <c r="E65" s="5"/>
      <c r="F65" s="5"/>
      <c r="G65" s="5"/>
      <c r="H65" s="5"/>
      <c r="I65" s="5"/>
    </row>
    <row r="66" spans="1:9">
      <c r="A66" s="5" t="s">
        <v>76</v>
      </c>
      <c r="B66" s="5" t="s">
        <v>168</v>
      </c>
      <c r="C66" s="5">
        <v>11</v>
      </c>
      <c r="D66" s="5" t="s">
        <v>233</v>
      </c>
      <c r="E66" s="5"/>
      <c r="F66" s="5"/>
      <c r="G66" s="5"/>
      <c r="H66" s="5"/>
      <c r="I66" s="5"/>
    </row>
    <row r="67" spans="1:9">
      <c r="A67" s="5" t="s">
        <v>76</v>
      </c>
      <c r="B67" s="5" t="s">
        <v>168</v>
      </c>
      <c r="C67" s="5">
        <v>12</v>
      </c>
      <c r="D67" s="5" t="s">
        <v>234</v>
      </c>
      <c r="E67" s="5"/>
      <c r="F67" s="5"/>
      <c r="G67" s="5"/>
      <c r="H67" s="5"/>
      <c r="I67" s="5"/>
    </row>
    <row r="68" spans="1:9">
      <c r="A68" s="5" t="s">
        <v>76</v>
      </c>
      <c r="B68" s="5" t="s">
        <v>168</v>
      </c>
      <c r="C68" s="5">
        <v>13</v>
      </c>
      <c r="D68" s="5" t="s">
        <v>235</v>
      </c>
      <c r="E68" s="5"/>
      <c r="F68" s="5"/>
      <c r="G68" s="5"/>
      <c r="H68" s="5"/>
      <c r="I68" s="5"/>
    </row>
    <row r="69" spans="1:9">
      <c r="A69" s="5" t="s">
        <v>76</v>
      </c>
      <c r="B69" s="5" t="s">
        <v>168</v>
      </c>
      <c r="C69" s="5">
        <v>14</v>
      </c>
      <c r="D69" s="5" t="s">
        <v>236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20</v>
      </c>
      <c r="C3" s="5" t="s">
        <v>245</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43</v>
      </c>
      <c r="B7" s="5">
        <v>15</v>
      </c>
      <c r="C7" s="5" t="s">
        <v>258</v>
      </c>
      <c r="D7" s="5">
        <v>1</v>
      </c>
      <c r="E7" s="5" t="s">
        <v>246</v>
      </c>
      <c r="F7" s="5" t="s">
        <v>247</v>
      </c>
      <c r="G7" s="5" t="s">
        <v>259</v>
      </c>
    </row>
    <row r="8" spans="1:7">
      <c r="A8" s="5"/>
      <c r="B8" s="5"/>
      <c r="C8" s="5"/>
      <c r="D8" s="5">
        <v>2</v>
      </c>
      <c r="E8" s="5" t="s">
        <v>249</v>
      </c>
      <c r="F8" s="5" t="s">
        <v>250</v>
      </c>
      <c r="G8" s="5" t="s">
        <v>260</v>
      </c>
    </row>
    <row r="9" spans="1:7">
      <c r="A9" s="5"/>
      <c r="B9" s="5"/>
      <c r="C9" s="5"/>
      <c r="D9" s="5">
        <v>3</v>
      </c>
      <c r="E9" s="5" t="s">
        <v>252</v>
      </c>
      <c r="F9" s="5" t="s">
        <v>253</v>
      </c>
      <c r="G9" s="5" t="s">
        <v>261</v>
      </c>
    </row>
    <row r="10" spans="1:7">
      <c r="A10" s="5"/>
      <c r="B10" s="5"/>
      <c r="C10" s="5"/>
      <c r="D10" s="5">
        <v>4</v>
      </c>
      <c r="E10" s="5" t="s">
        <v>255</v>
      </c>
      <c r="F10" s="5" t="s">
        <v>256</v>
      </c>
      <c r="G10" s="5" t="s">
        <v>262</v>
      </c>
    </row>
    <row r="11" spans="1:7">
      <c r="A11" s="5" t="s">
        <v>50</v>
      </c>
      <c r="B11" s="5">
        <v>15</v>
      </c>
      <c r="C11" s="5" t="s">
        <v>263</v>
      </c>
      <c r="D11" s="5">
        <v>1</v>
      </c>
      <c r="E11" s="5" t="s">
        <v>246</v>
      </c>
      <c r="F11" s="5" t="s">
        <v>247</v>
      </c>
      <c r="G11" s="5" t="s">
        <v>264</v>
      </c>
    </row>
    <row r="12" spans="1:7">
      <c r="A12" s="5"/>
      <c r="B12" s="5"/>
      <c r="C12" s="5"/>
      <c r="D12" s="5">
        <v>2</v>
      </c>
      <c r="E12" s="5" t="s">
        <v>249</v>
      </c>
      <c r="F12" s="5" t="s">
        <v>250</v>
      </c>
      <c r="G12" s="5" t="s">
        <v>265</v>
      </c>
    </row>
    <row r="13" spans="1:7">
      <c r="A13" s="5"/>
      <c r="B13" s="5"/>
      <c r="C13" s="5"/>
      <c r="D13" s="5">
        <v>3</v>
      </c>
      <c r="E13" s="5" t="s">
        <v>252</v>
      </c>
      <c r="F13" s="5" t="s">
        <v>253</v>
      </c>
      <c r="G13" s="5" t="s">
        <v>266</v>
      </c>
    </row>
    <row r="14" spans="1:7">
      <c r="A14" s="5"/>
      <c r="B14" s="5"/>
      <c r="C14" s="5"/>
      <c r="D14" s="5">
        <v>4</v>
      </c>
      <c r="E14" s="5" t="s">
        <v>255</v>
      </c>
      <c r="F14" s="5" t="s">
        <v>256</v>
      </c>
      <c r="G14" s="5" t="s">
        <v>267</v>
      </c>
    </row>
    <row r="15" spans="1:7">
      <c r="A15" s="5" t="s">
        <v>57</v>
      </c>
      <c r="B15" s="5">
        <v>20</v>
      </c>
      <c r="C15" s="5" t="s">
        <v>263</v>
      </c>
      <c r="D15" s="5">
        <v>1</v>
      </c>
      <c r="E15" s="5" t="s">
        <v>246</v>
      </c>
      <c r="F15" s="5" t="s">
        <v>247</v>
      </c>
      <c r="G15" s="5" t="s">
        <v>268</v>
      </c>
    </row>
    <row r="16" spans="1:7">
      <c r="A16" s="5"/>
      <c r="B16" s="5"/>
      <c r="C16" s="5"/>
      <c r="D16" s="5">
        <v>2</v>
      </c>
      <c r="E16" s="5" t="s">
        <v>249</v>
      </c>
      <c r="F16" s="5" t="s">
        <v>250</v>
      </c>
      <c r="G16" s="5" t="s">
        <v>269</v>
      </c>
    </row>
    <row r="17" spans="1:7">
      <c r="A17" s="5"/>
      <c r="B17" s="5"/>
      <c r="C17" s="5"/>
      <c r="D17" s="5">
        <v>3</v>
      </c>
      <c r="E17" s="5" t="s">
        <v>252</v>
      </c>
      <c r="F17" s="5" t="s">
        <v>253</v>
      </c>
      <c r="G17" s="5" t="s">
        <v>270</v>
      </c>
    </row>
    <row r="18" spans="1:7">
      <c r="A18" s="5"/>
      <c r="B18" s="5"/>
      <c r="C18" s="5"/>
      <c r="D18" s="5">
        <v>4</v>
      </c>
      <c r="E18" s="5" t="s">
        <v>255</v>
      </c>
      <c r="F18" s="5" t="s">
        <v>256</v>
      </c>
      <c r="G18" s="5" t="s">
        <v>271</v>
      </c>
    </row>
    <row r="19" spans="1:7">
      <c r="A19" s="5" t="s">
        <v>64</v>
      </c>
      <c r="B19" s="5">
        <v>15</v>
      </c>
      <c r="C19" s="5" t="s">
        <v>245</v>
      </c>
      <c r="D19" s="5">
        <v>1</v>
      </c>
      <c r="E19" s="5" t="s">
        <v>246</v>
      </c>
      <c r="F19" s="5" t="s">
        <v>247</v>
      </c>
      <c r="G19" s="5" t="s">
        <v>272</v>
      </c>
    </row>
    <row r="20" spans="1:7">
      <c r="A20" s="5"/>
      <c r="B20" s="5"/>
      <c r="C20" s="5"/>
      <c r="D20" s="5">
        <v>2</v>
      </c>
      <c r="E20" s="5" t="s">
        <v>249</v>
      </c>
      <c r="F20" s="5" t="s">
        <v>250</v>
      </c>
      <c r="G20" s="5" t="s">
        <v>273</v>
      </c>
    </row>
    <row r="21" spans="1:7">
      <c r="A21" s="5"/>
      <c r="B21" s="5"/>
      <c r="C21" s="5"/>
      <c r="D21" s="5">
        <v>3</v>
      </c>
      <c r="E21" s="5" t="s">
        <v>252</v>
      </c>
      <c r="F21" s="5" t="s">
        <v>253</v>
      </c>
      <c r="G21" s="5" t="s">
        <v>274</v>
      </c>
    </row>
    <row r="22" spans="1:7">
      <c r="A22" s="5"/>
      <c r="B22" s="5"/>
      <c r="C22" s="5"/>
      <c r="D22" s="5">
        <v>4</v>
      </c>
      <c r="E22" s="5" t="s">
        <v>255</v>
      </c>
      <c r="F22" s="5" t="s">
        <v>256</v>
      </c>
      <c r="G22" s="5" t="s">
        <v>275</v>
      </c>
    </row>
    <row r="23" spans="1:7">
      <c r="A23" s="5" t="s">
        <v>70</v>
      </c>
      <c r="B23" s="5">
        <v>20</v>
      </c>
      <c r="C23" s="5" t="s">
        <v>263</v>
      </c>
      <c r="D23" s="5">
        <v>1</v>
      </c>
      <c r="E23" s="5" t="s">
        <v>246</v>
      </c>
      <c r="F23" s="5" t="s">
        <v>247</v>
      </c>
      <c r="G23" s="5" t="s">
        <v>276</v>
      </c>
    </row>
    <row r="24" spans="1:7">
      <c r="A24" s="5"/>
      <c r="B24" s="5"/>
      <c r="C24" s="5"/>
      <c r="D24" s="5">
        <v>2</v>
      </c>
      <c r="E24" s="5" t="s">
        <v>249</v>
      </c>
      <c r="F24" s="5" t="s">
        <v>250</v>
      </c>
      <c r="G24" s="5" t="s">
        <v>277</v>
      </c>
    </row>
    <row r="25" spans="1:7">
      <c r="A25" s="5"/>
      <c r="B25" s="5"/>
      <c r="C25" s="5"/>
      <c r="D25" s="5">
        <v>3</v>
      </c>
      <c r="E25" s="5" t="s">
        <v>252</v>
      </c>
      <c r="F25" s="5" t="s">
        <v>253</v>
      </c>
      <c r="G25" s="5" t="s">
        <v>278</v>
      </c>
    </row>
    <row r="26" spans="1:7">
      <c r="A26" s="5"/>
      <c r="B26" s="5"/>
      <c r="C26" s="5"/>
      <c r="D26" s="5">
        <v>4</v>
      </c>
      <c r="E26" s="5" t="s">
        <v>255</v>
      </c>
      <c r="F26" s="5" t="s">
        <v>256</v>
      </c>
      <c r="G26"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238</v>
      </c>
      <c r="B2" s="6" t="s">
        <v>285</v>
      </c>
      <c r="C2" s="6" t="s">
        <v>286</v>
      </c>
      <c r="D2" s="6" t="s">
        <v>287</v>
      </c>
    </row>
    <row r="3" spans="1:4">
      <c r="A3" s="5" t="s">
        <v>36</v>
      </c>
      <c r="B3" s="5" t="s">
        <v>288</v>
      </c>
      <c r="C3" s="5" t="s">
        <v>289</v>
      </c>
      <c r="D3" s="5" t="s">
        <v>290</v>
      </c>
    </row>
    <row r="4" spans="1:4">
      <c r="A4" s="5" t="s">
        <v>36</v>
      </c>
      <c r="B4" s="5" t="s">
        <v>291</v>
      </c>
      <c r="C4" s="5" t="s">
        <v>292</v>
      </c>
      <c r="D4" s="5" t="s">
        <v>293</v>
      </c>
    </row>
    <row r="5" spans="1:4">
      <c r="A5" s="5" t="s">
        <v>36</v>
      </c>
      <c r="B5" s="5" t="s">
        <v>294</v>
      </c>
      <c r="C5" s="5" t="s">
        <v>295</v>
      </c>
      <c r="D5" s="5" t="s">
        <v>296</v>
      </c>
    </row>
    <row r="6" spans="1:4">
      <c r="A6" s="5" t="s">
        <v>43</v>
      </c>
      <c r="B6" s="5" t="s">
        <v>288</v>
      </c>
      <c r="C6" s="5" t="s">
        <v>289</v>
      </c>
      <c r="D6" s="5" t="s">
        <v>297</v>
      </c>
    </row>
    <row r="7" spans="1:4">
      <c r="A7" s="5" t="s">
        <v>43</v>
      </c>
      <c r="B7" s="5" t="s">
        <v>291</v>
      </c>
      <c r="C7" s="5" t="s">
        <v>292</v>
      </c>
      <c r="D7" s="5" t="s">
        <v>298</v>
      </c>
    </row>
    <row r="8" spans="1:4">
      <c r="A8" s="5" t="s">
        <v>43</v>
      </c>
      <c r="B8" s="5" t="s">
        <v>294</v>
      </c>
      <c r="C8" s="5" t="s">
        <v>295</v>
      </c>
      <c r="D8" s="5" t="s">
        <v>299</v>
      </c>
    </row>
    <row r="9" spans="1:4">
      <c r="A9" s="5" t="s">
        <v>50</v>
      </c>
      <c r="B9" s="5" t="s">
        <v>288</v>
      </c>
      <c r="C9" s="5" t="s">
        <v>289</v>
      </c>
      <c r="D9" s="5" t="s">
        <v>300</v>
      </c>
    </row>
    <row r="10" spans="1:4">
      <c r="A10" s="5" t="s">
        <v>50</v>
      </c>
      <c r="B10" s="5" t="s">
        <v>291</v>
      </c>
      <c r="C10" s="5" t="s">
        <v>292</v>
      </c>
      <c r="D10" s="5" t="s">
        <v>301</v>
      </c>
    </row>
    <row r="11" spans="1:4">
      <c r="A11" s="5" t="s">
        <v>50</v>
      </c>
      <c r="B11" s="5" t="s">
        <v>294</v>
      </c>
      <c r="C11" s="5" t="s">
        <v>295</v>
      </c>
      <c r="D11" s="5" t="s">
        <v>302</v>
      </c>
    </row>
    <row r="12" spans="1:4">
      <c r="A12" s="5" t="s">
        <v>57</v>
      </c>
      <c r="B12" s="5" t="s">
        <v>288</v>
      </c>
      <c r="C12" s="5" t="s">
        <v>303</v>
      </c>
      <c r="D12" s="5" t="s">
        <v>304</v>
      </c>
    </row>
    <row r="13" spans="1:4">
      <c r="A13" s="5" t="s">
        <v>57</v>
      </c>
      <c r="B13" s="5" t="s">
        <v>291</v>
      </c>
      <c r="C13" s="5" t="s">
        <v>305</v>
      </c>
      <c r="D13" s="5" t="s">
        <v>306</v>
      </c>
    </row>
    <row r="14" spans="1:4">
      <c r="A14" s="5" t="s">
        <v>57</v>
      </c>
      <c r="B14" s="5" t="s">
        <v>294</v>
      </c>
      <c r="C14" s="5" t="s">
        <v>307</v>
      </c>
      <c r="D14" s="5" t="s">
        <v>308</v>
      </c>
    </row>
    <row r="15" spans="1:4">
      <c r="A15" s="5" t="s">
        <v>64</v>
      </c>
      <c r="B15" s="5" t="s">
        <v>288</v>
      </c>
      <c r="C15" s="5" t="s">
        <v>289</v>
      </c>
      <c r="D15" s="5" t="s">
        <v>309</v>
      </c>
    </row>
    <row r="16" spans="1:4">
      <c r="A16" s="5" t="s">
        <v>64</v>
      </c>
      <c r="B16" s="5" t="s">
        <v>291</v>
      </c>
      <c r="C16" s="5" t="s">
        <v>292</v>
      </c>
      <c r="D16" s="5" t="s">
        <v>310</v>
      </c>
    </row>
    <row r="17" spans="1:4">
      <c r="A17" s="5" t="s">
        <v>64</v>
      </c>
      <c r="B17" s="5" t="s">
        <v>294</v>
      </c>
      <c r="C17" s="5" t="s">
        <v>295</v>
      </c>
      <c r="D17" s="5" t="s">
        <v>311</v>
      </c>
    </row>
    <row r="18" spans="1:4">
      <c r="A18" s="5" t="s">
        <v>70</v>
      </c>
      <c r="B18" s="5" t="s">
        <v>288</v>
      </c>
      <c r="C18" s="5" t="s">
        <v>289</v>
      </c>
      <c r="D18" s="5" t="s">
        <v>312</v>
      </c>
    </row>
    <row r="19" spans="1:4">
      <c r="A19" s="5" t="s">
        <v>70</v>
      </c>
      <c r="B19" s="5" t="s">
        <v>291</v>
      </c>
      <c r="C19" s="5" t="s">
        <v>292</v>
      </c>
      <c r="D19" s="5" t="s">
        <v>313</v>
      </c>
    </row>
    <row r="20" spans="1:4">
      <c r="A20" s="5" t="s">
        <v>70</v>
      </c>
      <c r="B20" s="5" t="s">
        <v>294</v>
      </c>
      <c r="C20" s="5" t="s">
        <v>295</v>
      </c>
      <c r="D20"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238</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row r="8" spans="1:4">
      <c r="A8" s="5" t="s">
        <v>70</v>
      </c>
      <c r="B8" s="5" t="s">
        <v>334</v>
      </c>
      <c r="C8" s="5" t="s">
        <v>335</v>
      </c>
      <c r="D8"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162</v>
      </c>
      <c r="B2" s="6" t="s">
        <v>340</v>
      </c>
      <c r="C2" s="6" t="s">
        <v>341</v>
      </c>
      <c r="D2" s="6" t="s">
        <v>342</v>
      </c>
      <c r="E2" s="6" t="s">
        <v>343</v>
      </c>
    </row>
    <row r="3" spans="1:5">
      <c r="A3" s="5">
        <v>1</v>
      </c>
      <c r="B3" s="5" t="s">
        <v>344</v>
      </c>
      <c r="C3" s="5" t="s">
        <v>345</v>
      </c>
      <c r="D3" s="5" t="s">
        <v>346</v>
      </c>
      <c r="E3" s="5" t="s">
        <v>347</v>
      </c>
    </row>
    <row r="4" spans="1:5">
      <c r="A4" s="5">
        <v>2</v>
      </c>
      <c r="B4" s="5" t="s">
        <v>348</v>
      </c>
      <c r="C4" s="5" t="s">
        <v>345</v>
      </c>
      <c r="D4" s="5" t="s">
        <v>349</v>
      </c>
      <c r="E4" s="5" t="s">
        <v>350</v>
      </c>
    </row>
    <row r="5" spans="1:5">
      <c r="A5" s="5">
        <v>3</v>
      </c>
      <c r="B5" s="5" t="s">
        <v>351</v>
      </c>
      <c r="C5" s="5" t="s">
        <v>352</v>
      </c>
      <c r="D5" s="5" t="s">
        <v>353</v>
      </c>
      <c r="E5" s="5" t="s">
        <v>354</v>
      </c>
    </row>
    <row r="6" spans="1:5">
      <c r="A6" s="5">
        <v>4</v>
      </c>
      <c r="B6" s="5" t="s">
        <v>355</v>
      </c>
      <c r="C6" s="5" t="s">
        <v>352</v>
      </c>
      <c r="D6" s="5" t="s">
        <v>356</v>
      </c>
      <c r="E6" s="5" t="s">
        <v>357</v>
      </c>
    </row>
    <row r="7" spans="1:5">
      <c r="A7" s="5">
        <v>5</v>
      </c>
      <c r="B7" s="5" t="s">
        <v>358</v>
      </c>
      <c r="C7" s="5" t="s">
        <v>359</v>
      </c>
      <c r="D7" s="5" t="s">
        <v>360</v>
      </c>
      <c r="E7" s="5" t="s">
        <v>361</v>
      </c>
    </row>
    <row r="8" spans="1:5">
      <c r="A8" s="5">
        <v>6</v>
      </c>
      <c r="B8" s="5" t="s">
        <v>362</v>
      </c>
      <c r="C8" s="5" t="s">
        <v>345</v>
      </c>
      <c r="D8" s="5" t="s">
        <v>363</v>
      </c>
      <c r="E8" s="5" t="s">
        <v>364</v>
      </c>
    </row>
    <row r="9" spans="1:5">
      <c r="A9" s="5">
        <v>7</v>
      </c>
      <c r="B9" s="5" t="s">
        <v>365</v>
      </c>
      <c r="C9" s="5" t="s">
        <v>352</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83</v>
      </c>
      <c r="C2" s="6" t="s">
        <v>369</v>
      </c>
      <c r="D2" s="6" t="s">
        <v>370</v>
      </c>
      <c r="E2" s="6" t="s">
        <v>371</v>
      </c>
      <c r="F2" s="6" t="s">
        <v>372</v>
      </c>
    </row>
    <row r="3" spans="1:6">
      <c r="A3" s="5">
        <v>1.1</v>
      </c>
      <c r="B3" s="5" t="s">
        <v>36</v>
      </c>
      <c r="C3" s="5" t="s">
        <v>373</v>
      </c>
      <c r="D3" s="7">
        <v>6.67</v>
      </c>
      <c r="E3" s="7">
        <v>6.67</v>
      </c>
      <c r="F3" s="5"/>
    </row>
    <row r="4" spans="1:6">
      <c r="A4" s="5">
        <v>2.1</v>
      </c>
      <c r="B4" s="5" t="s">
        <v>43</v>
      </c>
      <c r="C4" s="5" t="s">
        <v>374</v>
      </c>
      <c r="D4" s="7">
        <v>7.5</v>
      </c>
      <c r="E4" s="7">
        <v>7.5</v>
      </c>
      <c r="F4" s="5"/>
    </row>
    <row r="5" spans="1:6">
      <c r="A5" s="5">
        <v>3.1</v>
      </c>
      <c r="B5" s="5" t="s">
        <v>50</v>
      </c>
      <c r="C5" s="5" t="s">
        <v>375</v>
      </c>
      <c r="D5" s="7">
        <v>3.75</v>
      </c>
      <c r="E5" s="7">
        <v>3.75</v>
      </c>
      <c r="F5" s="5"/>
    </row>
    <row r="6" spans="1:6">
      <c r="A6" s="5">
        <v>3.2</v>
      </c>
      <c r="B6" s="5" t="s">
        <v>50</v>
      </c>
      <c r="C6" s="5" t="s">
        <v>376</v>
      </c>
      <c r="D6" s="7">
        <v>3.75</v>
      </c>
      <c r="E6" s="7">
        <v>3.75</v>
      </c>
      <c r="F6" s="5"/>
    </row>
    <row r="7" spans="1:6">
      <c r="A7" s="5">
        <v>4.2</v>
      </c>
      <c r="B7" s="5" t="s">
        <v>57</v>
      </c>
      <c r="C7" s="5" t="s">
        <v>377</v>
      </c>
      <c r="D7" s="7">
        <v>6.67</v>
      </c>
      <c r="E7" s="7">
        <v>6.67</v>
      </c>
      <c r="F7" s="5"/>
    </row>
    <row r="8" spans="1:6">
      <c r="A8" s="5">
        <v>5.1</v>
      </c>
      <c r="B8" s="5" t="s">
        <v>64</v>
      </c>
      <c r="C8" s="5" t="s">
        <v>378</v>
      </c>
      <c r="D8" s="7">
        <v>5.0</v>
      </c>
      <c r="E8" s="7">
        <v>5.0</v>
      </c>
      <c r="F8" s="5"/>
    </row>
    <row r="9" spans="1:6">
      <c r="A9" s="5">
        <v>6.1</v>
      </c>
      <c r="B9" s="5" t="s">
        <v>70</v>
      </c>
      <c r="C9" s="5" t="s">
        <v>379</v>
      </c>
      <c r="D9" s="7">
        <v>6.67</v>
      </c>
      <c r="E9" s="7">
        <v>6.67</v>
      </c>
      <c r="F9" s="5"/>
    </row>
    <row r="10" spans="1:6">
      <c r="A10" s="5">
        <v>6.2</v>
      </c>
      <c r="B10" s="5" t="s">
        <v>70</v>
      </c>
      <c r="C10" s="5" t="s">
        <v>132</v>
      </c>
      <c r="D10" s="7">
        <v>6.67</v>
      </c>
      <c r="E10" s="7">
        <v>6.67</v>
      </c>
      <c r="F10" s="5"/>
    </row>
    <row r="11" spans="1:6">
      <c r="A11" s="5">
        <v>1.1</v>
      </c>
      <c r="B11" s="5" t="s">
        <v>36</v>
      </c>
      <c r="C11" s="5" t="s">
        <v>380</v>
      </c>
      <c r="D11" s="7">
        <v>6.67</v>
      </c>
      <c r="E11" s="7">
        <v>6.67</v>
      </c>
      <c r="F11" s="5"/>
    </row>
    <row r="12" spans="1:6">
      <c r="A12" s="5">
        <v>1.3</v>
      </c>
      <c r="B12" s="5" t="s">
        <v>36</v>
      </c>
      <c r="C12" s="5" t="s">
        <v>381</v>
      </c>
      <c r="D12" s="7">
        <v>6.67</v>
      </c>
      <c r="E12" s="7">
        <v>6.67</v>
      </c>
      <c r="F12" s="5"/>
    </row>
    <row r="13" spans="1:6">
      <c r="A13" s="5">
        <v>2.2</v>
      </c>
      <c r="B13" s="5" t="s">
        <v>43</v>
      </c>
      <c r="C13" s="5" t="s">
        <v>382</v>
      </c>
      <c r="D13" s="7">
        <v>7.5</v>
      </c>
      <c r="E13" s="7">
        <v>7.5</v>
      </c>
      <c r="F13" s="5"/>
    </row>
    <row r="14" spans="1:6">
      <c r="A14" s="5">
        <v>3.1</v>
      </c>
      <c r="B14" s="5" t="s">
        <v>50</v>
      </c>
      <c r="C14" s="5" t="s">
        <v>383</v>
      </c>
      <c r="D14" s="7">
        <v>3.75</v>
      </c>
      <c r="E14" s="7">
        <v>3.75</v>
      </c>
      <c r="F14" s="5"/>
    </row>
    <row r="15" spans="1:6">
      <c r="A15" s="5">
        <v>3.2</v>
      </c>
      <c r="B15" s="5" t="s">
        <v>50</v>
      </c>
      <c r="C15" s="5" t="s">
        <v>384</v>
      </c>
      <c r="D15" s="7">
        <v>3.75</v>
      </c>
      <c r="E15" s="7">
        <v>3.75</v>
      </c>
      <c r="F15" s="5"/>
    </row>
    <row r="16" spans="1:6">
      <c r="A16" s="5">
        <v>4.1</v>
      </c>
      <c r="B16" s="5" t="s">
        <v>57</v>
      </c>
      <c r="C16" s="5" t="s">
        <v>385</v>
      </c>
      <c r="D16" s="7">
        <v>6.67</v>
      </c>
      <c r="E16" s="7">
        <v>6.67</v>
      </c>
      <c r="F16" s="5"/>
    </row>
    <row r="17" spans="1:6">
      <c r="A17" s="5">
        <v>4.2</v>
      </c>
      <c r="B17" s="5" t="s">
        <v>57</v>
      </c>
      <c r="C17" s="5" t="s">
        <v>386</v>
      </c>
      <c r="D17" s="7">
        <v>6.67</v>
      </c>
      <c r="E17" s="7">
        <v>6.67</v>
      </c>
      <c r="F17" s="5"/>
    </row>
    <row r="18" spans="1:6">
      <c r="A18" s="5">
        <v>5.1</v>
      </c>
      <c r="B18" s="5" t="s">
        <v>64</v>
      </c>
      <c r="C18" s="5" t="s">
        <v>157</v>
      </c>
      <c r="D18" s="7">
        <v>5.0</v>
      </c>
      <c r="E18" s="7">
        <v>5.0</v>
      </c>
      <c r="F18" s="5"/>
    </row>
    <row r="19" spans="1:6">
      <c r="A19" s="5">
        <v>5.2</v>
      </c>
      <c r="B19" s="5" t="s">
        <v>64</v>
      </c>
      <c r="C19" s="5" t="s">
        <v>158</v>
      </c>
      <c r="D19" s="7">
        <v>5.0</v>
      </c>
      <c r="E19" s="7">
        <v>5.0</v>
      </c>
      <c r="F19" s="5"/>
    </row>
    <row r="20" spans="1:6">
      <c r="A20" s="5">
        <v>6.2</v>
      </c>
      <c r="B20" s="5" t="s">
        <v>70</v>
      </c>
      <c r="C20" s="5" t="s">
        <v>387</v>
      </c>
      <c r="D20" s="7">
        <v>6.67</v>
      </c>
      <c r="E20" s="7">
        <v>6.67</v>
      </c>
      <c r="F20" s="5"/>
    </row>
    <row r="21" spans="1:6">
      <c r="A21" s="5" t="s">
        <v>388</v>
      </c>
      <c r="B21" s="5"/>
      <c r="C21" s="5"/>
      <c r="D21" s="7"/>
      <c r="E21" s="7">
        <f>SUM(E3:E20)</f>
        <v>105.030000000000015</v>
      </c>
      <c r="F21"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390</v>
      </c>
      <c r="B1" s="6" t="s">
        <v>391</v>
      </c>
      <c r="C1" s="6">
        <v>1.1</v>
      </c>
      <c r="D1" s="6">
        <v>2.1</v>
      </c>
      <c r="E1" s="6">
        <v>3.1</v>
      </c>
      <c r="F1" s="6">
        <v>3.2</v>
      </c>
      <c r="G1" s="6">
        <v>4.2</v>
      </c>
      <c r="H1" s="6">
        <v>5.1</v>
      </c>
      <c r="I1" s="6">
        <v>6.1</v>
      </c>
      <c r="J1" s="6">
        <v>6.2</v>
      </c>
      <c r="K1" s="6">
        <v>1.1</v>
      </c>
      <c r="L1" s="6">
        <v>1.3</v>
      </c>
      <c r="M1" s="6">
        <v>2.2</v>
      </c>
      <c r="N1" s="6">
        <v>3.1</v>
      </c>
      <c r="O1" s="6">
        <v>3.2</v>
      </c>
      <c r="P1" s="6">
        <v>4.1</v>
      </c>
      <c r="Q1" s="6">
        <v>4.2</v>
      </c>
      <c r="R1" s="6">
        <v>5.1</v>
      </c>
      <c r="S1" s="6">
        <v>5.2</v>
      </c>
      <c r="T1" s="6">
        <v>6.2</v>
      </c>
      <c r="U1" s="6" t="s">
        <v>392</v>
      </c>
      <c r="V1" s="6" t="s">
        <v>372</v>
      </c>
    </row>
    <row r="2" spans="1:22">
      <c r="A2" s="5" t="s">
        <v>393</v>
      </c>
      <c r="B2" s="5"/>
      <c r="C2" s="5"/>
      <c r="D2" s="5"/>
      <c r="E2" s="5"/>
      <c r="F2" s="5"/>
      <c r="G2" s="5"/>
      <c r="H2" s="5"/>
      <c r="I2" s="5"/>
      <c r="J2" s="5"/>
      <c r="K2" s="5"/>
      <c r="L2" s="5"/>
      <c r="M2" s="5"/>
      <c r="N2" s="5"/>
      <c r="O2" s="5"/>
      <c r="P2" s="5"/>
      <c r="Q2" s="5"/>
      <c r="R2" s="5"/>
      <c r="S2" s="5"/>
      <c r="T2" s="5"/>
      <c r="U2" s="5" t="str">
        <f>IFERROR(AVERAGE(C2:T2),"")</f>
        <v/>
      </c>
      <c r="V2" s="5"/>
    </row>
    <row r="3" spans="1:22">
      <c r="A3" s="5" t="s">
        <v>394</v>
      </c>
      <c r="B3" s="5"/>
      <c r="C3" s="5"/>
      <c r="D3" s="5"/>
      <c r="E3" s="5"/>
      <c r="F3" s="5"/>
      <c r="G3" s="5"/>
      <c r="H3" s="5"/>
      <c r="I3" s="5"/>
      <c r="J3" s="5"/>
      <c r="K3" s="5"/>
      <c r="L3" s="5"/>
      <c r="M3" s="5"/>
      <c r="N3" s="5"/>
      <c r="O3" s="5"/>
      <c r="P3" s="5"/>
      <c r="Q3" s="5"/>
      <c r="R3" s="5"/>
      <c r="S3" s="5"/>
      <c r="T3" s="5"/>
      <c r="U3" s="5" t="str">
        <f>IFERROR(AVERAGE(C3:T3),"")</f>
        <v/>
      </c>
      <c r="V3" s="5"/>
    </row>
    <row r="4" spans="1:22">
      <c r="A4" s="5" t="s">
        <v>395</v>
      </c>
      <c r="B4" s="5"/>
      <c r="C4" s="5"/>
      <c r="D4" s="5"/>
      <c r="E4" s="5"/>
      <c r="F4" s="5"/>
      <c r="G4" s="5"/>
      <c r="H4" s="5"/>
      <c r="I4" s="5"/>
      <c r="J4" s="5"/>
      <c r="K4" s="5"/>
      <c r="L4" s="5"/>
      <c r="M4" s="5"/>
      <c r="N4" s="5"/>
      <c r="O4" s="5"/>
      <c r="P4" s="5"/>
      <c r="Q4" s="5"/>
      <c r="R4" s="5"/>
      <c r="S4" s="5"/>
      <c r="T4" s="5"/>
      <c r="U4" s="5" t="str">
        <f>IFERROR(AVERAGE(C4:T4),"")</f>
        <v/>
      </c>
      <c r="V4" s="5"/>
    </row>
    <row r="5" spans="1:22">
      <c r="A5" s="5" t="s">
        <v>396</v>
      </c>
      <c r="B5" s="5"/>
      <c r="C5" s="5"/>
      <c r="D5" s="5"/>
      <c r="E5" s="5"/>
      <c r="F5" s="5"/>
      <c r="G5" s="5"/>
      <c r="H5" s="5"/>
      <c r="I5" s="5"/>
      <c r="J5" s="5"/>
      <c r="K5" s="5"/>
      <c r="L5" s="5"/>
      <c r="M5" s="5"/>
      <c r="N5" s="5"/>
      <c r="O5" s="5"/>
      <c r="P5" s="5"/>
      <c r="Q5" s="5"/>
      <c r="R5" s="5"/>
      <c r="S5" s="5"/>
      <c r="T5" s="5"/>
      <c r="U5" s="5" t="str">
        <f>IFERROR(AVERAGE(C5:T5),"")</f>
        <v/>
      </c>
      <c r="V5" s="5"/>
    </row>
    <row r="6" spans="1:22">
      <c r="A6" s="5" t="s">
        <v>397</v>
      </c>
      <c r="B6" s="5"/>
      <c r="C6" s="5"/>
      <c r="D6" s="5"/>
      <c r="E6" s="5"/>
      <c r="F6" s="5"/>
      <c r="G6" s="5"/>
      <c r="H6" s="5"/>
      <c r="I6" s="5"/>
      <c r="J6" s="5"/>
      <c r="K6" s="5"/>
      <c r="L6" s="5"/>
      <c r="M6" s="5"/>
      <c r="N6" s="5"/>
      <c r="O6" s="5"/>
      <c r="P6" s="5"/>
      <c r="Q6" s="5"/>
      <c r="R6" s="5"/>
      <c r="S6" s="5"/>
      <c r="T6" s="5"/>
      <c r="U6" s="5" t="str">
        <f>IFERROR(AVERAGE(C6:T6),"")</f>
        <v/>
      </c>
      <c r="V6" s="5"/>
    </row>
    <row r="7" spans="1:22">
      <c r="A7" s="5" t="s">
        <v>398</v>
      </c>
      <c r="B7" s="5"/>
      <c r="C7" s="5"/>
      <c r="D7" s="5"/>
      <c r="E7" s="5"/>
      <c r="F7" s="5"/>
      <c r="G7" s="5"/>
      <c r="H7" s="5"/>
      <c r="I7" s="5"/>
      <c r="J7" s="5"/>
      <c r="K7" s="5"/>
      <c r="L7" s="5"/>
      <c r="M7" s="5"/>
      <c r="N7" s="5"/>
      <c r="O7" s="5"/>
      <c r="P7" s="5"/>
      <c r="Q7" s="5"/>
      <c r="R7" s="5"/>
      <c r="S7" s="5"/>
      <c r="T7" s="5"/>
      <c r="U7" s="5" t="str">
        <f>IFERROR(AVERAGE(C7:T7),"")</f>
        <v/>
      </c>
      <c r="V7" s="5"/>
    </row>
    <row r="8" spans="1:22">
      <c r="A8" s="5" t="s">
        <v>399</v>
      </c>
      <c r="B8" s="5"/>
      <c r="C8" s="5"/>
      <c r="D8" s="5"/>
      <c r="E8" s="5"/>
      <c r="F8" s="5"/>
      <c r="G8" s="5"/>
      <c r="H8" s="5"/>
      <c r="I8" s="5"/>
      <c r="J8" s="5"/>
      <c r="K8" s="5"/>
      <c r="L8" s="5"/>
      <c r="M8" s="5"/>
      <c r="N8" s="5"/>
      <c r="O8" s="5"/>
      <c r="P8" s="5"/>
      <c r="Q8" s="5"/>
      <c r="R8" s="5"/>
      <c r="S8" s="5"/>
      <c r="T8" s="5"/>
      <c r="U8" s="5" t="str">
        <f>IFERROR(AVERAGE(C8:T8),"")</f>
        <v/>
      </c>
      <c r="V8" s="5"/>
    </row>
    <row r="9" spans="1:22">
      <c r="A9" s="5" t="s">
        <v>400</v>
      </c>
      <c r="B9" s="5"/>
      <c r="C9" s="5"/>
      <c r="D9" s="5"/>
      <c r="E9" s="5"/>
      <c r="F9" s="5"/>
      <c r="G9" s="5"/>
      <c r="H9" s="5"/>
      <c r="I9" s="5"/>
      <c r="J9" s="5"/>
      <c r="K9" s="5"/>
      <c r="L9" s="5"/>
      <c r="M9" s="5"/>
      <c r="N9" s="5"/>
      <c r="O9" s="5"/>
      <c r="P9" s="5"/>
      <c r="Q9" s="5"/>
      <c r="R9" s="5"/>
      <c r="S9" s="5"/>
      <c r="T9" s="5"/>
      <c r="U9" s="5" t="str">
        <f>IFERROR(AVERAGE(C9:T9),"")</f>
        <v/>
      </c>
      <c r="V9" s="5"/>
    </row>
    <row r="10" spans="1:22">
      <c r="A10" s="5" t="s">
        <v>401</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402</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403</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404</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405</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406</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407</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408</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409</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410</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411</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412</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413</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414</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415</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416</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417</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418</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419</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420</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421</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422</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2026-10-16T17:30:18+02:00</dcterms:created>
  <dcterms:modified xsi:type="dcterms:W3CDTF">2026-10-16T17:30:18+02:00</dcterms:modified>
  <dc:title>Currículo LOMLOE Biología y Geología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