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<sst xmlns="http://schemas.openxmlformats.org/spreadsheetml/2006/main" uniqueCount="382">
  <si>
    <t>Corrigiendo.es</t>
  </si>
  <si>
    <t>Materia</t>
  </si>
  <si>
    <t>Biología y Geología</t>
  </si>
  <si>
    <t>Curso</t>
  </si>
  <si>
    <t>3.º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</si>
  <si>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</si>
  <si>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</si>
  <si>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</si>
  <si>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</si>
  <si>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</si>
  <si>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</si>
  <si>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</si>
  <si>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</si>
  <si>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</si>
  <si>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</si>
  <si>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</si>
  <si>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</si>
  <si>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</si>
  <si>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</si>
  <si>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</si>
  <si>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</si>
  <si>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</si>
  <si>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</si>
  <si>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</si>
  <si>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</si>
  <si>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</si>
  <si>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</si>
  <si>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</si>
  <si>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</si>
  <si>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</si>
  <si>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</si>
  <si>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</si>
  <si>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</si>
  <si>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</si>
  <si>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</si>
  <si>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</si>
  <si>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</si>
  <si>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comprender información científica en diversos formatos y explicarla con argumentos propios para entender cómo funciona la naturaleza.</t>
  </si>
  <si>
    <t>El alumnado analiza gráficas, mapas o textos científicos y comunica sus conclusiones de forma razonada, utilizando herramientas digitales, presentaciones o informes escritos.</t>
  </si>
  <si>
    <t>No es memorizar definiciones del libro ni copiar esquemas de la pizarra. No es repetir datos sueltos sin entender qué significan ni cómo se relacionan.</t>
  </si>
  <si>
    <t>Analizar una pirámide trófica y explicar en un breve pódcast cómo afectaría al ecosistema la desaparición de un depredador específico.</t>
  </si>
  <si>
    <t>interpretar</t>
  </si>
  <si>
    <t>CE.2</t>
  </si>
  <si>
    <t>Identificar, localizar y seleccionar información, contrastando su veracidad, organizándola y evaluándola críticamente para resolver preguntas relacionadas con las ciencias biológicas y geológicas.</t>
  </si>
  <si>
    <t>Enseñar al alumnado a buscar y elegir información científica fiable para dar respuesta a problemas de salud o del medio natural.</t>
  </si>
  <si>
    <t>El alumnado busca datos en fuentes seguras, descarta noticias falsas, organiza la información relevante y la utiliza para resolver dudas o retos sobre biología y geología.</t>
  </si>
  <si>
    <t>No es copiar y pegar de Wikipedia ni memorizar datos. No es dar por válida cualquier información de internet sin comprobar antes su rigor científico.</t>
  </si>
  <si>
    <t>El alumnado investiga un mito sobre la alimentación, localiza estudios científicos que lo desmientan y organiza la información para explicar la verdad.</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</si>
  <si>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</si>
  <si>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</si>
  <si>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</si>
  <si>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trabajando en equipo y aplicando el método científico de forma práctica.</t>
  </si>
  <si>
    <t>El alumnado diseña experimentos, recoge datos, trabaja de forma colaborativa y extrae conclusiones sobre fenómenos biológicos o geológicos observados en su entorno.</t>
  </si>
  <si>
    <t>No es memorizar los pasos del método científico en un examen. No es seguir una receta de laboratorio cerrada sin proponer hipótesis ni variables propias.</t>
  </si>
  <si>
    <t>Diseñar y ejecutar un experimento grupal para comprobar qué factores influyen en la velocidad de descomposición de diferentes residuos orgánicos.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</si>
  <si>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</si>
  <si>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</si>
  <si>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</si>
  <si>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de salud o medio ambiente, revisando sus propios errores.</t>
  </si>
  <si>
    <t>El alumnado aplica pasos lógicos y herramientas digitales para entender fenómenos naturales, evalúa si sus conclusiones tienen sentido y ajusta su estrategia si el resultado obtenido es erróneo.</t>
  </si>
  <si>
    <t>No es memorizar fórmulas ni repetir procesos mecánicos sin entenderlos. No es dar una respuesta única correcta, sino validar el camino lógico seguido para llegar a ella.</t>
  </si>
  <si>
    <t>El alumnado diseña un árbol de decisión o diagrama de flujo para determinar si un hábito diario es saludable basándose en datos biológicos.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</si>
  <si>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</si>
  <si>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</si>
  <si>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</si>
  <si>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Comprender cómo nuestras acciones impactan en el entorno y en el cuerpo para elegir hábitos de vida más sostenibles y saludables.</t>
  </si>
  <si>
    <t>El alumnado investiga problemas ambientales y de salud, evalúa sus causas científicas y propone cambios en su día a día para cuidar el planeta y a sí mismos.</t>
  </si>
  <si>
    <t>No es memorizar tipos de contaminación o enfermedades. No es estudiar teoría aislada sin aplicarla a la mejora del entorno o del propio bienestar personal.</t>
  </si>
  <si>
    <t>Diseñar una campaña escolar para reducir el uso de plásticos de un solo uso basándose en su impacto real en los ecosistemas marinos.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</si>
  <si>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</si>
  <si>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</si>
  <si>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entender cómo se formó, por qué debemos cuidarlo y qué peligros geológicos existen.</t>
  </si>
  <si>
    <t>El alumnado observa un relieve real, deduce los procesos geológicos que lo crearon, propone medidas de conservación y detecta posibles amenazas como inundaciones o desprendimientos.</t>
  </si>
  <si>
    <t>No es memorizar la escala del tiempo geológico ni clasificar rocas aisladas. No es estudiar teoría abstracta sin mirar el relieve del territorio.</t>
  </si>
  <si>
    <t>El alumnado analiza una fotografía de un acantilado local para explicar su erosión, identificar riesgos de derrumbe y proponer su protección.</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</si>
  <si>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</si>
  <si>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</si>
  <si>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</si>
  <si>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</si>
  <si>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</si>
  <si>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</si>
  <si>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</si>
  <si>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(textos, imágenes, modelos, gráficos, tablas, diagramas, fórmulas, esquemas, símbolos, páginas web, etc.), manteniendo una actitud crítica y obteniendo conclusiones fundamentadas.</t>
  </si>
  <si>
    <t>Extraer conclusiones lógicas y críticas sobre procesos biológicos o geológicos a partir de la interpretación de datos, gráficos, esquemas o modelos científicos proporcionados.</t>
  </si>
  <si>
    <t>Analizar</t>
  </si>
  <si>
    <t>El alumnado entrega un informe de actividades o completa pruebas escritas donde explica procesos naturales basándose en la interpretación de esquemas, tablas de datos o modelos científicos.</t>
  </si>
  <si>
    <t>Rubrica produccion</t>
  </si>
  <si>
    <t>Sesión de trabajo con gráficas de crecimiento poblacional o diagramas de ciclos geológicos donde deben identificar tendencias y explicar el fenómeno representado.</t>
  </si>
  <si>
    <t>Confundir la capacidad de análisis con la simple descripción de los elementos de una imagen o el volcado de datos de una tabla sin interpretación biológica.</t>
  </si>
  <si>
    <t>Facilitar la comprensión y análisis de información sobre procesos biológicos y geológicos transmitiéndola de forma clara y utilizando la terminología y los formatos adecuados (imágenes, modelos, gráficos, tablas, vídeos, informes, diagramas, fórmulas, esquemas, símbolos, contenidos digitales, etc.), exponiendo argumentos fundamentados, respetuosos y flexibles.</t>
  </si>
  <si>
    <t>Comunicar información sobre procesos biológicos o geológicos de forma estructurada, empleando terminología científica precisa y diversos formatos visuales o digitales para facilitar su comprensión.</t>
  </si>
  <si>
    <t>Comunicar</t>
  </si>
  <si>
    <t>El alumnado produce informes, presentaciones o modelos que integran gráficos, tablas y diagramas para explicar procesos científicos, utilizando correctamente el vocabulario técnico de la materia.</t>
  </si>
  <si>
    <t>Elaboración de un informe de laboratorio o una infografía digital sobre un proceso geológico, transformando datos brutos en gráficos o esquemas explicativos.</t>
  </si>
  <si>
    <t>Evaluar únicamente la estética de la presentación o el diseño del soporte, omitiendo la verificación del rigor en la terminología científica empleada.</t>
  </si>
  <si>
    <t>Analizar y explicar fenómenos biológicos y geológicos representándolos mediante modelos y diagramas, utilizando, cuando sea necesario, los pasos del método científico o del diseño de ingeniería (identificación del problema, exploración, diseño, creación, evaluación y mejora).</t>
  </si>
  <si>
    <t>Explicar procesos naturales mediante la creación de modelos y diagramas, aplicando fases de diseño para representar estructuras biológicas y geológicas de forma precisa.</t>
  </si>
  <si>
    <t>El alumnado entrega modelos físicos, maquetas o diagramas complejos que representan fenómenos naturales, incluyendo una breve memoria sobre el proceso de diseño y las mejoras realizadas.</t>
  </si>
  <si>
    <t>Creación de modelos de la estructura interna de la Tierra o maquetas de orgánulos celulares aplicando pasos de diseño técnico y evaluación.</t>
  </si>
  <si>
    <t>Evaluar la calidad artística o estética del modelo (manualidad) en lugar de la fidelidad científica y la capacidad de explicación del fenómeno.</t>
  </si>
  <si>
    <t>Plantear preguntas e hipótesis e intentar realizar predicciones sobre fenómenos biológicos o geológicos que puedan ser respondidas o contrastadas utilizando métodos científicos.</t>
  </si>
  <si>
    <t>Formular preguntas científicas y proponer hipótesis contrastables sobre procesos naturales, anticipando posibles resultados mediante el uso del método científico.</t>
  </si>
  <si>
    <t>Diseñar</t>
  </si>
  <si>
    <t>El alumnado entrega una ficha de pre-laboratorio que incluye una pregunta investigable y una hipótesis redactada de forma condicional vinculada a un fenómeno biológico.</t>
  </si>
  <si>
    <t>Al inicio de una práctica de laboratorio sobre la permeabilidad de membranas o la meteorización de rocas, antes de realizar la experimentación.</t>
  </si>
  <si>
    <t>Confundir la hipótesis con una opinión personal o redactar preguntas cuya respuesta no requiere de experimentación ni recogida de datos.</t>
  </si>
  <si>
    <t>Diseñar la experimentación, la toma de datos y el análisis de fenómenos biológicos y geológicos de modo que permitan responder a preguntas concretas y contrastar una hipótesis planteada.</t>
  </si>
  <si>
    <t>Diseñar experimentos y protocolos de recogida de datos para resolver preguntas científicas y comprobar hipótesis sobre seres vivos o procesos geológicos.</t>
  </si>
  <si>
    <t>El alumnado entrega un guion de prácticas o informe de diseño experimental donde define variables, materiales y pasos para contrastar una hipótesis biológica o geológica.</t>
  </si>
  <si>
    <t>Sesiones de laboratorio o proyectos de indagación donde se plantea un problema y el alumnado debe idear cómo resolverlo experimentalmente.</t>
  </si>
  <si>
    <t>Evaluar la mera ejecución de una práctica guiada por el profesor en lugar de la capacidad del alumno para proponer su propio diseño experimental.</t>
  </si>
  <si>
    <t>Realizar experimentos y tomar datos cuantitativos o cualitativos sobre fenómenos biológicos y geológicos utilizando los instrumentos, herramientas o técnicas adecuadas con corrección.</t>
  </si>
  <si>
    <t>Llevar a cabo prácticas de laboratorio o campo, recolectando datos precisos mediante el uso correcto de instrumental científico para analizar procesos naturales.</t>
  </si>
  <si>
    <t>Experimentar</t>
  </si>
  <si>
    <t>El alumnado entrega un informe de prácticas o cuaderno de laboratorio que incluye tablas de datos, gráficas y descripción detallada del uso de materiales.</t>
  </si>
  <si>
    <t>Sesiones de laboratorio o salidas de campo donde se manipulan muestras biológicas o geológicas y se miden variables físicas o químicas.</t>
  </si>
  <si>
    <t>Evaluar la destreza técnica únicamente mediante un examen escrito de contenidos teóricos sin observar la manipulación real del instrumental en el laboratorio.</t>
  </si>
  <si>
    <t>Interpretar los resultados obtenidos en un proyecto de investigación utilizando, cuando sea necesario, herramientas matemáticas y tecnológicas.</t>
  </si>
  <si>
    <t>Analizar y explicar el significado de los datos obtenidos en investigaciones científicas, empleando gráficas, cálculos o software específico para extraer conclusiones válidas.</t>
  </si>
  <si>
    <t>Interpretar</t>
  </si>
  <si>
    <t>El alumnado entrega un informe de prácticas o proyecto donde incluye gráficas y tablas analizadas, explicando la relación entre las variables estudiadas y los resultados finales.</t>
  </si>
  <si>
    <t>Sesión de análisis de resultados tras una práctica de laboratorio sobre fisiología humana o tras un estudio de campo sobre biodiversidad local.</t>
  </si>
  <si>
    <t>Limitarse a realizar la gráfica o el cálculo matemático sin explicar su significado biológico o geológico en relación con la hipótesis planteada.</t>
  </si>
  <si>
    <t>Cooperar dentro de un proyecto científico asumiendo responsablemente una función concreta, utilizando espacios virtuales cuando sea necesario, respetando la diversidad y favoreciendo la inclusión.</t>
  </si>
  <si>
    <t>Trabajar en equipo de forma responsable en proyectos científicos, desempeñando roles asignados, usando herramientas digitales y garantizando un entorno inclusivo y respetuoso.</t>
  </si>
  <si>
    <t>Colaborar</t>
  </si>
  <si>
    <t>El alumnado realiza un registro de tareas individuales dentro del equipo y participa en entornos virtuales compartidos para el desarrollo de un proyecto de investigación biológica o geológica.</t>
  </si>
  <si>
    <t>Observacion sistematica</t>
  </si>
  <si>
    <t>Realización de una investigación grupal sobre ecosistemas locales o riesgos geológicos, donde cada miembro asume y cumple con un rol específico (coordinador, secretario, etc.).</t>
  </si>
  <si>
    <t>Calificar la cooperación basándose únicamente en la nota del trabajo final grupal, sin evidencias del reparto de tareas o del uso de espacios virtuales.</t>
  </si>
  <si>
    <t>Resolver problemas, crear modelos o dar explicación a procesos biológicos o geológicos utilizando conocimientos, datos e información proporcionados por el profesorado, el razonamiento lógico, el pensamiento computacional o los recursos digitales.</t>
  </si>
  <si>
    <t>Resolver problemas y explicar procesos naturales aplicando lógica, pensamiento computacional y herramientas digitales a partir de datos científicos proporcionados en clase.</t>
  </si>
  <si>
    <t>Resolver</t>
  </si>
  <si>
    <t>El alumnado entrega una resolución razonada de problemas o un diagrama de flujo que explica un proceso biológico o geológico utilizando recursos digitales.</t>
  </si>
  <si>
    <t>Resolución de casos prácticos sobre herencia genética o dinámica terrestre mediante el uso de simuladores digitales y la aplicación de algoritmos lógicos.</t>
  </si>
  <si>
    <t>Evaluar únicamente el uso de herramientas ofimáticas básicas como procesadores de texto sin aplicar procesos reales de pensamiento computacional o análisis de datos.</t>
  </si>
  <si>
    <t>Analizar críticamente la solución a un problema sobre fenómenos biológicos y geológicos.</t>
  </si>
  <si>
    <t>Evaluar la validez de los resultados obtenidos al resolver problemas biológicos o geológicos, detectando errores y proponiendo mejoras o explicaciones alternativas coherentes.</t>
  </si>
  <si>
    <t>El alumnado entrega un informe o comentario crítico donde justifica si la solución a un problema de salud o medioambiental es coherente con los datos científicos.</t>
  </si>
  <si>
    <t>Tras resolver un caso práctico sobre nutrición o tectónica, los alumnos revisan sus conclusiones para verificar si responden lógicamente a la pregunta inicial.</t>
  </si>
  <si>
    <t>Evaluar únicamente si el resultado final es correcto, omitiendo la valoración del proceso de razonamiento y la detección de posibles sesgos o errores en la solución.</t>
  </si>
  <si>
    <t>Relacionar con fundamentos científicos la preservación de la biodiversidad, la conservación del medio ambiente, la protección de los seres vivos del entorno, el desarrollo sostenible y la calidad de vida.</t>
  </si>
  <si>
    <t>Identificar cómo la actividad humana aumenta los riesgos naturales en zonas específicas, analizando el relieve, la roca, la vegetación y los factores sociales involucrados.</t>
  </si>
  <si>
    <t>Identificar</t>
  </si>
  <si>
    <t>El alumnado realiza un informe técnico o presentación analizando un caso de riesgo natural agravado por la acción humana, integrando variables geológicas y socioeconómicas.</t>
  </si>
  <si>
    <t>Análisis de un caso real de inundación o deslizamiento en una zona urbanizada para determinar qué factores humanos y físicos aumentaron el peligro.</t>
  </si>
  <si>
    <t>Confundir el concepto de riesgo natural con el de impacto ambiental genérico, omitiendo la relación necesaria con la litología o el relieve del terreno.</t>
  </si>
  <si>
    <t>Proponer y adoptar hábitos sostenibles analizando de una manera crítica las actividades propias y ajenas a partir de los propios razonamientos, de los conocimientos adquiridos y de la información disponible.</t>
  </si>
  <si>
    <t>Diseñar y aplicar acciones cotidianas que reduzcan el impacto ambiental, evaluando críticamente el comportamiento propio y del entorno para fomentar la sostenibilidad.</t>
  </si>
  <si>
    <t>Proponer</t>
  </si>
  <si>
    <t>El alumnado entrega un plan de acción o decálogo de sostenibilidad personal fundamentado en una auditoría previa de sus propios hábitos de consumo y residuos.</t>
  </si>
  <si>
    <t>Realización de una auditoría de residuos en el centro o el hogar y posterior diseño de una campaña de mejora de hábitos.</t>
  </si>
  <si>
    <t>Limitar la evaluación a un examen escrito sobre conceptos de ecología sin exigir la elaboración de propuestas de acción concretas y realistas.</t>
  </si>
  <si>
    <t>Valorar la importancia del paisaje como patrimonio natural analizando la fragilidad de los elementos que lo componen.</t>
  </si>
  <si>
    <t>Explicar por qué un paisaje es valioso y vulnerable, identificando los elementos bióticos y geológicos que podrían deteriorarse por causas externas.</t>
  </si>
  <si>
    <t>Valorar</t>
  </si>
  <si>
    <t>El alumnado entrega un informe o infografía donde cataloga los elementos de un paisaje local y justifica su fragilidad mediante el análisis de impactos potenciales.</t>
  </si>
  <si>
    <t>Estudio de un entorno natural cercano o espacio protegido mediante una salida de campo o el uso de visores cartográficos digitales.</t>
  </si>
  <si>
    <t>Confundir la valoración del patrimonio natural con una descripción meramente estética, omitiendo el análisis técnico de la fragilidad geológica o biológica.</t>
  </si>
  <si>
    <t>Interpretar el paisaje analizando sus elementos y reflexionando sobre el impacto ambiental y los riesgos naturales derivados de determinadas acciones humanas.</t>
  </si>
  <si>
    <t>Identificar los elementos de un paisaje para explicar su formación, evaluar los impactos de la actividad humana y reconocer los riesgos geológicos asociados.</t>
  </si>
  <si>
    <t>El alumnado realiza un informe técnico o presentación visual donde identifica elementos del relieve, señala impactos antrópicos y describe posibles riesgos naturales en un entorno concreto.</t>
  </si>
  <si>
    <t>Análisis de fotografías de paisajes locales o salidas de campo para identificar agentes geológicos externos, infraestructuras humanas y zonas de riesgo natural.</t>
  </si>
  <si>
    <t>Limitar el análisis a la descripción estética o biótica del paisaje, omitiendo los procesos geológicos subyacentes y los riesgos naturales específicos del terreno.</t>
  </si>
  <si>
    <t>Reflexionar sobre los riesgos naturales mediante el análisis de los elementos de un paisaje, valorando la importancia de mantener un compromiso con el medio ambiente para el desarrollo seguro, sostenible e igualitario de la humanidad.</t>
  </si>
  <si>
    <t>Identificar y explicar posibles riesgos geológicos y meteorológicos en un entorno real a partir de la observación de sus elementos y relieve.</t>
  </si>
  <si>
    <t>El alumnado entrega un informe o mapa de riesgos donde señala puntos críticos de un paisaje y propone medidas de prevención o corrección.</t>
  </si>
  <si>
    <t>Estudio de un caso real mediante imágenes o salida de campo para detectar indicios de erosión, inundabilidad o desprendimientos en el relieve.</t>
  </si>
  <si>
    <t>Confundir el concepto de riesgo con el de peligrosidad, omitiendo la vulnerabilidad y la exposición de la población en el análisis del paisaje.</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</si>
  <si>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</si>
  <si>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</si>
  <si>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</si>
  <si>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</si>
  <si>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</si>
  <si>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</si>
  <si>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</si>
  <si>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</si>
  <si>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</si>
  <si>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</si>
  <si>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</si>
  <si>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Métodos de observación y de toma de datos de fenómenos naturales.</t>
  </si>
  <si>
    <t>La respuesta a cuestiones científicas mediante la experimentación y el trabajo de campo: utilización de los instrumentos y espacios necesarios (laboratorio, aulas, entorno, etc.),</t>
  </si>
  <si>
    <t>Modelado como método de representación y comprensión de procesos o elementos de la naturaleza.</t>
  </si>
  <si>
    <t>Métodos de análisis de resultados. Diferenciación entre correlación y causalidad y argumentación de las conclusiones obtenidas.</t>
  </si>
  <si>
    <t>La labor científica y las personas dedicadas a la ciencia: contribución a las ciencias biológicas y geológicas e importancia social. El papel de la mujer en la ciencia.</t>
  </si>
  <si>
    <t>La estructura básica de la geosfera y la relación entre las manifestaciones de la energía interna y el relieve.</t>
  </si>
  <si>
    <t>La célula como unidad estructural, funcional y de origen de los seres vivos.</t>
  </si>
  <si>
    <t>La célula procariota, la célula eucariota animal y la célula eucariota vegetal y sus partes.</t>
  </si>
  <si>
    <t>Observación y comparación de muestras microscópicas.</t>
  </si>
  <si>
    <t>Las interacciones entre atmósfera, hidrosfera, geosfera y biosfera, su papel en la edafogénesis y en el modelado del relieve y su importancia para la vida. Las funciones del suelo.</t>
  </si>
  <si>
    <t>La importancia de los hábitos sostenibles (consumo responsable, prevención y gestión de residuos, respeto al medio ambiente, etc.).</t>
  </si>
  <si>
    <t>La relación entre la salud medioambiental, humana y de otros seres vivos: one health (una sola salud).</t>
  </si>
  <si>
    <t>Los niveles de organización del cuerpo humano, y estrategias de observación y clasificación de diferentes tejidos en el microscopio.</t>
  </si>
  <si>
    <t>Importancia de la función de nutrición. Los aparatos que participan en ella.</t>
  </si>
  <si>
    <t>Anatomía y fisiología básicas de los aparatos digestivo, respiratorio, circulatorio y excretor.</t>
  </si>
  <si>
    <t>Visión general de la función de reproducción: Anatomía y fisiología básicas del aparato reproductor femenino y del aparato reproductor masculino. El ciclo menstrual.</t>
  </si>
  <si>
    <t>Visión general de la función de relación: Anatomía y fisiología básicas de los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</si>
  <si>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</si>
  <si>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Características y elementos propios de una dieta saludable y su importancia.</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</si>
  <si>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</si>
  <si>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t>
  </si>
  <si>
    <t>La importancia de las prácticas sexuales responsables. La asertividad y el autocuidado. La prevención de infecciones de transmisión sexual (ITS) y de los embarazos no deseados. El uso adecuado de métodos anticonceptivos y de métodos de prevención de ITS.</t>
  </si>
  <si>
    <t>Las drogas legales e ilegales: sus efectos perjudiciales sobre la salud física, psicológica y social de las personas que las consumen y de quienes están en su entorno próximo.</t>
  </si>
  <si>
    <t>Los hábitos saludables: su importancia en la conservación de la salud física, mental y social (higiene del sueño, hábitos posturales, uso responsable de las nuevas tecnologías, actividad física, autorregulación emocional, cuidado y corresponsabilidad, etc.)</t>
  </si>
  <si>
    <t>Concepto de enfermedades infecciosas y no infecciosas: diferenciación según su etiología.</t>
  </si>
  <si>
    <t>Medidas de prevención y tratamientos de las enfermedades infecciosas en función de su agente causal y la importancia del uso adecuado de los antibióticos.</t>
  </si>
  <si>
    <t>Mecanismos de defensa del organismo frente a agentes patógenos (barreras externas del organismo, respuesta inmune inespecífica y respuesta inmune específica): su papel en la prevención y superación de enfermedades infecciosas.</t>
  </si>
  <si>
    <t>La importancia de la vacunación en la prevención de enfermedades y en la mejora de la calidad de vida humana. Los trasplantes y la importancia de la donación de órganos.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</si>
  <si>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</si>
  <si>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</si>
  <si>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</si>
  <si>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</si>
  <si>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</si>
  <si>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</si>
  <si>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</si>
  <si>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</si>
  <si>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</si>
  <si>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</si>
  <si>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</si>
  <si>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biológica o geológica en formatos muy sencillos, necesitando apoyo constante para su interpretación y mostrando dificultades para comunicar o argumentar sobre los procesos analizados.
→ Identifica el nombre de algunos órganos en un dibujo del aparato digestivo pero no logra explicar su función ni la relación entre ellos.</t>
  </si>
  <si>
    <t>En proceso</t>
  </si>
  <si>
    <t>50-69%</t>
  </si>
  <si>
    <t>Interpreta y transmite información científica básica siguiendo pautas estructuradas, utilizando formatos comunes (gráficos simples o esquemas) y elaborando argumentos sencillos sobre conceptos biológicos o geológicos sin profundizar en su análisis.
→ Describe el ciclo del agua a partir de un esquema dado, identificando los cambios de estado principales pero con una argumentación limitada sobre su importancia geológica.</t>
  </si>
  <si>
    <t>Adquirido</t>
  </si>
  <si>
    <t>70-89%</t>
  </si>
  <si>
    <t>Interpreta y transmite con rigor información y datos científicos en diversos formatos, argumentando de forma coherente sobre conceptos biológicos y geológicos, y utilizando modelos o diagramas para explicar fenómenos de manera autónoma.
→ Explica el funcionamiento del sistema endocrino mediante un diagrama de flujo de elaboración propia, relacionando correctamente glándulas, hormonas y órganos diana.</t>
  </si>
  <si>
    <t>Avanzado</t>
  </si>
  <si>
    <t>90-100%</t>
  </si>
  <si>
    <t>Analiza críticamente información científica compleja de diversas fuentes, argumenta con solidez y precisión técnica utilizando múltiples formatos, y diseña modelos originales o detallados para explicar y predecir procesos biológicos y geológicos.
→ Elabora un informe comparativo sobre el impacto de la tectónica de placas en dos regiones distintas, integrando mapas, gráficas de sismicidad y modelos de subducción para justificar sus conclusiones.</t>
  </si>
  <si>
    <t>Localiza información básica sobre temas biológicos o geológicos siguiendo instrucciones directas, pero presenta dificultades para organizar los datos o distinguir fuentes fiables de las que no lo son.
→ El alumno copia fragmentos de una única página web sin verificar su autoría para responder a una pregunta sobre el ciclo del agua.</t>
  </si>
  <si>
    <t>Selecciona y organiza información de fuentes sugeridas para resolver cuestiones sencillas, identificando de forma guiada la veracidad de la información y reconociendo bulos o pseudociencias evidentes.
→ El alumno completa una tabla comparativa entre una noticia científica y un anuncio publicitario de una 'dieta milagro' siguiendo una plantilla de criterios dada.</t>
  </si>
  <si>
    <t>Identifica, selecciona y organiza de forma autónoma información de diversas fuentes, contrastando su veracidad y distinguiendo con criterio científico la información real de pseudociencias o noticias falsas para resolver problemas biológicos o geológicos.
→ El alumno elabora un informe sobre el cambio climático utilizando al menos tres fuentes distintas, citándolas correctamente y justificando por qué son fiables.</t>
  </si>
  <si>
    <t>Evalúa críticamente la información obtenida, analizando la fiabilidad de las fuentes y la labor científica de manera profunda, integrando los datos para resolver problemas complejos y argumentar sobre el impacto social y el papel de la mujer en la ciencia.
→ El alumno realiza una presentación crítica que desmonta un mito geológico (como la Tierra Hueca), contrastando datos científicos actuales y destacando las aportaciones de investigadoras en ese campo.</t>
  </si>
  <si>
    <t>Muestra dificultades para identificar problemas científicos o plantear hipótesis, requiriendo supervisión constante para seguir pasos metodológicos básicos. Su participación en el trabajo cooperativo es pasiva y no logra interpretar los datos obtenidos de forma coherente.
→ El alumno no logra formular una hipótesis sobre el efecto del tipo de suelo en el crecimiento de una planta sin ayuda directa y constante del docente.</t>
  </si>
  <si>
    <t>Plantea preguntas e hipótesis sencillas con apoyo docente, siguiendo diseños experimentales ya establecidos. Realiza la toma de datos de forma guiada y colabora en tareas específicas del equipo cuando se le solicita, aunque le cuesta relacionar los resultados con la teoría.
→ Sigue un protocolo de laboratorio proporcionado para medir la porosidad de diferentes rocas, anotando los datos pero sin llegar a explicar qué significan los resultados obtenidos.</t>
  </si>
  <si>
    <t>Planifica y desarrolla proyectos de investigación con autonomía, formulando hipótesis contrastables y diseñando experimentos adecuados. Recoge e interpreta datos cuantitativos o cualitativos con precisión y asume con responsabilidad su función dentro del trabajo cooperativo.
→ Diseña un experimento para comprobar cómo influye la temperatura en la fermentación de la levadura, registra los datos en una tabla y redacta conclusiones basadas en sus observaciones.</t>
  </si>
  <si>
    <t>Lidera o integra proyectos de investigación complejos, optimizando la metodología y analizando críticamente los resultados mediante herramientas matemáticas o digitales. Promueve la cooperación eficiente, utiliza espacios virtuales de trabajo y propone nuevas vías de indagación.
→ Investiga el impacto de un contaminante en un ecosistema local, utiliza hojas de cálculo para representar estadísticamente los resultados y propone una solución argumentada basada en la evidencia científica recogida.</t>
  </si>
  <si>
    <t>Identifica elementos aislados de un problema biológico o geológico, necesitando ayuda constante para aplicar el razonamiento y sin llegar a proponer soluciones o analizar resultados.
→ Identificación de nutrientes en una etiqueta de alimentos sin llegar a calcular su adecuación a una dieta equilibrada.</t>
  </si>
  <si>
    <t>Resuelve problemas biológicos o geológicos sencillos siguiendo pautas dadas, realizando un análisis básico de los resultados pero con dificultades para reformular el procedimiento de forma autónoma.
→ Cálculo de la tasa metabólica basal siguiendo una fórmula pautada, pero sin detectar incoherencias en el resultado final.</t>
  </si>
  <si>
    <t>Resuelve problemas y explica procesos de la vida cotidiana aplicando el razonamiento y el pensamiento computacional, analizando críticamente las soluciones y ajustando el procedimiento de forma eficaz.
→ Diseño de un plan de alimentación saludable para un perfil concreto, analizando los datos nutricionales y ajustando las raciones tras detectar desequilibrios.</t>
  </si>
  <si>
    <t>Resuelve problemas complejos integrando diversos saberes, optimiza procedimientos mediante el pensamiento computacional y evalúa críticamente el impacto de las soluciones en nuevos contextos.
→ Desarrollo de un diagrama de flujo para diagnosticar hábitos de vida y proponer mejoras justificadas en el metabolismo y la sostenibilidad ambiental.</t>
  </si>
  <si>
    <t>Identifica de forma aislada y con ayuda algunos efectos de las acciones humanas sobre el medio ambiente y la salud, sin establecer vínculos claros con fundamentos científicos ni proponer hábitos de mejora concretos.
→ Enumera algunos hábitos saludables o acciones contaminantes sin explicar la razón científica de su impacto.</t>
  </si>
  <si>
    <t>Describe efectos de la actividad humana sobre el entorno y la salud basándose en conceptos científicos básicos, y propone hábitos sostenibles y saludables de forma genérica, aunque con un análisis crítico limitado de las conductas propias y ajenas.
→ Realiza un cartel sobre el reciclaje o la dieta equilibrada mencionando beneficios generales para el medio ambiente o el organismo.</t>
  </si>
  <si>
    <t>Analiza con fundamento científico los efectos de las acciones humanas sobre la biodiversidad, los riesgos naturales y la salud, adoptando y justificando hábitos sostenibles y saludables tras realizar una reflexión crítica sobre las actividades cotidianas.
→ Redacta un informe que relaciona el consumo excesivo de recursos con la pérdida de biodiversidad y propone un plan de acción personal con cambios de hábitos justificados.</t>
  </si>
  <si>
    <t>Evalúa de forma integral y compleja los impactos ambientales y riesgos naturales, argumentando con rigor científico la necesidad de un desarrollo sostenible y promoviendo activamente soluciones o hábitos que mejoren de forma demostrable la salud individual y colectiva.
→ Diseña y presenta una campaña de concienciación para el centro educativo que incluye el análisis de datos reales sobre huella ecológica y propuestas de mitigación viables.</t>
  </si>
  <si>
    <t>Identifica elementos aislados de un paisaje y reconoce algún riesgo natural evidente con ayuda docente, sin establecer vínculos con su historia geológica o su valor como patrimonio natural.
→ Señala la presencia de una montaña o un río en una fotografía sin ser capaz de explicar cómo se formaron o por qué deben protegerse.</t>
  </si>
  <si>
    <t>Describe los elementos de un paisaje y esboza su historia geológica de forma guiada, identificando impactos ambientales y riesgos naturales básicos, aunque con dificultades para proponer medidas de protección concretas.
→ Describe una zona de costa identificando signos de erosión, pero comete errores al interpretar la secuencia de eventos geológicos en un corte sencillo.</t>
  </si>
  <si>
    <t>Analiza los elementos de un paisaje concreto explicando su historia geológica mediante el uso de cortes o mapas, identifica riesgos naturales asociados y propone acciones de protección razonadas valorando su importancia patrimonial.
→ Elabora un informe sobre un relieve local explicando su formación a partir de un mapa geológico y señalando correctamente las zonas con riesgo de inundación o deslizamiento.</t>
  </si>
  <si>
    <t>Evalúa de forma integral la fragilidad de un paisaje como patrimonio natural, deduciendo con precisión su evolución geológica compleja y diseñando estrategias creativas y fundamentadas de prevención de riesgos y conservación.
→ Diseña un proyecto de gestión para un Geoparque donde justifica su protección basándose en su historia tectónica y propone medidas técnicas de mitigación ante riesgos geológicos específicos.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</si>
  <si>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</si>
  <si>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</si>
  <si>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</si>
  <si>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</si>
  <si>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</si>
  <si>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</si>
  <si>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</si>
  <si>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</si>
  <si>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</si>
  <si>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</si>
  <si>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</si>
  <si>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</si>
  <si>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</si>
  <si>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</si>
  <si>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</si>
  <si>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</si>
  <si>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</si>
  <si>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</si>
  <si>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</si>
  <si>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</si>
  <si>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</si>
  <si>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</si>
  <si>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</si>
  <si>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</si>
  <si>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</si>
  <si>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</si>
  <si>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</si>
  <si>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</si>
  <si>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</si>
  <si>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</si>
  <si>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</si>
  <si>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</si>
  <si>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</si>
  <si>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</si>
  <si>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</si>
  <si>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</si>
  <si>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</si>
  <si>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</si>
  <si>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</si>
  <si>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</si>
  <si>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</si>
  <si>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</si>
  <si>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</si>
  <si>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</si>
  <si>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</si>
  <si>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</si>
  <si>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</si>
  <si>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</si>
  <si>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</si>
  <si>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</si>
  <si>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</si>
  <si>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</si>
  <si>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</si>
  <si>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</si>
  <si>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</si>
  <si>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</si>
  <si>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</si>
  <si>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</si>
  <si>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</si>
  <si>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</si>
  <si>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</si>
  <si>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</si>
  <si>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</si>
  <si>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</si>
  <si>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</si>
  <si>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</si>
  <si>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</si>
  <si>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</si>
  <si>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</si>
  <si>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</si>
  <si>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</si>
  <si>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</si>
  <si>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</si>
  <si>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</si>
  <si>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</si>
  <si>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</si>
  <si>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</si>
  <si>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</si>
  <si>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</si>
  <si>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</si>
  <si>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</si>
  <si>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</si>
  <si>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</si>
  <si>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</si>
  <si>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</si>
  <si>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</si>
  <si>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</si>
  <si>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</si>
  <si>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(textos, imágenes, modelos, gráficos, tablas, diagramas, fórmulas, esquemas, </t>
  </si>
  <si>
    <t>Facilitar la comprensión y análisis de información sobre procesos biológicos y geológicos transmitiéndola de forma clara y utilizando la terminología y los formatos adecuados (imág</t>
  </si>
  <si>
    <t xml:space="preserve">Analizar y explicar fenómenos biológicos y geológicos representándolos mediante modelos y diagramas, utilizando, cuando sea necesario, los pasos del método científico o del diseño </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</si>
  <si>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</si>
  <si>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</si>
  <si>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favorecien</t>
  </si>
  <si>
    <t>Resolver problemas, crear modelos o dar explicación a procesos biológicos o geológicos utilizando conocimientos, datos e información proporcionados por el profesorado, el razonamie</t>
  </si>
  <si>
    <t>Relacionar con fundamentos científicos la preservación de la biodiversidad, la conservación del medio ambiente, la protección de los seres vivos del entorno, el desarrollo sostenib</t>
  </si>
  <si>
    <t>Proponer y adoptar hábitos sostenibles analizando de una manera crítica las actividades propias y ajenas a partir de los propios razonamientos, de los conocimientos adquiridos y de</t>
  </si>
  <si>
    <t>Reflexionar sobre los riesgos naturales mediante el análisis de los elementos de un paisaje, valorando la importancia de mantener un compromiso con el medio ambiente para el desarr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</si>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</sst>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6.67</v>
      </c>
    </row>
    <row r="3" spans="1:11">
      <c r="A3" s="5" t="s">
        <v>2</v>
      </c>
      <c r="B3" s="5">
        <v>1.2</v>
      </c>
      <c r="C3" s="5" t="s">
        <v>35</v>
      </c>
      <c r="D3" s="5" t="s">
        <v>89</v>
      </c>
      <c r="E3" s="5" t="s">
        <v>90</v>
      </c>
      <c r="F3" s="5" t="s">
        <v>91</v>
      </c>
      <c r="G3" s="5" t="s">
        <v>92</v>
      </c>
      <c r="H3" s="5" t="s">
        <v>86</v>
      </c>
      <c r="I3" s="5" t="s">
        <v>93</v>
      </c>
      <c r="J3" s="5" t="s">
        <v>94</v>
      </c>
      <c r="K3" s="7">
        <v>6.67</v>
      </c>
    </row>
    <row r="4" spans="1:11">
      <c r="A4" s="5" t="s">
        <v>2</v>
      </c>
      <c r="B4" s="5">
        <v>1.3</v>
      </c>
      <c r="C4" s="5" t="s">
        <v>35</v>
      </c>
      <c r="D4" s="5" t="s">
        <v>95</v>
      </c>
      <c r="E4" s="5" t="s">
        <v>96</v>
      </c>
      <c r="F4" s="5" t="s">
        <v>84</v>
      </c>
      <c r="G4" s="5" t="s">
        <v>97</v>
      </c>
      <c r="H4" s="5" t="s">
        <v>86</v>
      </c>
      <c r="I4" s="5" t="s">
        <v>98</v>
      </c>
      <c r="J4" s="5" t="s">
        <v>99</v>
      </c>
      <c r="K4" s="7">
        <v>6.67</v>
      </c>
    </row>
    <row r="5" spans="1:11">
      <c r="A5" s="5" t="s">
        <v>2</v>
      </c>
      <c r="B5" s="5">
        <v>3.1</v>
      </c>
      <c r="C5" s="5" t="s">
        <v>49</v>
      </c>
      <c r="D5" s="5" t="s">
        <v>100</v>
      </c>
      <c r="E5" s="5" t="s">
        <v>101</v>
      </c>
      <c r="F5" s="5" t="s">
        <v>102</v>
      </c>
      <c r="G5" s="5" t="s">
        <v>103</v>
      </c>
      <c r="H5" s="5" t="s">
        <v>86</v>
      </c>
      <c r="I5" s="5" t="s">
        <v>104</v>
      </c>
      <c r="J5" s="5" t="s">
        <v>105</v>
      </c>
      <c r="K5" s="7">
        <v>6.67</v>
      </c>
    </row>
    <row r="6" spans="1:11">
      <c r="A6" s="5" t="s">
        <v>2</v>
      </c>
      <c r="B6" s="5">
        <v>3.2</v>
      </c>
      <c r="C6" s="5" t="s">
        <v>49</v>
      </c>
      <c r="D6" s="5" t="s">
        <v>106</v>
      </c>
      <c r="E6" s="5" t="s">
        <v>107</v>
      </c>
      <c r="F6" s="5" t="s">
        <v>102</v>
      </c>
      <c r="G6" s="5" t="s">
        <v>108</v>
      </c>
      <c r="H6" s="5" t="s">
        <v>86</v>
      </c>
      <c r="I6" s="5" t="s">
        <v>109</v>
      </c>
      <c r="J6" s="5" t="s">
        <v>110</v>
      </c>
      <c r="K6" s="7">
        <v>6.67</v>
      </c>
    </row>
    <row r="7" spans="1:11">
      <c r="A7" s="5" t="s">
        <v>2</v>
      </c>
      <c r="B7" s="5">
        <v>3.3</v>
      </c>
      <c r="C7" s="5" t="s">
        <v>49</v>
      </c>
      <c r="D7" s="5" t="s">
        <v>111</v>
      </c>
      <c r="E7" s="5" t="s">
        <v>112</v>
      </c>
      <c r="F7" s="5" t="s">
        <v>113</v>
      </c>
      <c r="G7" s="5" t="s">
        <v>114</v>
      </c>
      <c r="H7" s="5" t="s">
        <v>86</v>
      </c>
      <c r="I7" s="5" t="s">
        <v>115</v>
      </c>
      <c r="J7" s="5" t="s">
        <v>116</v>
      </c>
      <c r="K7" s="7">
        <v>6.67</v>
      </c>
    </row>
    <row r="8" spans="1:11">
      <c r="A8" s="5" t="s">
        <v>2</v>
      </c>
      <c r="B8" s="5">
        <v>3.4</v>
      </c>
      <c r="C8" s="5" t="s">
        <v>49</v>
      </c>
      <c r="D8" s="5" t="s">
        <v>117</v>
      </c>
      <c r="E8" s="5" t="s">
        <v>118</v>
      </c>
      <c r="F8" s="5" t="s">
        <v>119</v>
      </c>
      <c r="G8" s="5" t="s">
        <v>120</v>
      </c>
      <c r="H8" s="5" t="s">
        <v>86</v>
      </c>
      <c r="I8" s="5" t="s">
        <v>121</v>
      </c>
      <c r="J8" s="5" t="s">
        <v>122</v>
      </c>
      <c r="K8" s="7">
        <v>6.67</v>
      </c>
    </row>
    <row r="9" spans="1:11">
      <c r="A9" s="5" t="s">
        <v>2</v>
      </c>
      <c r="B9" s="5">
        <v>3.5</v>
      </c>
      <c r="C9" s="5" t="s">
        <v>49</v>
      </c>
      <c r="D9" s="5" t="s">
        <v>123</v>
      </c>
      <c r="E9" s="5" t="s">
        <v>124</v>
      </c>
      <c r="F9" s="5" t="s">
        <v>125</v>
      </c>
      <c r="G9" s="5" t="s">
        <v>126</v>
      </c>
      <c r="H9" s="5" t="s">
        <v>127</v>
      </c>
      <c r="I9" s="5" t="s">
        <v>128</v>
      </c>
      <c r="J9" s="5" t="s">
        <v>129</v>
      </c>
      <c r="K9" s="7">
        <v>6.67</v>
      </c>
    </row>
    <row r="10" spans="1:11">
      <c r="A10" s="5" t="s">
        <v>2</v>
      </c>
      <c r="B10" s="5">
        <v>4.1</v>
      </c>
      <c r="C10" s="5" t="s">
        <v>56</v>
      </c>
      <c r="D10" s="5" t="s">
        <v>130</v>
      </c>
      <c r="E10" s="5" t="s">
        <v>131</v>
      </c>
      <c r="F10" s="5" t="s">
        <v>132</v>
      </c>
      <c r="G10" s="5" t="s">
        <v>133</v>
      </c>
      <c r="H10" s="5" t="s">
        <v>86</v>
      </c>
      <c r="I10" s="5" t="s">
        <v>134</v>
      </c>
      <c r="J10" s="5" t="s">
        <v>135</v>
      </c>
      <c r="K10" s="7">
        <v>6.67</v>
      </c>
    </row>
    <row r="11" spans="1:11">
      <c r="A11" s="5" t="s">
        <v>2</v>
      </c>
      <c r="B11" s="5">
        <v>4.2</v>
      </c>
      <c r="C11" s="5" t="s">
        <v>56</v>
      </c>
      <c r="D11" s="5" t="s">
        <v>136</v>
      </c>
      <c r="E11" s="5" t="s">
        <v>137</v>
      </c>
      <c r="F11" s="5" t="s">
        <v>84</v>
      </c>
      <c r="G11" s="5" t="s">
        <v>138</v>
      </c>
      <c r="H11" s="5" t="s">
        <v>86</v>
      </c>
      <c r="I11" s="5" t="s">
        <v>139</v>
      </c>
      <c r="J11" s="5" t="s">
        <v>140</v>
      </c>
      <c r="K11" s="7">
        <v>6.67</v>
      </c>
    </row>
    <row r="12" spans="1:11">
      <c r="A12" s="5" t="s">
        <v>2</v>
      </c>
      <c r="B12" s="5">
        <v>5.1</v>
      </c>
      <c r="C12" s="5" t="s">
        <v>63</v>
      </c>
      <c r="D12" s="5" t="s">
        <v>141</v>
      </c>
      <c r="E12" s="5" t="s">
        <v>142</v>
      </c>
      <c r="F12" s="5" t="s">
        <v>143</v>
      </c>
      <c r="G12" s="5" t="s">
        <v>144</v>
      </c>
      <c r="H12" s="5" t="s">
        <v>86</v>
      </c>
      <c r="I12" s="5" t="s">
        <v>145</v>
      </c>
      <c r="J12" s="5" t="s">
        <v>146</v>
      </c>
      <c r="K12" s="7">
        <v>6.67</v>
      </c>
    </row>
    <row r="13" spans="1:11">
      <c r="A13" s="5" t="s">
        <v>2</v>
      </c>
      <c r="B13" s="5">
        <v>5.2</v>
      </c>
      <c r="C13" s="5" t="s">
        <v>63</v>
      </c>
      <c r="D13" s="5" t="s">
        <v>147</v>
      </c>
      <c r="E13" s="5" t="s">
        <v>148</v>
      </c>
      <c r="F13" s="5" t="s">
        <v>149</v>
      </c>
      <c r="G13" s="5" t="s">
        <v>150</v>
      </c>
      <c r="H13" s="5" t="s">
        <v>86</v>
      </c>
      <c r="I13" s="5" t="s">
        <v>151</v>
      </c>
      <c r="J13" s="5" t="s">
        <v>152</v>
      </c>
      <c r="K13" s="7">
        <v>6.67</v>
      </c>
    </row>
    <row r="14" spans="1:11">
      <c r="A14" s="5" t="s">
        <v>2</v>
      </c>
      <c r="B14" s="5">
        <v>6.1</v>
      </c>
      <c r="C14" s="5" t="s">
        <v>69</v>
      </c>
      <c r="D14" s="5" t="s">
        <v>153</v>
      </c>
      <c r="E14" s="5" t="s">
        <v>154</v>
      </c>
      <c r="F14" s="5" t="s">
        <v>155</v>
      </c>
      <c r="G14" s="5" t="s">
        <v>156</v>
      </c>
      <c r="H14" s="5" t="s">
        <v>86</v>
      </c>
      <c r="I14" s="5" t="s">
        <v>157</v>
      </c>
      <c r="J14" s="5" t="s">
        <v>158</v>
      </c>
      <c r="K14" s="7">
        <v>6.67</v>
      </c>
    </row>
    <row r="15" spans="1:11">
      <c r="A15" s="5" t="s">
        <v>2</v>
      </c>
      <c r="B15" s="5">
        <v>6.2</v>
      </c>
      <c r="C15" s="5" t="s">
        <v>69</v>
      </c>
      <c r="D15" s="5" t="s">
        <v>159</v>
      </c>
      <c r="E15" s="5" t="s">
        <v>160</v>
      </c>
      <c r="F15" s="5" t="s">
        <v>119</v>
      </c>
      <c r="G15" s="5" t="s">
        <v>161</v>
      </c>
      <c r="H15" s="5" t="s">
        <v>86</v>
      </c>
      <c r="I15" s="5" t="s">
        <v>162</v>
      </c>
      <c r="J15" s="5" t="s">
        <v>163</v>
      </c>
      <c r="K15" s="7">
        <v>6.67</v>
      </c>
    </row>
    <row r="16" spans="1:11">
      <c r="A16" s="5" t="s">
        <v>2</v>
      </c>
      <c r="B16" s="5">
        <v>6.3</v>
      </c>
      <c r="C16" s="5" t="s">
        <v>69</v>
      </c>
      <c r="D16" s="5" t="s">
        <v>164</v>
      </c>
      <c r="E16" s="5" t="s">
        <v>165</v>
      </c>
      <c r="F16" s="5" t="s">
        <v>84</v>
      </c>
      <c r="G16" s="5" t="s">
        <v>166</v>
      </c>
      <c r="H16" s="5" t="s">
        <v>86</v>
      </c>
      <c r="I16" s="5" t="s">
        <v>167</v>
      </c>
      <c r="J16" s="5" t="s">
        <v>168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169</v>
      </c>
      <c r="C1" s="6" t="s">
        <v>170</v>
      </c>
      <c r="D1" s="6" t="s">
        <v>171</v>
      </c>
      <c r="E1" s="6" t="s">
        <v>30</v>
      </c>
      <c r="F1" s="6" t="s">
        <v>172</v>
      </c>
      <c r="G1" s="6" t="s">
        <v>173</v>
      </c>
      <c r="H1" s="6" t="s">
        <v>174</v>
      </c>
      <c r="I1" s="6" t="s">
        <v>175</v>
      </c>
    </row>
    <row r="2" spans="1:9">
      <c r="A2" s="5" t="s">
        <v>2</v>
      </c>
      <c r="B2" s="5" t="s">
        <v>176</v>
      </c>
      <c r="C2" s="5">
        <v>1</v>
      </c>
      <c r="D2" s="5" t="s">
        <v>177</v>
      </c>
      <c r="E2" s="5"/>
      <c r="F2" s="5"/>
      <c r="G2" s="5"/>
      <c r="H2" s="5"/>
      <c r="I2" s="5"/>
    </row>
    <row r="3" spans="1:9">
      <c r="A3" s="5" t="s">
        <v>2</v>
      </c>
      <c r="B3" s="5" t="s">
        <v>176</v>
      </c>
      <c r="C3" s="5">
        <v>2</v>
      </c>
      <c r="D3" s="5" t="s">
        <v>178</v>
      </c>
      <c r="E3" s="5"/>
      <c r="F3" s="5"/>
      <c r="G3" s="5"/>
      <c r="H3" s="5"/>
      <c r="I3" s="5"/>
    </row>
    <row r="4" spans="1:9">
      <c r="A4" s="5" t="s">
        <v>2</v>
      </c>
      <c r="B4" s="5" t="s">
        <v>176</v>
      </c>
      <c r="C4" s="5">
        <v>3</v>
      </c>
      <c r="D4" s="5" t="s">
        <v>179</v>
      </c>
      <c r="E4" s="5"/>
      <c r="F4" s="5"/>
      <c r="G4" s="5"/>
      <c r="H4" s="5"/>
      <c r="I4" s="5"/>
    </row>
    <row r="5" spans="1:9">
      <c r="A5" s="5" t="s">
        <v>2</v>
      </c>
      <c r="B5" s="5" t="s">
        <v>176</v>
      </c>
      <c r="C5" s="5">
        <v>4</v>
      </c>
      <c r="D5" s="5" t="s">
        <v>180</v>
      </c>
      <c r="E5" s="5"/>
      <c r="F5" s="5"/>
      <c r="G5" s="5"/>
      <c r="H5" s="5"/>
      <c r="I5" s="5"/>
    </row>
    <row r="6" spans="1:9">
      <c r="A6" s="5" t="s">
        <v>2</v>
      </c>
      <c r="B6" s="5" t="s">
        <v>176</v>
      </c>
      <c r="C6" s="5">
        <v>5</v>
      </c>
      <c r="D6" s="5" t="s">
        <v>181</v>
      </c>
      <c r="E6" s="5"/>
      <c r="F6" s="5"/>
      <c r="G6" s="5"/>
      <c r="H6" s="5"/>
      <c r="I6" s="5"/>
    </row>
    <row r="7" spans="1:9">
      <c r="A7" s="5" t="s">
        <v>2</v>
      </c>
      <c r="B7" s="5" t="s">
        <v>176</v>
      </c>
      <c r="C7" s="5">
        <v>6</v>
      </c>
      <c r="D7" s="5" t="s">
        <v>182</v>
      </c>
      <c r="E7" s="5"/>
      <c r="F7" s="5"/>
      <c r="G7" s="5"/>
      <c r="H7" s="5"/>
      <c r="I7" s="5"/>
    </row>
    <row r="8" spans="1:9">
      <c r="A8" s="5" t="s">
        <v>2</v>
      </c>
      <c r="B8" s="5" t="s">
        <v>176</v>
      </c>
      <c r="C8" s="5">
        <v>7</v>
      </c>
      <c r="D8" s="5" t="s">
        <v>183</v>
      </c>
      <c r="E8" s="5"/>
      <c r="F8" s="5"/>
      <c r="G8" s="5"/>
      <c r="H8" s="5"/>
      <c r="I8" s="5"/>
    </row>
    <row r="9" spans="1:9">
      <c r="A9" s="5" t="s">
        <v>2</v>
      </c>
      <c r="B9" s="5" t="s">
        <v>176</v>
      </c>
      <c r="C9" s="5">
        <v>8</v>
      </c>
      <c r="D9" s="5" t="s">
        <v>184</v>
      </c>
      <c r="E9" s="5"/>
      <c r="F9" s="5"/>
      <c r="G9" s="5"/>
      <c r="H9" s="5"/>
      <c r="I9" s="5"/>
    </row>
    <row r="10" spans="1:9">
      <c r="A10" s="5" t="s">
        <v>2</v>
      </c>
      <c r="B10" s="5" t="s">
        <v>176</v>
      </c>
      <c r="C10" s="5">
        <v>1</v>
      </c>
      <c r="D10" s="5" t="s">
        <v>185</v>
      </c>
      <c r="E10" s="5"/>
      <c r="F10" s="5"/>
      <c r="G10" s="5"/>
      <c r="H10" s="5"/>
      <c r="I10" s="5"/>
    </row>
    <row r="11" spans="1:9">
      <c r="A11" s="5" t="s">
        <v>2</v>
      </c>
      <c r="B11" s="5" t="s">
        <v>176</v>
      </c>
      <c r="C11" s="5">
        <v>1</v>
      </c>
      <c r="D11" s="5" t="s">
        <v>186</v>
      </c>
      <c r="E11" s="5"/>
      <c r="F11" s="5"/>
      <c r="G11" s="5"/>
      <c r="H11" s="5"/>
      <c r="I11" s="5"/>
    </row>
    <row r="12" spans="1:9">
      <c r="A12" s="5" t="s">
        <v>2</v>
      </c>
      <c r="B12" s="5" t="s">
        <v>176</v>
      </c>
      <c r="C12" s="5">
        <v>2</v>
      </c>
      <c r="D12" s="5" t="s">
        <v>187</v>
      </c>
      <c r="E12" s="5"/>
      <c r="F12" s="5"/>
      <c r="G12" s="5"/>
      <c r="H12" s="5"/>
      <c r="I12" s="5"/>
    </row>
    <row r="13" spans="1:9">
      <c r="A13" s="5" t="s">
        <v>2</v>
      </c>
      <c r="B13" s="5" t="s">
        <v>176</v>
      </c>
      <c r="C13" s="5">
        <v>3</v>
      </c>
      <c r="D13" s="5" t="s">
        <v>188</v>
      </c>
      <c r="E13" s="5"/>
      <c r="F13" s="5"/>
      <c r="G13" s="5"/>
      <c r="H13" s="5"/>
      <c r="I13" s="5"/>
    </row>
    <row r="14" spans="1:9">
      <c r="A14" s="5" t="s">
        <v>2</v>
      </c>
      <c r="B14" s="5" t="s">
        <v>176</v>
      </c>
      <c r="C14" s="5">
        <v>1</v>
      </c>
      <c r="D14" s="5" t="s">
        <v>189</v>
      </c>
      <c r="E14" s="5"/>
      <c r="F14" s="5"/>
      <c r="G14" s="5"/>
      <c r="H14" s="5"/>
      <c r="I14" s="5"/>
    </row>
    <row r="15" spans="1:9">
      <c r="A15" s="5" t="s">
        <v>2</v>
      </c>
      <c r="B15" s="5" t="s">
        <v>176</v>
      </c>
      <c r="C15" s="5">
        <v>2</v>
      </c>
      <c r="D15" s="5" t="s">
        <v>190</v>
      </c>
      <c r="E15" s="5"/>
      <c r="F15" s="5"/>
      <c r="G15" s="5"/>
      <c r="H15" s="5"/>
      <c r="I15" s="5"/>
    </row>
    <row r="16" spans="1:9">
      <c r="A16" s="5" t="s">
        <v>2</v>
      </c>
      <c r="B16" s="5" t="s">
        <v>176</v>
      </c>
      <c r="C16" s="5">
        <v>3</v>
      </c>
      <c r="D16" s="5" t="s">
        <v>191</v>
      </c>
      <c r="E16" s="5"/>
      <c r="F16" s="5"/>
      <c r="G16" s="5"/>
      <c r="H16" s="5"/>
      <c r="I16" s="5"/>
    </row>
    <row r="17" spans="1:9">
      <c r="A17" s="5" t="s">
        <v>2</v>
      </c>
      <c r="B17" s="5" t="s">
        <v>176</v>
      </c>
      <c r="C17" s="5">
        <v>1</v>
      </c>
      <c r="D17" s="5" t="s">
        <v>192</v>
      </c>
      <c r="E17" s="5"/>
      <c r="F17" s="5"/>
      <c r="G17" s="5"/>
      <c r="H17" s="5"/>
      <c r="I17" s="5"/>
    </row>
    <row r="18" spans="1:9">
      <c r="A18" s="5" t="s">
        <v>2</v>
      </c>
      <c r="B18" s="5" t="s">
        <v>176</v>
      </c>
      <c r="C18" s="5">
        <v>2</v>
      </c>
      <c r="D18" s="5" t="s">
        <v>193</v>
      </c>
      <c r="E18" s="5"/>
      <c r="F18" s="5"/>
      <c r="G18" s="5"/>
      <c r="H18" s="5"/>
      <c r="I18" s="5"/>
    </row>
    <row r="19" spans="1:9">
      <c r="A19" s="5" t="s">
        <v>2</v>
      </c>
      <c r="B19" s="5" t="s">
        <v>176</v>
      </c>
      <c r="C19" s="5">
        <v>3</v>
      </c>
      <c r="D19" s="5" t="s">
        <v>194</v>
      </c>
      <c r="E19" s="5"/>
      <c r="F19" s="5"/>
      <c r="G19" s="5"/>
      <c r="H19" s="5"/>
      <c r="I19" s="5"/>
    </row>
    <row r="20" spans="1:9">
      <c r="A20" s="5" t="s">
        <v>2</v>
      </c>
      <c r="B20" s="5" t="s">
        <v>176</v>
      </c>
      <c r="C20" s="5">
        <v>4</v>
      </c>
      <c r="D20" s="5" t="s">
        <v>195</v>
      </c>
      <c r="E20" s="5"/>
      <c r="F20" s="5"/>
      <c r="G20" s="5"/>
      <c r="H20" s="5"/>
      <c r="I20" s="5"/>
    </row>
    <row r="21" spans="1:9">
      <c r="A21" s="5" t="s">
        <v>2</v>
      </c>
      <c r="B21" s="5" t="s">
        <v>176</v>
      </c>
      <c r="C21" s="5">
        <v>5</v>
      </c>
      <c r="D21" s="5" t="s">
        <v>196</v>
      </c>
      <c r="E21" s="5"/>
      <c r="F21" s="5"/>
      <c r="G21" s="5"/>
      <c r="H21" s="5"/>
      <c r="I21" s="5"/>
    </row>
    <row r="22" spans="1:9">
      <c r="A22" s="5" t="s">
        <v>2</v>
      </c>
      <c r="B22" s="5" t="s">
        <v>176</v>
      </c>
      <c r="C22" s="5">
        <v>6</v>
      </c>
      <c r="D22" s="5" t="s">
        <v>197</v>
      </c>
      <c r="E22" s="5"/>
      <c r="F22" s="5"/>
      <c r="G22" s="5"/>
      <c r="H22" s="5"/>
      <c r="I22" s="5"/>
    </row>
    <row r="23" spans="1:9">
      <c r="A23" s="5" t="s">
        <v>2</v>
      </c>
      <c r="B23" s="5" t="s">
        <v>176</v>
      </c>
      <c r="C23" s="5">
        <v>1</v>
      </c>
      <c r="D23" s="5" t="s">
        <v>198</v>
      </c>
      <c r="E23" s="5"/>
      <c r="F23" s="5"/>
      <c r="G23" s="5"/>
      <c r="H23" s="5"/>
      <c r="I23" s="5"/>
    </row>
    <row r="24" spans="1:9">
      <c r="A24" s="5" t="s">
        <v>2</v>
      </c>
      <c r="B24" s="5" t="s">
        <v>176</v>
      </c>
      <c r="C24" s="5">
        <v>2</v>
      </c>
      <c r="D24" s="5" t="s">
        <v>199</v>
      </c>
      <c r="E24" s="5"/>
      <c r="F24" s="5"/>
      <c r="G24" s="5"/>
      <c r="H24" s="5"/>
      <c r="I24" s="5"/>
    </row>
    <row r="25" spans="1:9">
      <c r="A25" s="5" t="s">
        <v>2</v>
      </c>
      <c r="B25" s="5" t="s">
        <v>176</v>
      </c>
      <c r="C25" s="5">
        <v>3</v>
      </c>
      <c r="D25" s="5" t="s">
        <v>200</v>
      </c>
      <c r="E25" s="5"/>
      <c r="F25" s="5"/>
      <c r="G25" s="5"/>
      <c r="H25" s="5"/>
      <c r="I25" s="5"/>
    </row>
    <row r="26" spans="1:9">
      <c r="A26" s="5" t="s">
        <v>2</v>
      </c>
      <c r="B26" s="5" t="s">
        <v>176</v>
      </c>
      <c r="C26" s="5">
        <v>4</v>
      </c>
      <c r="D26" s="5" t="s">
        <v>201</v>
      </c>
      <c r="E26" s="5"/>
      <c r="F26" s="5"/>
      <c r="G26" s="5"/>
      <c r="H26" s="5"/>
      <c r="I26" s="5"/>
    </row>
    <row r="27" spans="1:9">
      <c r="A27" s="5" t="s">
        <v>2</v>
      </c>
      <c r="B27" s="5" t="s">
        <v>176</v>
      </c>
      <c r="C27" s="5">
        <v>5</v>
      </c>
      <c r="D27" s="5" t="s">
        <v>202</v>
      </c>
      <c r="E27" s="5"/>
      <c r="F27" s="5"/>
      <c r="G27" s="5"/>
      <c r="H27" s="5"/>
      <c r="I27" s="5"/>
    </row>
    <row r="28" spans="1:9">
      <c r="A28" s="5" t="s">
        <v>2</v>
      </c>
      <c r="B28" s="5" t="s">
        <v>176</v>
      </c>
      <c r="C28" s="5">
        <v>6</v>
      </c>
      <c r="D28" s="5" t="s">
        <v>203</v>
      </c>
      <c r="E28" s="5"/>
      <c r="F28" s="5"/>
      <c r="G28" s="5"/>
      <c r="H28" s="5"/>
      <c r="I28" s="5"/>
    </row>
    <row r="29" spans="1:9">
      <c r="A29" s="5" t="s">
        <v>2</v>
      </c>
      <c r="B29" s="5" t="s">
        <v>176</v>
      </c>
      <c r="C29" s="5">
        <v>1</v>
      </c>
      <c r="D29" s="5" t="s">
        <v>204</v>
      </c>
      <c r="E29" s="5"/>
      <c r="F29" s="5"/>
      <c r="G29" s="5"/>
      <c r="H29" s="5"/>
      <c r="I29" s="5"/>
    </row>
    <row r="30" spans="1:9">
      <c r="A30" s="5" t="s">
        <v>2</v>
      </c>
      <c r="B30" s="5" t="s">
        <v>176</v>
      </c>
      <c r="C30" s="5">
        <v>2</v>
      </c>
      <c r="D30" s="5" t="s">
        <v>205</v>
      </c>
      <c r="E30" s="5"/>
      <c r="F30" s="5"/>
      <c r="G30" s="5"/>
      <c r="H30" s="5"/>
      <c r="I30" s="5"/>
    </row>
    <row r="31" spans="1:9">
      <c r="A31" s="5" t="s">
        <v>2</v>
      </c>
      <c r="B31" s="5" t="s">
        <v>176</v>
      </c>
      <c r="C31" s="5">
        <v>3</v>
      </c>
      <c r="D31" s="5" t="s">
        <v>206</v>
      </c>
      <c r="E31" s="5"/>
      <c r="F31" s="5"/>
      <c r="G31" s="5"/>
      <c r="H31" s="5"/>
      <c r="I31" s="5"/>
    </row>
    <row r="32" spans="1:9">
      <c r="A32" s="5" t="s">
        <v>2</v>
      </c>
      <c r="B32" s="5" t="s">
        <v>176</v>
      </c>
      <c r="C32" s="5">
        <v>4</v>
      </c>
      <c r="D32" s="5" t="s">
        <v>207</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35</v>
      </c>
      <c r="B3" s="5">
        <v>20</v>
      </c>
      <c r="C3" s="5" t="s">
        <v>216</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42</v>
      </c>
      <c r="B7" s="5">
        <v>20</v>
      </c>
      <c r="C7" s="5" t="s">
        <v>216</v>
      </c>
      <c r="D7" s="5">
        <v>1</v>
      </c>
      <c r="E7" s="5" t="s">
        <v>217</v>
      </c>
      <c r="F7" s="5" t="s">
        <v>218</v>
      </c>
      <c r="G7" s="5" t="s">
        <v>229</v>
      </c>
    </row>
    <row r="8" spans="1:7">
      <c r="A8" s="5"/>
      <c r="B8" s="5"/>
      <c r="C8" s="5"/>
      <c r="D8" s="5">
        <v>2</v>
      </c>
      <c r="E8" s="5" t="s">
        <v>220</v>
      </c>
      <c r="F8" s="5" t="s">
        <v>221</v>
      </c>
      <c r="G8" s="5" t="s">
        <v>230</v>
      </c>
    </row>
    <row r="9" spans="1:7">
      <c r="A9" s="5"/>
      <c r="B9" s="5"/>
      <c r="C9" s="5"/>
      <c r="D9" s="5">
        <v>3</v>
      </c>
      <c r="E9" s="5" t="s">
        <v>223</v>
      </c>
      <c r="F9" s="5" t="s">
        <v>224</v>
      </c>
      <c r="G9" s="5" t="s">
        <v>231</v>
      </c>
    </row>
    <row r="10" spans="1:7">
      <c r="A10" s="5"/>
      <c r="B10" s="5"/>
      <c r="C10" s="5"/>
      <c r="D10" s="5">
        <v>4</v>
      </c>
      <c r="E10" s="5" t="s">
        <v>226</v>
      </c>
      <c r="F10" s="5" t="s">
        <v>227</v>
      </c>
      <c r="G10" s="5" t="s">
        <v>232</v>
      </c>
    </row>
    <row r="11" spans="1:7">
      <c r="A11" s="5" t="s">
        <v>49</v>
      </c>
      <c r="B11" s="5">
        <v>20</v>
      </c>
      <c r="C11" s="5" t="s">
        <v>216</v>
      </c>
      <c r="D11" s="5">
        <v>1</v>
      </c>
      <c r="E11" s="5" t="s">
        <v>217</v>
      </c>
      <c r="F11" s="5" t="s">
        <v>218</v>
      </c>
      <c r="G11" s="5" t="s">
        <v>233</v>
      </c>
    </row>
    <row r="12" spans="1:7">
      <c r="A12" s="5"/>
      <c r="B12" s="5"/>
      <c r="C12" s="5"/>
      <c r="D12" s="5">
        <v>2</v>
      </c>
      <c r="E12" s="5" t="s">
        <v>220</v>
      </c>
      <c r="F12" s="5" t="s">
        <v>221</v>
      </c>
      <c r="G12" s="5" t="s">
        <v>234</v>
      </c>
    </row>
    <row r="13" spans="1:7">
      <c r="A13" s="5"/>
      <c r="B13" s="5"/>
      <c r="C13" s="5"/>
      <c r="D13" s="5">
        <v>3</v>
      </c>
      <c r="E13" s="5" t="s">
        <v>223</v>
      </c>
      <c r="F13" s="5" t="s">
        <v>224</v>
      </c>
      <c r="G13" s="5" t="s">
        <v>235</v>
      </c>
    </row>
    <row r="14" spans="1:7">
      <c r="A14" s="5"/>
      <c r="B14" s="5"/>
      <c r="C14" s="5"/>
      <c r="D14" s="5">
        <v>4</v>
      </c>
      <c r="E14" s="5" t="s">
        <v>226</v>
      </c>
      <c r="F14" s="5" t="s">
        <v>227</v>
      </c>
      <c r="G14" s="5" t="s">
        <v>236</v>
      </c>
    </row>
    <row r="15" spans="1:7">
      <c r="A15" s="5" t="s">
        <v>56</v>
      </c>
      <c r="B15" s="5">
        <v>20</v>
      </c>
      <c r="C15" s="5" t="s">
        <v>216</v>
      </c>
      <c r="D15" s="5">
        <v>1</v>
      </c>
      <c r="E15" s="5" t="s">
        <v>217</v>
      </c>
      <c r="F15" s="5" t="s">
        <v>218</v>
      </c>
      <c r="G15" s="5" t="s">
        <v>237</v>
      </c>
    </row>
    <row r="16" spans="1:7">
      <c r="A16" s="5"/>
      <c r="B16" s="5"/>
      <c r="C16" s="5"/>
      <c r="D16" s="5">
        <v>2</v>
      </c>
      <c r="E16" s="5" t="s">
        <v>220</v>
      </c>
      <c r="F16" s="5" t="s">
        <v>221</v>
      </c>
      <c r="G16" s="5" t="s">
        <v>238</v>
      </c>
    </row>
    <row r="17" spans="1:7">
      <c r="A17" s="5"/>
      <c r="B17" s="5"/>
      <c r="C17" s="5"/>
      <c r="D17" s="5">
        <v>3</v>
      </c>
      <c r="E17" s="5" t="s">
        <v>223</v>
      </c>
      <c r="F17" s="5" t="s">
        <v>224</v>
      </c>
      <c r="G17" s="5" t="s">
        <v>239</v>
      </c>
    </row>
    <row r="18" spans="1:7">
      <c r="A18" s="5"/>
      <c r="B18" s="5"/>
      <c r="C18" s="5"/>
      <c r="D18" s="5">
        <v>4</v>
      </c>
      <c r="E18" s="5" t="s">
        <v>226</v>
      </c>
      <c r="F18" s="5" t="s">
        <v>227</v>
      </c>
      <c r="G18" s="5" t="s">
        <v>240</v>
      </c>
    </row>
    <row r="19" spans="1:7">
      <c r="A19" s="5" t="s">
        <v>63</v>
      </c>
      <c r="B19" s="5">
        <v>25</v>
      </c>
      <c r="C19" s="5" t="s">
        <v>127</v>
      </c>
      <c r="D19" s="5">
        <v>1</v>
      </c>
      <c r="E19" s="5" t="s">
        <v>217</v>
      </c>
      <c r="F19" s="5" t="s">
        <v>218</v>
      </c>
      <c r="G19" s="5" t="s">
        <v>241</v>
      </c>
    </row>
    <row r="20" spans="1:7">
      <c r="A20" s="5"/>
      <c r="B20" s="5"/>
      <c r="C20" s="5"/>
      <c r="D20" s="5">
        <v>2</v>
      </c>
      <c r="E20" s="5" t="s">
        <v>220</v>
      </c>
      <c r="F20" s="5" t="s">
        <v>221</v>
      </c>
      <c r="G20" s="5" t="s">
        <v>242</v>
      </c>
    </row>
    <row r="21" spans="1:7">
      <c r="A21" s="5"/>
      <c r="B21" s="5"/>
      <c r="C21" s="5"/>
      <c r="D21" s="5">
        <v>3</v>
      </c>
      <c r="E21" s="5" t="s">
        <v>223</v>
      </c>
      <c r="F21" s="5" t="s">
        <v>224</v>
      </c>
      <c r="G21" s="5" t="s">
        <v>243</v>
      </c>
    </row>
    <row r="22" spans="1:7">
      <c r="A22" s="5"/>
      <c r="B22" s="5"/>
      <c r="C22" s="5"/>
      <c r="D22" s="5">
        <v>4</v>
      </c>
      <c r="E22" s="5" t="s">
        <v>226</v>
      </c>
      <c r="F22" s="5" t="s">
        <v>227</v>
      </c>
      <c r="G22" s="5" t="s">
        <v>244</v>
      </c>
    </row>
    <row r="23" spans="1:7">
      <c r="A23" s="5" t="s">
        <v>69</v>
      </c>
      <c r="B23" s="5">
        <v>15</v>
      </c>
      <c r="C23" s="5" t="s">
        <v>216</v>
      </c>
      <c r="D23" s="5">
        <v>1</v>
      </c>
      <c r="E23" s="5" t="s">
        <v>217</v>
      </c>
      <c r="F23" s="5" t="s">
        <v>218</v>
      </c>
      <c r="G23" s="5" t="s">
        <v>245</v>
      </c>
    </row>
    <row r="24" spans="1:7">
      <c r="A24" s="5"/>
      <c r="B24" s="5"/>
      <c r="C24" s="5"/>
      <c r="D24" s="5">
        <v>2</v>
      </c>
      <c r="E24" s="5" t="s">
        <v>220</v>
      </c>
      <c r="F24" s="5" t="s">
        <v>221</v>
      </c>
      <c r="G24" s="5" t="s">
        <v>246</v>
      </c>
    </row>
    <row r="25" spans="1:7">
      <c r="A25" s="5"/>
      <c r="B25" s="5"/>
      <c r="C25" s="5"/>
      <c r="D25" s="5">
        <v>3</v>
      </c>
      <c r="E25" s="5" t="s">
        <v>223</v>
      </c>
      <c r="F25" s="5" t="s">
        <v>224</v>
      </c>
      <c r="G25" s="5" t="s">
        <v>247</v>
      </c>
    </row>
    <row r="26" spans="1:7">
      <c r="A26" s="5"/>
      <c r="B26" s="5"/>
      <c r="C26" s="5"/>
      <c r="D26" s="5">
        <v>4</v>
      </c>
      <c r="E26" s="5" t="s">
        <v>226</v>
      </c>
      <c r="F26" s="5" t="s">
        <v>227</v>
      </c>
      <c r="G26" s="5" t="s">
        <v>248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253</v>
      </c>
      <c r="B1" s="3"/>
      <c r="C1" s="3"/>
      <c r="D1" s="3"/>
    </row>
    <row r="2" spans="1:4">
      <c r="A2" s="6" t="s">
        <v>209</v>
      </c>
      <c r="B2" s="6" t="s">
        <v>254</v>
      </c>
      <c r="C2" s="6" t="s">
        <v>255</v>
      </c>
      <c r="D2" s="6" t="s">
        <v>256</v>
      </c>
    </row>
    <row r="3" spans="1:4">
      <c r="A3" s="5" t="s">
        <v>35</v>
      </c>
      <c r="B3" s="5" t="s">
        <v>257</v>
      </c>
      <c r="C3" s="5" t="s">
        <v>258</v>
      </c>
      <c r="D3" s="5" t="s">
        <v>259</v>
      </c>
    </row>
    <row r="4" spans="1:4">
      <c r="A4" s="5" t="s">
        <v>35</v>
      </c>
      <c r="B4" s="5" t="s">
        <v>260</v>
      </c>
      <c r="C4" s="5" t="s">
        <v>261</v>
      </c>
      <c r="D4" s="5" t="s">
        <v>262</v>
      </c>
    </row>
    <row r="5" spans="1:4">
      <c r="A5" s="5" t="s">
        <v>35</v>
      </c>
      <c r="B5" s="5" t="s">
        <v>263</v>
      </c>
      <c r="C5" s="5" t="s">
        <v>264</v>
      </c>
      <c r="D5" s="5" t="s">
        <v>265</v>
      </c>
    </row>
    <row r="6" spans="1:4">
      <c r="A6" s="5" t="s">
        <v>42</v>
      </c>
      <c r="B6" s="5" t="s">
        <v>257</v>
      </c>
      <c r="C6" s="5" t="s">
        <v>258</v>
      </c>
      <c r="D6" s="5" t="s">
        <v>266</v>
      </c>
    </row>
    <row r="7" spans="1:4">
      <c r="A7" s="5" t="s">
        <v>42</v>
      </c>
      <c r="B7" s="5" t="s">
        <v>260</v>
      </c>
      <c r="C7" s="5" t="s">
        <v>261</v>
      </c>
      <c r="D7" s="5" t="s">
        <v>267</v>
      </c>
    </row>
    <row r="8" spans="1:4">
      <c r="A8" s="5" t="s">
        <v>42</v>
      </c>
      <c r="B8" s="5" t="s">
        <v>263</v>
      </c>
      <c r="C8" s="5" t="s">
        <v>264</v>
      </c>
      <c r="D8" s="5" t="s">
        <v>268</v>
      </c>
    </row>
    <row r="9" spans="1:4">
      <c r="A9" s="5" t="s">
        <v>49</v>
      </c>
      <c r="B9" s="5" t="s">
        <v>257</v>
      </c>
      <c r="C9" s="5" t="s">
        <v>258</v>
      </c>
      <c r="D9" s="5" t="s">
        <v>269</v>
      </c>
    </row>
    <row r="10" spans="1:4">
      <c r="A10" s="5" t="s">
        <v>49</v>
      </c>
      <c r="B10" s="5" t="s">
        <v>260</v>
      </c>
      <c r="C10" s="5" t="s">
        <v>261</v>
      </c>
      <c r="D10" s="5" t="s">
        <v>270</v>
      </c>
    </row>
    <row r="11" spans="1:4">
      <c r="A11" s="5" t="s">
        <v>49</v>
      </c>
      <c r="B11" s="5" t="s">
        <v>263</v>
      </c>
      <c r="C11" s="5" t="s">
        <v>264</v>
      </c>
      <c r="D11" s="5" t="s">
        <v>271</v>
      </c>
    </row>
    <row r="12" spans="1:4">
      <c r="A12" s="5" t="s">
        <v>56</v>
      </c>
      <c r="B12" s="5" t="s">
        <v>257</v>
      </c>
      <c r="C12" s="5" t="s">
        <v>258</v>
      </c>
      <c r="D12" s="5" t="s">
        <v>272</v>
      </c>
    </row>
    <row r="13" spans="1:4">
      <c r="A13" s="5" t="s">
        <v>56</v>
      </c>
      <c r="B13" s="5" t="s">
        <v>260</v>
      </c>
      <c r="C13" s="5" t="s">
        <v>261</v>
      </c>
      <c r="D13" s="5" t="s">
        <v>273</v>
      </c>
    </row>
    <row r="14" spans="1:4">
      <c r="A14" s="5" t="s">
        <v>56</v>
      </c>
      <c r="B14" s="5" t="s">
        <v>263</v>
      </c>
      <c r="C14" s="5" t="s">
        <v>264</v>
      </c>
      <c r="D14" s="5" t="s">
        <v>274</v>
      </c>
    </row>
    <row r="15" spans="1:4">
      <c r="A15" s="5" t="s">
        <v>63</v>
      </c>
      <c r="B15" s="5" t="s">
        <v>257</v>
      </c>
      <c r="C15" s="5" t="s">
        <v>258</v>
      </c>
      <c r="D15" s="5" t="s">
        <v>275</v>
      </c>
    </row>
    <row r="16" spans="1:4">
      <c r="A16" s="5" t="s">
        <v>63</v>
      </c>
      <c r="B16" s="5" t="s">
        <v>260</v>
      </c>
      <c r="C16" s="5" t="s">
        <v>261</v>
      </c>
      <c r="D16" s="5" t="s">
        <v>276</v>
      </c>
    </row>
    <row r="17" spans="1:4">
      <c r="A17" s="5" t="s">
        <v>63</v>
      </c>
      <c r="B17" s="5" t="s">
        <v>263</v>
      </c>
      <c r="C17" s="5" t="s">
        <v>264</v>
      </c>
      <c r="D17" s="5" t="s">
        <v>277</v>
      </c>
    </row>
    <row r="18" spans="1:4">
      <c r="A18" s="5" t="s">
        <v>69</v>
      </c>
      <c r="B18" s="5" t="s">
        <v>257</v>
      </c>
      <c r="C18" s="5" t="s">
        <v>258</v>
      </c>
      <c r="D18" s="5" t="s">
        <v>278</v>
      </c>
    </row>
    <row r="19" spans="1:4">
      <c r="A19" s="5" t="s">
        <v>69</v>
      </c>
      <c r="B19" s="5" t="s">
        <v>260</v>
      </c>
      <c r="C19" s="5" t="s">
        <v>261</v>
      </c>
      <c r="D19" s="5" t="s">
        <v>279</v>
      </c>
    </row>
    <row r="20" spans="1:4">
      <c r="A20" s="5" t="s">
        <v>69</v>
      </c>
      <c r="B20" s="5" t="s">
        <v>263</v>
      </c>
      <c r="C20" s="5" t="s">
        <v>264</v>
      </c>
      <c r="D20" s="5" t="s">
        <v>280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281</v>
      </c>
      <c r="B1" s="3"/>
      <c r="C1" s="3"/>
      <c r="D1" s="3"/>
    </row>
    <row r="2" spans="1:4">
      <c r="A2" s="6" t="s">
        <v>209</v>
      </c>
      <c r="B2" s="6" t="s">
        <v>282</v>
      </c>
      <c r="C2" s="6" t="s">
        <v>283</v>
      </c>
      <c r="D2" s="6" t="s">
        <v>284</v>
      </c>
    </row>
    <row r="3" spans="1:4">
      <c r="A3" s="5" t="s">
        <v>35</v>
      </c>
      <c r="B3" s="5" t="s">
        <v>285</v>
      </c>
      <c r="C3" s="5" t="s">
        <v>286</v>
      </c>
      <c r="D3" s="5" t="s">
        <v>287</v>
      </c>
    </row>
    <row r="4" spans="1:4">
      <c r="A4" s="5" t="s">
        <v>42</v>
      </c>
      <c r="B4" s="5" t="s">
        <v>288</v>
      </c>
      <c r="C4" s="5" t="s">
        <v>286</v>
      </c>
      <c r="D4" s="5" t="s">
        <v>289</v>
      </c>
    </row>
    <row r="5" spans="1:4">
      <c r="A5" s="5" t="s">
        <v>49</v>
      </c>
      <c r="B5" s="5" t="s">
        <v>290</v>
      </c>
      <c r="C5" s="5" t="s">
        <v>291</v>
      </c>
      <c r="D5" s="5" t="s">
        <v>292</v>
      </c>
    </row>
    <row r="6" spans="1:4">
      <c r="A6" s="5" t="s">
        <v>56</v>
      </c>
      <c r="B6" s="5" t="s">
        <v>293</v>
      </c>
      <c r="C6" s="5" t="s">
        <v>291</v>
      </c>
      <c r="D6" s="5" t="s">
        <v>294</v>
      </c>
    </row>
    <row r="7" spans="1:4">
      <c r="A7" s="5" t="s">
        <v>63</v>
      </c>
      <c r="B7" s="5" t="s">
        <v>295</v>
      </c>
      <c r="C7" s="5" t="s">
        <v>296</v>
      </c>
      <c r="D7" s="5" t="s">
        <v>297</v>
      </c>
    </row>
    <row r="8" spans="1:4">
      <c r="A8" s="5" t="s">
        <v>69</v>
      </c>
      <c r="B8" s="5" t="s">
        <v>298</v>
      </c>
      <c r="C8" s="5" t="s">
        <v>299</v>
      </c>
      <c r="D8"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303</v>
      </c>
      <c r="B1" s="3"/>
      <c r="C1" s="3"/>
      <c r="D1" s="3"/>
      <c r="E1" s="3"/>
    </row>
    <row r="2" spans="1:5">
      <c r="A2" s="6" t="s">
        <v>170</v>
      </c>
      <c r="B2" s="6" t="s">
        <v>304</v>
      </c>
      <c r="C2" s="6" t="s">
        <v>305</v>
      </c>
      <c r="D2" s="6" t="s">
        <v>306</v>
      </c>
      <c r="E2" s="6" t="s">
        <v>307</v>
      </c>
    </row>
    <row r="3" spans="1:5">
      <c r="A3" s="5">
        <v>1</v>
      </c>
      <c r="B3" s="5" t="s">
        <v>308</v>
      </c>
      <c r="C3" s="5" t="s">
        <v>309</v>
      </c>
      <c r="D3" s="5" t="s">
        <v>310</v>
      </c>
      <c r="E3" s="5" t="s">
        <v>311</v>
      </c>
    </row>
    <row r="4" spans="1:5">
      <c r="A4" s="5">
        <v>2</v>
      </c>
      <c r="B4" s="5" t="s">
        <v>312</v>
      </c>
      <c r="C4" s="5" t="s">
        <v>309</v>
      </c>
      <c r="D4" s="5" t="s">
        <v>313</v>
      </c>
      <c r="E4" s="5" t="s">
        <v>314</v>
      </c>
    </row>
    <row r="5" spans="1:5">
      <c r="A5" s="5">
        <v>3</v>
      </c>
      <c r="B5" s="5" t="s">
        <v>315</v>
      </c>
      <c r="C5" s="5" t="s">
        <v>309</v>
      </c>
      <c r="D5" s="5" t="s">
        <v>316</v>
      </c>
      <c r="E5" s="5" t="s">
        <v>317</v>
      </c>
    </row>
    <row r="6" spans="1:5">
      <c r="A6" s="5">
        <v>4</v>
      </c>
      <c r="B6" s="5" t="s">
        <v>318</v>
      </c>
      <c r="C6" s="5" t="s">
        <v>309</v>
      </c>
      <c r="D6" s="5" t="s">
        <v>319</v>
      </c>
      <c r="E6" s="5" t="s">
        <v>320</v>
      </c>
    </row>
    <row r="7" spans="1:5">
      <c r="A7" s="5">
        <v>5</v>
      </c>
      <c r="B7" s="5" t="s">
        <v>321</v>
      </c>
      <c r="C7" s="5" t="s">
        <v>322</v>
      </c>
      <c r="D7" s="5" t="s">
        <v>323</v>
      </c>
      <c r="E7" s="5" t="s">
        <v>324</v>
      </c>
    </row>
    <row r="8" spans="1:5">
      <c r="A8" s="5">
        <v>6</v>
      </c>
      <c r="B8" s="5" t="s">
        <v>325</v>
      </c>
      <c r="C8" s="5" t="s">
        <v>326</v>
      </c>
      <c r="D8" s="5" t="s">
        <v>327</v>
      </c>
      <c r="E8" s="5" t="s">
        <v>328</v>
      </c>
    </row>
    <row r="9" spans="1:5">
      <c r="A9" s="5">
        <v>7</v>
      </c>
      <c r="B9" s="5" t="s">
        <v>329</v>
      </c>
      <c r="C9" s="5" t="s">
        <v>309</v>
      </c>
      <c r="D9" s="5" t="s">
        <v>330</v>
      </c>
      <c r="E9" s="5" t="s">
        <v>331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332</v>
      </c>
      <c r="B1" s="3"/>
      <c r="C1" s="3"/>
      <c r="D1" s="3"/>
      <c r="E1" s="3"/>
      <c r="F1" s="3"/>
    </row>
    <row r="2" spans="1:6">
      <c r="A2" s="6" t="s">
        <v>28</v>
      </c>
      <c r="B2" s="6" t="s">
        <v>75</v>
      </c>
      <c r="C2" s="6" t="s">
        <v>333</v>
      </c>
      <c r="D2" s="6" t="s">
        <v>334</v>
      </c>
      <c r="E2" s="6" t="s">
        <v>335</v>
      </c>
      <c r="F2" s="6" t="s">
        <v>336</v>
      </c>
    </row>
    <row r="3" spans="1:6">
      <c r="A3" s="5">
        <v>1.1</v>
      </c>
      <c r="B3" s="5" t="s">
        <v>35</v>
      </c>
      <c r="C3" s="5" t="s">
        <v>337</v>
      </c>
      <c r="D3" s="7">
        <v>6.67</v>
      </c>
      <c r="E3" s="7">
        <v>6.67</v>
      </c>
      <c r="F3" s="5"/>
    </row>
    <row r="4" spans="1:6">
      <c r="A4" s="5">
        <v>1.2</v>
      </c>
      <c r="B4" s="5" t="s">
        <v>35</v>
      </c>
      <c r="C4" s="5" t="s">
        <v>338</v>
      </c>
      <c r="D4" s="7">
        <v>6.67</v>
      </c>
      <c r="E4" s="7">
        <v>6.67</v>
      </c>
      <c r="F4" s="5"/>
    </row>
    <row r="5" spans="1:6">
      <c r="A5" s="5">
        <v>1.3</v>
      </c>
      <c r="B5" s="5" t="s">
        <v>35</v>
      </c>
      <c r="C5" s="5" t="s">
        <v>339</v>
      </c>
      <c r="D5" s="7">
        <v>6.67</v>
      </c>
      <c r="E5" s="7">
        <v>6.67</v>
      </c>
      <c r="F5" s="5"/>
    </row>
    <row r="6" spans="1:6">
      <c r="A6" s="5">
        <v>3.1</v>
      </c>
      <c r="B6" s="5" t="s">
        <v>49</v>
      </c>
      <c r="C6" s="5" t="s">
        <v>100</v>
      </c>
      <c r="D6" s="7">
        <v>4.0</v>
      </c>
      <c r="E6" s="7">
        <v>4.0</v>
      </c>
      <c r="F6" s="5"/>
    </row>
    <row r="7" spans="1:6">
      <c r="A7" s="5">
        <v>3.2</v>
      </c>
      <c r="B7" s="5" t="s">
        <v>49</v>
      </c>
      <c r="C7" s="5" t="s">
        <v>340</v>
      </c>
      <c r="D7" s="7">
        <v>4.0</v>
      </c>
      <c r="E7" s="7">
        <v>4.0</v>
      </c>
      <c r="F7" s="5"/>
    </row>
    <row r="8" spans="1:6">
      <c r="A8" s="5">
        <v>3.3</v>
      </c>
      <c r="B8" s="5" t="s">
        <v>49</v>
      </c>
      <c r="C8" s="5" t="s">
        <v>341</v>
      </c>
      <c r="D8" s="7">
        <v>4.0</v>
      </c>
      <c r="E8" s="7">
        <v>4.0</v>
      </c>
      <c r="F8" s="5"/>
    </row>
    <row r="9" spans="1:6">
      <c r="A9" s="5">
        <v>3.4</v>
      </c>
      <c r="B9" s="5" t="s">
        <v>49</v>
      </c>
      <c r="C9" s="5" t="s">
        <v>117</v>
      </c>
      <c r="D9" s="7">
        <v>4.0</v>
      </c>
      <c r="E9" s="7">
        <v>4.0</v>
      </c>
      <c r="F9" s="5"/>
    </row>
    <row r="10" spans="1:6">
      <c r="A10" s="5">
        <v>3.5</v>
      </c>
      <c r="B10" s="5" t="s">
        <v>49</v>
      </c>
      <c r="C10" s="5" t="s">
        <v>342</v>
      </c>
      <c r="D10" s="7">
        <v>4.0</v>
      </c>
      <c r="E10" s="7">
        <v>4.0</v>
      </c>
      <c r="F10" s="5"/>
    </row>
    <row r="11" spans="1:6">
      <c r="A11" s="5">
        <v>4.1</v>
      </c>
      <c r="B11" s="5" t="s">
        <v>56</v>
      </c>
      <c r="C11" s="5" t="s">
        <v>343</v>
      </c>
      <c r="D11" s="7">
        <v>10.0</v>
      </c>
      <c r="E11" s="7">
        <v>10.0</v>
      </c>
      <c r="F11" s="5"/>
    </row>
    <row r="12" spans="1:6">
      <c r="A12" s="5">
        <v>4.2</v>
      </c>
      <c r="B12" s="5" t="s">
        <v>56</v>
      </c>
      <c r="C12" s="5" t="s">
        <v>136</v>
      </c>
      <c r="D12" s="7">
        <v>10.0</v>
      </c>
      <c r="E12" s="7">
        <v>10.0</v>
      </c>
      <c r="F12" s="5"/>
    </row>
    <row r="13" spans="1:6">
      <c r="A13" s="5">
        <v>5.1</v>
      </c>
      <c r="B13" s="5" t="s">
        <v>63</v>
      </c>
      <c r="C13" s="5" t="s">
        <v>344</v>
      </c>
      <c r="D13" s="7">
        <v>12.5</v>
      </c>
      <c r="E13" s="7">
        <v>12.5</v>
      </c>
      <c r="F13" s="5"/>
    </row>
    <row r="14" spans="1:6">
      <c r="A14" s="5">
        <v>5.2</v>
      </c>
      <c r="B14" s="5" t="s">
        <v>63</v>
      </c>
      <c r="C14" s="5" t="s">
        <v>345</v>
      </c>
      <c r="D14" s="7">
        <v>12.5</v>
      </c>
      <c r="E14" s="7">
        <v>12.5</v>
      </c>
      <c r="F14" s="5"/>
    </row>
    <row r="15" spans="1:6">
      <c r="A15" s="5">
        <v>6.1</v>
      </c>
      <c r="B15" s="5" t="s">
        <v>69</v>
      </c>
      <c r="C15" s="5" t="s">
        <v>153</v>
      </c>
      <c r="D15" s="7">
        <v>5.0</v>
      </c>
      <c r="E15" s="7">
        <v>5.0</v>
      </c>
      <c r="F15" s="5"/>
    </row>
    <row r="16" spans="1:6">
      <c r="A16" s="5">
        <v>6.2</v>
      </c>
      <c r="B16" s="5" t="s">
        <v>69</v>
      </c>
      <c r="C16" s="5" t="s">
        <v>159</v>
      </c>
      <c r="D16" s="7">
        <v>5.0</v>
      </c>
      <c r="E16" s="7">
        <v>5.0</v>
      </c>
      <c r="F16" s="5"/>
    </row>
    <row r="17" spans="1:6">
      <c r="A17" s="5">
        <v>6.3</v>
      </c>
      <c r="B17" s="5" t="s">
        <v>69</v>
      </c>
      <c r="C17" s="5" t="s">
        <v>346</v>
      </c>
      <c r="D17" s="7">
        <v>5.0</v>
      </c>
      <c r="E17" s="7">
        <v>5.0</v>
      </c>
      <c r="F17" s="5"/>
    </row>
    <row r="18" spans="1:6">
      <c r="A18" s="5" t="s">
        <v>347</v>
      </c>
      <c r="B18" s="5"/>
      <c r="C18" s="5"/>
      <c r="D18" s="7"/>
      <c r="E18" s="7">
        <f>SUM(E3:E17)</f>
        <v>100.0099999999999909</v>
      </c>
      <c r="F18" s="5" t="s">
        <v>348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349</v>
      </c>
      <c r="B1" s="6" t="s">
        <v>350</v>
      </c>
      <c r="C1" s="6">
        <v>1.1</v>
      </c>
      <c r="D1" s="6">
        <v>1.2</v>
      </c>
      <c r="E1" s="6">
        <v>1.3</v>
      </c>
      <c r="F1" s="6">
        <v>3.1</v>
      </c>
      <c r="G1" s="6">
        <v>3.2</v>
      </c>
      <c r="H1" s="6">
        <v>3.3</v>
      </c>
      <c r="I1" s="6">
        <v>3.4</v>
      </c>
      <c r="J1" s="6">
        <v>3.5</v>
      </c>
      <c r="K1" s="6">
        <v>4.1</v>
      </c>
      <c r="L1" s="6">
        <v>4.2</v>
      </c>
      <c r="M1" s="6">
        <v>5.1</v>
      </c>
      <c r="N1" s="6">
        <v>5.2</v>
      </c>
      <c r="O1" s="6">
        <v>6.1</v>
      </c>
      <c r="P1" s="6">
        <v>6.2</v>
      </c>
      <c r="Q1" s="6">
        <v>6.3</v>
      </c>
      <c r="R1" s="6" t="s">
        <v>351</v>
      </c>
      <c r="S1" s="6" t="s">
        <v>336</v>
      </c>
    </row>
    <row r="2" spans="1:19">
      <c r="A2" s="5" t="s">
        <v>352</v>
      </c>
      <c r="B2" s="5"/>
      <c r="C2" s="5"/>
      <c r="D2" s="5"/>
      <c r="E2" s="5"/>
      <c r="F2" s="5"/>
      <c r="G2" s="5"/>
      <c r="H2" s="5"/>
      <c r="I2" s="5"/>
      <c r="J2" s="5"/>
      <c r="K2" s="5"/>
      <c r="L2" s="5"/>
      <c r="M2" s="5"/>
      <c r="N2" s="5"/>
      <c r="O2" s="5"/>
      <c r="P2" s="5"/>
      <c r="Q2" s="5"/>
      <c r="R2" s="5" t="str">
        <f>IFERROR(AVERAGE(C2:Q2),"")</f>
        <v/>
      </c>
      <c r="S2" s="5"/>
    </row>
    <row r="3" spans="1:19">
      <c r="A3" s="5" t="s">
        <v>353</v>
      </c>
      <c r="B3" s="5"/>
      <c r="C3" s="5"/>
      <c r="D3" s="5"/>
      <c r="E3" s="5"/>
      <c r="F3" s="5"/>
      <c r="G3" s="5"/>
      <c r="H3" s="5"/>
      <c r="I3" s="5"/>
      <c r="J3" s="5"/>
      <c r="K3" s="5"/>
      <c r="L3" s="5"/>
      <c r="M3" s="5"/>
      <c r="N3" s="5"/>
      <c r="O3" s="5"/>
      <c r="P3" s="5"/>
      <c r="Q3" s="5"/>
      <c r="R3" s="5" t="str">
        <f>IFERROR(AVERAGE(C3:Q3),"")</f>
        <v/>
      </c>
      <c r="S3" s="5"/>
    </row>
    <row r="4" spans="1:19">
      <c r="A4" s="5" t="s">
        <v>354</v>
      </c>
      <c r="B4" s="5"/>
      <c r="C4" s="5"/>
      <c r="D4" s="5"/>
      <c r="E4" s="5"/>
      <c r="F4" s="5"/>
      <c r="G4" s="5"/>
      <c r="H4" s="5"/>
      <c r="I4" s="5"/>
      <c r="J4" s="5"/>
      <c r="K4" s="5"/>
      <c r="L4" s="5"/>
      <c r="M4" s="5"/>
      <c r="N4" s="5"/>
      <c r="O4" s="5"/>
      <c r="P4" s="5"/>
      <c r="Q4" s="5"/>
      <c r="R4" s="5" t="str">
        <f>IFERROR(AVERAGE(C4:Q4),"")</f>
        <v/>
      </c>
      <c r="S4" s="5"/>
    </row>
    <row r="5" spans="1:19">
      <c r="A5" s="5" t="s">
        <v>355</v>
      </c>
      <c r="B5" s="5"/>
      <c r="C5" s="5"/>
      <c r="D5" s="5"/>
      <c r="E5" s="5"/>
      <c r="F5" s="5"/>
      <c r="G5" s="5"/>
      <c r="H5" s="5"/>
      <c r="I5" s="5"/>
      <c r="J5" s="5"/>
      <c r="K5" s="5"/>
      <c r="L5" s="5"/>
      <c r="M5" s="5"/>
      <c r="N5" s="5"/>
      <c r="O5" s="5"/>
      <c r="P5" s="5"/>
      <c r="Q5" s="5"/>
      <c r="R5" s="5" t="str">
        <f>IFERROR(AVERAGE(C5:Q5),"")</f>
        <v/>
      </c>
      <c r="S5" s="5"/>
    </row>
    <row r="6" spans="1:19">
      <c r="A6" s="5" t="s">
        <v>356</v>
      </c>
      <c r="B6" s="5"/>
      <c r="C6" s="5"/>
      <c r="D6" s="5"/>
      <c r="E6" s="5"/>
      <c r="F6" s="5"/>
      <c r="G6" s="5"/>
      <c r="H6" s="5"/>
      <c r="I6" s="5"/>
      <c r="J6" s="5"/>
      <c r="K6" s="5"/>
      <c r="L6" s="5"/>
      <c r="M6" s="5"/>
      <c r="N6" s="5"/>
      <c r="O6" s="5"/>
      <c r="P6" s="5"/>
      <c r="Q6" s="5"/>
      <c r="R6" s="5" t="str">
        <f>IFERROR(AVERAGE(C6:Q6),"")</f>
        <v/>
      </c>
      <c r="S6" s="5"/>
    </row>
    <row r="7" spans="1:19">
      <c r="A7" s="5" t="s">
        <v>357</v>
      </c>
      <c r="B7" s="5"/>
      <c r="C7" s="5"/>
      <c r="D7" s="5"/>
      <c r="E7" s="5"/>
      <c r="F7" s="5"/>
      <c r="G7" s="5"/>
      <c r="H7" s="5"/>
      <c r="I7" s="5"/>
      <c r="J7" s="5"/>
      <c r="K7" s="5"/>
      <c r="L7" s="5"/>
      <c r="M7" s="5"/>
      <c r="N7" s="5"/>
      <c r="O7" s="5"/>
      <c r="P7" s="5"/>
      <c r="Q7" s="5"/>
      <c r="R7" s="5" t="str">
        <f>IFERROR(AVERAGE(C7:Q7),"")</f>
        <v/>
      </c>
      <c r="S7" s="5"/>
    </row>
    <row r="8" spans="1:19">
      <c r="A8" s="5" t="s">
        <v>358</v>
      </c>
      <c r="B8" s="5"/>
      <c r="C8" s="5"/>
      <c r="D8" s="5"/>
      <c r="E8" s="5"/>
      <c r="F8" s="5"/>
      <c r="G8" s="5"/>
      <c r="H8" s="5"/>
      <c r="I8" s="5"/>
      <c r="J8" s="5"/>
      <c r="K8" s="5"/>
      <c r="L8" s="5"/>
      <c r="M8" s="5"/>
      <c r="N8" s="5"/>
      <c r="O8" s="5"/>
      <c r="P8" s="5"/>
      <c r="Q8" s="5"/>
      <c r="R8" s="5" t="str">
        <f>IFERROR(AVERAGE(C8:Q8),"")</f>
        <v/>
      </c>
      <c r="S8" s="5"/>
    </row>
    <row r="9" spans="1:19">
      <c r="A9" s="5" t="s">
        <v>359</v>
      </c>
      <c r="B9" s="5"/>
      <c r="C9" s="5"/>
      <c r="D9" s="5"/>
      <c r="E9" s="5"/>
      <c r="F9" s="5"/>
      <c r="G9" s="5"/>
      <c r="H9" s="5"/>
      <c r="I9" s="5"/>
      <c r="J9" s="5"/>
      <c r="K9" s="5"/>
      <c r="L9" s="5"/>
      <c r="M9" s="5"/>
      <c r="N9" s="5"/>
      <c r="O9" s="5"/>
      <c r="P9" s="5"/>
      <c r="Q9" s="5"/>
      <c r="R9" s="5" t="str">
        <f>IFERROR(AVERAGE(C9:Q9),"")</f>
        <v/>
      </c>
      <c r="S9" s="5"/>
    </row>
    <row r="10" spans="1:19">
      <c r="A10" s="5" t="s">
        <v>360</v>
      </c>
      <c r="B10" s="5"/>
      <c r="C10" s="5"/>
      <c r="D10" s="5"/>
      <c r="E10" s="5"/>
      <c r="F10" s="5"/>
      <c r="G10" s="5"/>
      <c r="H10" s="5"/>
      <c r="I10" s="5"/>
      <c r="J10" s="5"/>
      <c r="K10" s="5"/>
      <c r="L10" s="5"/>
      <c r="M10" s="5"/>
      <c r="N10" s="5"/>
      <c r="O10" s="5"/>
      <c r="P10" s="5"/>
      <c r="Q10" s="5"/>
      <c r="R10" s="5" t="str">
        <f>IFERROR(AVERAGE(C10:Q10),"")</f>
        <v/>
      </c>
      <c r="S10" s="5"/>
    </row>
    <row r="11" spans="1:19">
      <c r="A11" s="5" t="s">
        <v>361</v>
      </c>
      <c r="B11" s="5"/>
      <c r="C11" s="5"/>
      <c r="D11" s="5"/>
      <c r="E11" s="5"/>
      <c r="F11" s="5"/>
      <c r="G11" s="5"/>
      <c r="H11" s="5"/>
      <c r="I11" s="5"/>
      <c r="J11" s="5"/>
      <c r="K11" s="5"/>
      <c r="L11" s="5"/>
      <c r="M11" s="5"/>
      <c r="N11" s="5"/>
      <c r="O11" s="5"/>
      <c r="P11" s="5"/>
      <c r="Q11" s="5"/>
      <c r="R11" s="5" t="str">
        <f>IFERROR(AVERAGE(C11:Q11),"")</f>
        <v/>
      </c>
      <c r="S11" s="5"/>
    </row>
    <row r="12" spans="1:19">
      <c r="A12" s="5" t="s">
        <v>362</v>
      </c>
      <c r="B12" s="5"/>
      <c r="C12" s="5"/>
      <c r="D12" s="5"/>
      <c r="E12" s="5"/>
      <c r="F12" s="5"/>
      <c r="G12" s="5"/>
      <c r="H12" s="5"/>
      <c r="I12" s="5"/>
      <c r="J12" s="5"/>
      <c r="K12" s="5"/>
      <c r="L12" s="5"/>
      <c r="M12" s="5"/>
      <c r="N12" s="5"/>
      <c r="O12" s="5"/>
      <c r="P12" s="5"/>
      <c r="Q12" s="5"/>
      <c r="R12" s="5" t="str">
        <f>IFERROR(AVERAGE(C12:Q12),"")</f>
        <v/>
      </c>
      <c r="S12" s="5"/>
    </row>
    <row r="13" spans="1:19">
      <c r="A13" s="5" t="s">
        <v>363</v>
      </c>
      <c r="B13" s="5"/>
      <c r="C13" s="5"/>
      <c r="D13" s="5"/>
      <c r="E13" s="5"/>
      <c r="F13" s="5"/>
      <c r="G13" s="5"/>
      <c r="H13" s="5"/>
      <c r="I13" s="5"/>
      <c r="J13" s="5"/>
      <c r="K13" s="5"/>
      <c r="L13" s="5"/>
      <c r="M13" s="5"/>
      <c r="N13" s="5"/>
      <c r="O13" s="5"/>
      <c r="P13" s="5"/>
      <c r="Q13" s="5"/>
      <c r="R13" s="5" t="str">
        <f>IFERROR(AVERAGE(C13:Q13),"")</f>
        <v/>
      </c>
      <c r="S13" s="5"/>
    </row>
    <row r="14" spans="1:19">
      <c r="A14" s="5" t="s">
        <v>364</v>
      </c>
      <c r="B14" s="5"/>
      <c r="C14" s="5"/>
      <c r="D14" s="5"/>
      <c r="E14" s="5"/>
      <c r="F14" s="5"/>
      <c r="G14" s="5"/>
      <c r="H14" s="5"/>
      <c r="I14" s="5"/>
      <c r="J14" s="5"/>
      <c r="K14" s="5"/>
      <c r="L14" s="5"/>
      <c r="M14" s="5"/>
      <c r="N14" s="5"/>
      <c r="O14" s="5"/>
      <c r="P14" s="5"/>
      <c r="Q14" s="5"/>
      <c r="R14" s="5" t="str">
        <f>IFERROR(AVERAGE(C14:Q14),"")</f>
        <v/>
      </c>
      <c r="S14" s="5"/>
    </row>
    <row r="15" spans="1:19">
      <c r="A15" s="5" t="s">
        <v>365</v>
      </c>
      <c r="B15" s="5"/>
      <c r="C15" s="5"/>
      <c r="D15" s="5"/>
      <c r="E15" s="5"/>
      <c r="F15" s="5"/>
      <c r="G15" s="5"/>
      <c r="H15" s="5"/>
      <c r="I15" s="5"/>
      <c r="J15" s="5"/>
      <c r="K15" s="5"/>
      <c r="L15" s="5"/>
      <c r="M15" s="5"/>
      <c r="N15" s="5"/>
      <c r="O15" s="5"/>
      <c r="P15" s="5"/>
      <c r="Q15" s="5"/>
      <c r="R15" s="5" t="str">
        <f>IFERROR(AVERAGE(C15:Q15),"")</f>
        <v/>
      </c>
      <c r="S15" s="5"/>
    </row>
    <row r="16" spans="1:19">
      <c r="A16" s="5" t="s">
        <v>366</v>
      </c>
      <c r="B16" s="5"/>
      <c r="C16" s="5"/>
      <c r="D16" s="5"/>
      <c r="E16" s="5"/>
      <c r="F16" s="5"/>
      <c r="G16" s="5"/>
      <c r="H16" s="5"/>
      <c r="I16" s="5"/>
      <c r="J16" s="5"/>
      <c r="K16" s="5"/>
      <c r="L16" s="5"/>
      <c r="M16" s="5"/>
      <c r="N16" s="5"/>
      <c r="O16" s="5"/>
      <c r="P16" s="5"/>
      <c r="Q16" s="5"/>
      <c r="R16" s="5" t="str">
        <f>IFERROR(AVERAGE(C16:Q16),"")</f>
        <v/>
      </c>
      <c r="S16" s="5"/>
    </row>
    <row r="17" spans="1:19">
      <c r="A17" s="5" t="s">
        <v>367</v>
      </c>
      <c r="B17" s="5"/>
      <c r="C17" s="5"/>
      <c r="D17" s="5"/>
      <c r="E17" s="5"/>
      <c r="F17" s="5"/>
      <c r="G17" s="5"/>
      <c r="H17" s="5"/>
      <c r="I17" s="5"/>
      <c r="J17" s="5"/>
      <c r="K17" s="5"/>
      <c r="L17" s="5"/>
      <c r="M17" s="5"/>
      <c r="N17" s="5"/>
      <c r="O17" s="5"/>
      <c r="P17" s="5"/>
      <c r="Q17" s="5"/>
      <c r="R17" s="5" t="str">
        <f>IFERROR(AVERAGE(C17:Q17),"")</f>
        <v/>
      </c>
      <c r="S17" s="5"/>
    </row>
    <row r="18" spans="1:19">
      <c r="A18" s="5" t="s">
        <v>368</v>
      </c>
      <c r="B18" s="5"/>
      <c r="C18" s="5"/>
      <c r="D18" s="5"/>
      <c r="E18" s="5"/>
      <c r="F18" s="5"/>
      <c r="G18" s="5"/>
      <c r="H18" s="5"/>
      <c r="I18" s="5"/>
      <c r="J18" s="5"/>
      <c r="K18" s="5"/>
      <c r="L18" s="5"/>
      <c r="M18" s="5"/>
      <c r="N18" s="5"/>
      <c r="O18" s="5"/>
      <c r="P18" s="5"/>
      <c r="Q18" s="5"/>
      <c r="R18" s="5" t="str">
        <f>IFERROR(AVERAGE(C18:Q18),"")</f>
        <v/>
      </c>
      <c r="S18" s="5"/>
    </row>
    <row r="19" spans="1:19">
      <c r="A19" s="5" t="s">
        <v>369</v>
      </c>
      <c r="B19" s="5"/>
      <c r="C19" s="5"/>
      <c r="D19" s="5"/>
      <c r="E19" s="5"/>
      <c r="F19" s="5"/>
      <c r="G19" s="5"/>
      <c r="H19" s="5"/>
      <c r="I19" s="5"/>
      <c r="J19" s="5"/>
      <c r="K19" s="5"/>
      <c r="L19" s="5"/>
      <c r="M19" s="5"/>
      <c r="N19" s="5"/>
      <c r="O19" s="5"/>
      <c r="P19" s="5"/>
      <c r="Q19" s="5"/>
      <c r="R19" s="5" t="str">
        <f>IFERROR(AVERAGE(C19:Q19),"")</f>
        <v/>
      </c>
      <c r="S19" s="5"/>
    </row>
    <row r="20" spans="1:19">
      <c r="A20" s="5" t="s">
        <v>370</v>
      </c>
      <c r="B20" s="5"/>
      <c r="C20" s="5"/>
      <c r="D20" s="5"/>
      <c r="E20" s="5"/>
      <c r="F20" s="5"/>
      <c r="G20" s="5"/>
      <c r="H20" s="5"/>
      <c r="I20" s="5"/>
      <c r="J20" s="5"/>
      <c r="K20" s="5"/>
      <c r="L20" s="5"/>
      <c r="M20" s="5"/>
      <c r="N20" s="5"/>
      <c r="O20" s="5"/>
      <c r="P20" s="5"/>
      <c r="Q20" s="5"/>
      <c r="R20" s="5" t="str">
        <f>IFERROR(AVERAGE(C20:Q20),"")</f>
        <v/>
      </c>
      <c r="S20" s="5"/>
    </row>
    <row r="21" spans="1:19">
      <c r="A21" s="5" t="s">
        <v>371</v>
      </c>
      <c r="B21" s="5"/>
      <c r="C21" s="5"/>
      <c r="D21" s="5"/>
      <c r="E21" s="5"/>
      <c r="F21" s="5"/>
      <c r="G21" s="5"/>
      <c r="H21" s="5"/>
      <c r="I21" s="5"/>
      <c r="J21" s="5"/>
      <c r="K21" s="5"/>
      <c r="L21" s="5"/>
      <c r="M21" s="5"/>
      <c r="N21" s="5"/>
      <c r="O21" s="5"/>
      <c r="P21" s="5"/>
      <c r="Q21" s="5"/>
      <c r="R21" s="5" t="str">
        <f>IFERROR(AVERAGE(C21:Q21),"")</f>
        <v/>
      </c>
      <c r="S21" s="5"/>
    </row>
    <row r="22" spans="1:19">
      <c r="A22" s="5" t="s">
        <v>372</v>
      </c>
      <c r="B22" s="5"/>
      <c r="C22" s="5"/>
      <c r="D22" s="5"/>
      <c r="E22" s="5"/>
      <c r="F22" s="5"/>
      <c r="G22" s="5"/>
      <c r="H22" s="5"/>
      <c r="I22" s="5"/>
      <c r="J22" s="5"/>
      <c r="K22" s="5"/>
      <c r="L22" s="5"/>
      <c r="M22" s="5"/>
      <c r="N22" s="5"/>
      <c r="O22" s="5"/>
      <c r="P22" s="5"/>
      <c r="Q22" s="5"/>
      <c r="R22" s="5" t="str">
        <f>IFERROR(AVERAGE(C22:Q22),"")</f>
        <v/>
      </c>
      <c r="S22" s="5"/>
    </row>
    <row r="23" spans="1:19">
      <c r="A23" s="5" t="s">
        <v>373</v>
      </c>
      <c r="B23" s="5"/>
      <c r="C23" s="5"/>
      <c r="D23" s="5"/>
      <c r="E23" s="5"/>
      <c r="F23" s="5"/>
      <c r="G23" s="5"/>
      <c r="H23" s="5"/>
      <c r="I23" s="5"/>
      <c r="J23" s="5"/>
      <c r="K23" s="5"/>
      <c r="L23" s="5"/>
      <c r="M23" s="5"/>
      <c r="N23" s="5"/>
      <c r="O23" s="5"/>
      <c r="P23" s="5"/>
      <c r="Q23" s="5"/>
      <c r="R23" s="5" t="str">
        <f>IFERROR(AVERAGE(C23:Q23),"")</f>
        <v/>
      </c>
      <c r="S23" s="5"/>
    </row>
    <row r="24" spans="1:19">
      <c r="A24" s="5" t="s">
        <v>374</v>
      </c>
      <c r="B24" s="5"/>
      <c r="C24" s="5"/>
      <c r="D24" s="5"/>
      <c r="E24" s="5"/>
      <c r="F24" s="5"/>
      <c r="G24" s="5"/>
      <c r="H24" s="5"/>
      <c r="I24" s="5"/>
      <c r="J24" s="5"/>
      <c r="K24" s="5"/>
      <c r="L24" s="5"/>
      <c r="M24" s="5"/>
      <c r="N24" s="5"/>
      <c r="O24" s="5"/>
      <c r="P24" s="5"/>
      <c r="Q24" s="5"/>
      <c r="R24" s="5" t="str">
        <f>IFERROR(AVERAGE(C24:Q24),"")</f>
        <v/>
      </c>
      <c r="S24" s="5"/>
    </row>
    <row r="25" spans="1:19">
      <c r="A25" s="5" t="s">
        <v>375</v>
      </c>
      <c r="B25" s="5"/>
      <c r="C25" s="5"/>
      <c r="D25" s="5"/>
      <c r="E25" s="5"/>
      <c r="F25" s="5"/>
      <c r="G25" s="5"/>
      <c r="H25" s="5"/>
      <c r="I25" s="5"/>
      <c r="J25" s="5"/>
      <c r="K25" s="5"/>
      <c r="L25" s="5"/>
      <c r="M25" s="5"/>
      <c r="N25" s="5"/>
      <c r="O25" s="5"/>
      <c r="P25" s="5"/>
      <c r="Q25" s="5"/>
      <c r="R25" s="5" t="str">
        <f>IFERROR(AVERAGE(C25:Q25),"")</f>
        <v/>
      </c>
      <c r="S25" s="5"/>
    </row>
    <row r="26" spans="1:19">
      <c r="A26" s="5" t="s">
        <v>376</v>
      </c>
      <c r="B26" s="5"/>
      <c r="C26" s="5"/>
      <c r="D26" s="5"/>
      <c r="E26" s="5"/>
      <c r="F26" s="5"/>
      <c r="G26" s="5"/>
      <c r="H26" s="5"/>
      <c r="I26" s="5"/>
      <c r="J26" s="5"/>
      <c r="K26" s="5"/>
      <c r="L26" s="5"/>
      <c r="M26" s="5"/>
      <c r="N26" s="5"/>
      <c r="O26" s="5"/>
      <c r="P26" s="5"/>
      <c r="Q26" s="5"/>
      <c r="R26" s="5" t="str">
        <f>IFERROR(AVERAGE(C26:Q26),"")</f>
        <v/>
      </c>
      <c r="S26" s="5"/>
    </row>
    <row r="27" spans="1:19">
      <c r="A27" s="5" t="s">
        <v>377</v>
      </c>
      <c r="B27" s="5"/>
      <c r="C27" s="5"/>
      <c r="D27" s="5"/>
      <c r="E27" s="5"/>
      <c r="F27" s="5"/>
      <c r="G27" s="5"/>
      <c r="H27" s="5"/>
      <c r="I27" s="5"/>
      <c r="J27" s="5"/>
      <c r="K27" s="5"/>
      <c r="L27" s="5"/>
      <c r="M27" s="5"/>
      <c r="N27" s="5"/>
      <c r="O27" s="5"/>
      <c r="P27" s="5"/>
      <c r="Q27" s="5"/>
      <c r="R27" s="5" t="str">
        <f>IFERROR(AVERAGE(C27:Q27),"")</f>
        <v/>
      </c>
      <c r="S27" s="5"/>
    </row>
    <row r="28" spans="1:19">
      <c r="A28" s="5" t="s">
        <v>378</v>
      </c>
      <c r="B28" s="5"/>
      <c r="C28" s="5"/>
      <c r="D28" s="5"/>
      <c r="E28" s="5"/>
      <c r="F28" s="5"/>
      <c r="G28" s="5"/>
      <c r="H28" s="5"/>
      <c r="I28" s="5"/>
      <c r="J28" s="5"/>
      <c r="K28" s="5"/>
      <c r="L28" s="5"/>
      <c r="M28" s="5"/>
      <c r="N28" s="5"/>
      <c r="O28" s="5"/>
      <c r="P28" s="5"/>
      <c r="Q28" s="5"/>
      <c r="R28" s="5" t="str">
        <f>IFERROR(AVERAGE(C28:Q28),"")</f>
        <v/>
      </c>
      <c r="S28" s="5"/>
    </row>
    <row r="29" spans="1:19">
      <c r="A29" s="5" t="s">
        <v>379</v>
      </c>
      <c r="B29" s="5"/>
      <c r="C29" s="5"/>
      <c r="D29" s="5"/>
      <c r="E29" s="5"/>
      <c r="F29" s="5"/>
      <c r="G29" s="5"/>
      <c r="H29" s="5"/>
      <c r="I29" s="5"/>
      <c r="J29" s="5"/>
      <c r="K29" s="5"/>
      <c r="L29" s="5"/>
      <c r="M29" s="5"/>
      <c r="N29" s="5"/>
      <c r="O29" s="5"/>
      <c r="P29" s="5"/>
      <c r="Q29" s="5"/>
      <c r="R29" s="5" t="str">
        <f>IFERROR(AVERAGE(C29:Q29),"")</f>
        <v/>
      </c>
      <c r="S29" s="5"/>
    </row>
    <row r="30" spans="1:19">
      <c r="A30" s="5" t="s">
        <v>380</v>
      </c>
      <c r="B30" s="5"/>
      <c r="C30" s="5"/>
      <c r="D30" s="5"/>
      <c r="E30" s="5"/>
      <c r="F30" s="5"/>
      <c r="G30" s="5"/>
      <c r="H30" s="5"/>
      <c r="I30" s="5"/>
      <c r="J30" s="5"/>
      <c r="K30" s="5"/>
      <c r="L30" s="5"/>
      <c r="M30" s="5"/>
      <c r="N30" s="5"/>
      <c r="O30" s="5"/>
      <c r="P30" s="5"/>
      <c r="Q30" s="5"/>
      <c r="R30" s="5" t="str">
        <f>IFERROR(AVERAGE(C30:Q30),"")</f>
        <v/>
      </c>
      <c r="S30" s="5"/>
    </row>
    <row r="31" spans="1:19">
      <c r="A31" s="5" t="s">
        <v>381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2026-10-16T15:47:22+02:00</dcterms:created>
  <dcterms:modified xsi:type="dcterms:W3CDTF">2026-10-16T15:47:22+02:00</dcterms:modified>
  <dc:title>Currículo LOMLOE Biología y Geología 3.º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