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<sst xmlns="http://schemas.openxmlformats.org/spreadsheetml/2006/main" uniqueCount="520">
  <si>
    <t>Corrigiendo.es</t>
  </si>
  <si>
    <t>Materia</t>
  </si>
  <si>
    <t>Biología y Geología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</si>
  <si>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</si>
  <si>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</si>
  <si>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</si>
  <si>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</si>
  <si>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</si>
  <si>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</si>
  <si>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</si>
  <si>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</si>
  <si>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</si>
  <si>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</si>
  <si>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</si>
  <si>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</si>
  <si>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</si>
  <si>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</si>
  <si>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</si>
  <si>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</si>
  <si>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</si>
  <si>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</si>
  <si>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</si>
  <si>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18:24</t>
  </si>
  <si>
    <t>Resumen ejecutivo (CCAA vs BOE)</t>
  </si>
  <si>
    <t>Aragón no ha publicado decreto propio para 4.º ESO Biología y Geología; aplica íntegramente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</si>
  <si>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</si>
  <si>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</si>
  <si>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Biología y Geología</t>
  </si>
  <si>
    <t>Resumen ejecutivo</t>
  </si>
  <si>
    <t>Mantiene del BOE</t>
  </si>
  <si>
    <t>Sí</t>
  </si>
  <si>
    <t>Decreto de referencia</t>
  </si>
  <si>
    <t>RD 217/2022, de 29 de marzo, por el que se establece la ordenación y las enseñanzas mínimas de la Educación Secundaria Obligatoria.</t>
  </si>
  <si>
    <t>Implicación para la programación</t>
  </si>
  <si>
    <t>La programación debe basarse en los criterios de evaluación y saberes del BOE sin adaptaciones autonómicas.</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</si>
  <si>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</si>
  <si>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</si>
  <si>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</si>
  <si>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</si>
  <si>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</si>
  <si>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</si>
  <si>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</si>
  <si>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</si>
  <si>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</si>
  <si>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</si>
  <si>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</si>
  <si>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</si>
  <si>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</si>
  <si>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</si>
  <si>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</si>
  <si>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CE.BG.2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</si>
  <si>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</si>
  <si>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</si>
  <si>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</si>
  <si>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</si>
  <si>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</si>
  <si>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</si>
  <si>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CE.BG.3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</si>
  <si>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</si>
  <si>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</si>
  <si>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</si>
  <si>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</si>
  <si>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</si>
  <si>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</si>
  <si>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</si>
  <si>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</si>
  <si>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</si>
  <si>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</si>
  <si>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</si>
  <si>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</si>
  <si>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</si>
  <si>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</si>
  <si>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</si>
  <si>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</si>
  <si>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</si>
  <si>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</si>
  <si>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</si>
  <si>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</si>
  <si>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</si>
  <si>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</si>
  <si>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</si>
  <si>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</si>
  <si>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</si>
  <si>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</si>
  <si>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</si>
  <si>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</si>
  <si>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</si>
  <si>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</si>
  <si>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</si>
  <si>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</si>
  <si>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</si>
  <si>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</si>
  <si>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</si>
  <si>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</si>
  <si>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</si>
  <si>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</si>
  <si>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</si>
  <si>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</si>
  <si>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</si>
  <si>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</si>
  <si>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</si>
  <si>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</si>
  <si>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</si>
  <si>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</si>
  <si>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</si>
  <si>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</si>
  <si>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</si>
  <si>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</si>
  <si>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relacionados con los saberes de la materia de Biología y Geología localizando, seleccionando, organizando y analizando críticamente la información de distintas fuentes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</si>
  <si>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</si>
  <si>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</si>
  <si>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</si>
  <si>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</si>
  <si>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</si>
  <si>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relacionados con los saberes de la materia de Biología y Geología utilizando fuentes fiables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</si>
  <si>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</si>
  <si>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</si>
  <si>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</si>
  <si>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</si>
  <si>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</si>
  <si>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</si>
  <si>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</si>
  <si>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</si>
  <si>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</si>
  <si>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</si>
  <si>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</si>
  <si>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las prácticas científicas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</si>
  <si>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</si>
  <si>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</si>
  <si>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</si>
  <si>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</si>
  <si>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</si>
  <si>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</si>
  <si>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</si>
  <si>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</si>
  <si>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</si>
  <si>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</si>
  <si>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</si>
  <si>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</si>
  <si>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</si>
  <si>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</si>
  <si>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</si>
  <si>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</si>
  <si>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el proyecto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</si>
  <si>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</si>
  <si>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</si>
  <si>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</si>
  <si>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</si>
  <si>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</si>
  <si>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del proyecto científico para trabajar con mayor eficiencia, valorando la importancia de la cooperación en la investigación, respetando la diversidad y la igualdad de género, y favoreciendo la inclusión.</t>
  </si>
  <si>
    <t>Cooperar en un proyecto científico asumiendo un rol responsable, usando espacios virtuales y favoreciendo la inclusión y la igualdad.</t>
  </si>
  <si>
    <t>cooperar</t>
  </si>
  <si>
    <t>El alumnado participa activamente en un proyecto grupal, asumiendo un rol responsable y contribuyendo al equipo mediante herramientas virtuales cuando sea necesario.</t>
  </si>
  <si>
    <t>Observacion sistematica</t>
  </si>
  <si>
    <t>Trabajo en equipo durante una investigación científica en el laboratorio o aula.</t>
  </si>
  <si>
    <t>Evaluar la cooperación solo mediante un producto grupal sin diferenciar aportaciones individuales.</t>
  </si>
  <si>
    <t>Resolver problemas o dar explicación a procesos biológicos o geológicos utilizando conocimientos, datos e información aportados,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</si>
  <si>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</si>
  <si>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</si>
  <si>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</si>
  <si>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</si>
  <si>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</si>
  <si>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y cambiar los procedimientos utilizados o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</si>
  <si>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</si>
  <si>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</si>
  <si>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</si>
  <si>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</si>
  <si>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y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</si>
  <si>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</si>
  <si>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</si>
  <si>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</si>
  <si>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</si>
  <si>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y utilizando el razonamiento y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</si>
  <si>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</si>
  <si>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</si>
  <si>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</si>
  <si>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</si>
  <si>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</si>
  <si>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</si>
  <si>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</si>
  <si>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</si>
  <si>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</si>
  <si>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</si>
  <si>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</si>
  <si>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</si>
  <si>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</si>
  <si>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</si>
  <si>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</si>
  <si>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</si>
  <si>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</si>
  <si>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</si>
  <si>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</si>
  <si>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</si>
  <si>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</si>
  <si>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</si>
  <si>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Las fases del ciclo celular.</t>
  </si>
  <si>
    <t>La función biológica de la mitosis, la meiosis y sus fases.</t>
  </si>
  <si>
    <t>Destrezas de observación de las distintas fases de la mitosis al microscopio.</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</si>
  <si>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</si>
  <si>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</si>
  <si>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</si>
  <si>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</si>
  <si>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</si>
  <si>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</si>
  <si>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</si>
  <si>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</si>
  <si>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Relieve y paisaje: diferencias, su importancia como recurso,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</si>
  <si>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</si>
  <si>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</si>
  <si>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</si>
  <si>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</si>
  <si>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</si>
  <si>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</si>
  <si>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</si>
  <si>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</si>
  <si>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</si>
  <si>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</si>
  <si>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</si>
  <si>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</si>
  <si>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</si>
  <si>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</si>
  <si>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</si>
  <si>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</si>
  <si>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</si>
  <si>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</si>
  <si>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</si>
  <si>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</si>
  <si>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</si>
  <si>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</si>
  <si>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</si>
  <si>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</si>
  <si>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</si>
  <si>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</si>
  <si>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</si>
  <si>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</si>
  <si>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</si>
  <si>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</si>
  <si>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</si>
  <si>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</si>
  <si>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</si>
  <si>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</si>
  <si>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</si>
  <si>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</si>
  <si>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</si>
  <si>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</si>
  <si>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</si>
  <si>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</si>
  <si>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</si>
  <si>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</si>
  <si>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</si>
  <si>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</si>
  <si>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</si>
  <si>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</si>
  <si>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Identifica de forma aislada y con ayuda docente algunos elementos superficiales de un paisaje, sin llegar a explicar su origen geológico ni reconocer su valor como patrimonio o los riesgos asociados.
→ Nombra elementos como rocas o relieve en una fotografía, pero es incapaz de señalar un riesgo natural o una medida de protección básica.</t>
  </si>
  <si>
    <t>Describe los elementos de un paisaje y su historia geológica básica siguiendo guías estructuradas, identificando riesgos naturales evidentes y proponiendo medidas de protección genéricas sin profundizar en la fragilidad del sistema.
→ Completa una ficha guiada sobre un relieve local identificando el tipo de roca y mencionando que la erosión es un riesgo, proponiendo 'no tirar basura' como protección.</t>
  </si>
  <si>
    <t>Analiza un paisaje concreto valorándolo como patrimonio natural, explica su historia geológica a partir de la interpretación de cortes y mapas, e identifica riesgos naturales proponiendo acciones de protección coherentes con la fragilidad detectada.
→ Redacta un informe sobre un entorno natural cercano donde deduce la secuencia de estratos, identifica una zona de inundabilidad y propone limitar la edificación en dicha área.</t>
  </si>
  <si>
    <t>Integra conocimientos geológicos complejos para justificar la singularidad de un paisaje, deduce con precisión su evolución temporal, evalúa la vulnerabilidad del patrimonio ante riesgos antrópicos y naturales, y diseña estrategias de conservación fundamentadas.
→ Presentación multimedia que correlaciona la tectónica de placas con el relieve actual, predice cambios futuros por erosión y propone un plan de gestión sostenible basado en la normativa ambiental.</t>
  </si>
  <si>
    <t>Secuenciación trimestral</t>
  </si>
  <si>
    <t>Trimestre</t>
  </si>
  <si>
    <t>Título pedagógico</t>
  </si>
  <si>
    <t>Horas estimadas</t>
  </si>
  <si>
    <t>SDA recomendada</t>
  </si>
  <si>
    <t>Saberes principales</t>
  </si>
  <si>
    <t>Criterios evaluables</t>
  </si>
  <si>
    <t>Competencias dominantes</t>
  </si>
  <si>
    <t>La Tierra en movimiento: Dinámica y Paisaje</t>
  </si>
  <si>
    <t>SDA: '¿Podría ocurrir un terremoto en Aragón?'. Análisis de la tectónica local, interpretación de cortes geológicos del Pirineo y evaluación de riesgos sísmicos e inundaciones.</t>
  </si>
  <si>
    <t xml:space="preserve">
• Relieve y paisaje: diferencias, su importancia como recurso, factores que intervienen en su formación y modelado.
• Estructura y dinámica de la geosfera. Métodos de estudio.
• Los efectos globales de la dinámica de la geosfera desde la perspectiva de la tectónica de placas.
• Procesos geológicos externos e internos: diferencias y relación con los riesgos naturales. Medidas de prevención y mapas de riesgos.
• Los cortes geológicos: interpretación y trazado de la historia geológica que reflejan mediante la aplicación de los principios de estudio de la historia de la Tierra (horizontalidad, superposición, intersección, sucesión faunística, etc.).</t>
  </si>
  <si>
    <t>1.1: Analizar conceptos y procesos biológicos y geológicos interpretando información en diferentes formatos
1.2: Transmitir opiniones propias fundamentadas e información sobre Biología y Geología de forma clara y
1.3: Analizar y explicar fenómenos biológicos y geológicos representándolos mediante el diseño y la realización
5.1: Identificar los posibles riesgos naturales potenciados por determinadas acciones humanas sobre una zona
6.1: Deducir y explicar la historia geológica de un relieve identificando sus elementos más relevantes y</t>
  </si>
  <si>
    <t>CE.BG.1
CE.BG.5
CE.BG.6</t>
  </si>
  <si>
    <t>Instrumentos / evaluación</t>
  </si>
  <si>
    <t>Evaluación mediante resolución de cortes geológicos, informes de riesgos naturales y una prueba objetiva sobre tectónica de placas.</t>
  </si>
  <si>
    <t>El código de la vida: Célula y Herencia</t>
  </si>
  <si>
    <t>SDA: 'CSI: Genética Forense'. Resolución de casos prácticos de herencia y expresión génica, incluyendo prácticas de laboratorio de observación de mitosis y extracción de ADN.</t>
  </si>
  <si>
    <t xml:space="preserve">
• Las fases del ciclo celular.
• La función biológica de la mitosis, la meiosis y sus fases.
• Destrezas de observación de las distintas fases de la mitosis al microscopio.
• Modelo simplificado de la estructura del ADN y del ARN y relación con su función y síntesis.
• Estrategias de extracción de ADN de una célula eucariota.
• Etapas de la expresión génica, características del código genético y resolución de problemas relacionados con estas.
• Fenotipo y genotipo: definición y diferencias.
• Estrategias de resolución de problemas sencillos de herencia genética de caracteres con relación de dominancia y recesividad con uno o dos genes.
• Estrategias de resolución de problemas sencillos de herencia del sexo y de herencia genética de caracteres con relación de codominancia, dominancia incompleta, alelismo múltiple y ligada al sexo con uno o dos genes.</t>
  </si>
  <si>
    <t>2.1: Resolver cuestiones y profundizar en aspectos relacionados con los saberes de la materia de Biología
4.1: Resolver problemas o dar explicación a procesos biológicos o geológicos utilizando conocimientos, datos
4.2: Analizar críticamente la solución a un problema sobre fenómenos biológicos y geológicos y cambiar los</t>
  </si>
  <si>
    <t>CE.BG.2
CE.BG.4</t>
  </si>
  <si>
    <t>Resolución de problemas de genética mendeliana y no mendeliana, cuaderno de laboratorio y pruebas de desempeño sobre síntesis de proteínas.</t>
  </si>
  <si>
    <t>Evolución y Cosmos: De la primera célula a las estrellas</t>
  </si>
  <si>
    <t>SDA: '¿Estamos solos?'. Proyecto de investigación sobre astrobiología y evolución, integrando el origen del universo y las condiciones que permitieron la vida.</t>
  </si>
  <si>
    <t xml:space="preserve">
• Relación entre las mutaciones, la replicación del ADN, el cáncer, la evolución y la biodiversidad.
• El proceso evolutivo de las características de una especie determinada a la luz de la teoría neodarwinista y de otras teorías con relevancia histórica (lamarckismo y darwinismo).
• El origen del Universo y del Sistema Solar.
• Componentes del Sistema Solar: estructura y características.
• Hipótesis sobre el origen de la vida en la Tierra.
• Principales investigaciones en el campo de la astrobiología.</t>
  </si>
  <si>
    <t>2.2: Contrastar la veracidad de la información sobre temas relacionados con los saberes de la materia de
2.3: Valorar la contribución de la ciencia a la sociedad y la labor de las personas dedicadas a ella, desde
3.1: Plantear preguntas e hipótesis que puedan ser respondidas o contrastadas utilizando las prácticas científicas
3.2: Diseñar la experimentación, la toma de datos y el análisis de fenómenos biológicos y geológicos de manera
3.3: Realizar experimentos y tomar datos cuantitativos o cualitativos sobre fenómenos biológicos y geológicos
3.4: Interpretar y analizar los resultados obtenidos en el proyecto de investigación utilizando, cuando sea
3.5: Cooperar y colaborar en las distintas fases del proyecto científico para trabajar con mayor eficiencia</t>
  </si>
  <si>
    <t>CE.BG.2
CE.BG.3</t>
  </si>
  <si>
    <t>Presentación del proyecto de investigación final (póster científico o vídeo), debates sobre teorías evolutivas y análisis de fuentes sobre misiones espaciales.</t>
  </si>
  <si>
    <t>Situaciones de aprendizaje sugeridas (SDA)</t>
  </si>
  <si>
    <t>SDA 1</t>
  </si>
  <si>
    <t>Desvela el origen de los Mallos</t>
  </si>
  <si>
    <t>Subtítulo</t>
  </si>
  <si>
    <t>Un viaje geológico al corazón de los Mallos de Riglos</t>
  </si>
  <si>
    <t>Contexto</t>
  </si>
  <si>
    <t>El Ayuntamiento de Riglos quiere actualizar sus materiales divulgativos sobre los Mallos para atraer un turismo respetuoso con el patrimonio geológico. Necesitan un vídeo breve que explique de forma clara y rigurosa cómo se formaron y por qué son singulares.</t>
  </si>
  <si>
    <t>Reto central</t>
  </si>
  <si>
    <t>Investigar la historia geológica de las formaciones de conglomerado de los Mallos de Riglos, contrastar la información con fuentes fiables y elaborar un vídeo divulgativo que explique el proceso de formación, los agentes implicados y la necesidad de conservación.</t>
  </si>
  <si>
    <t>Recursos</t>
  </si>
  <si>
    <t xml:space="preserve">
• Artículos y web del Geoparque del Sobrarbe-Pirineos o del IGME sobre los Mallos
• Fichas de principios geológicos
• Plantilla de guion
• Tablets/móviles con apps de edición (CapCut, Kinemaster, iMovie)
• Rúbrica de evaluación para el vídeo</t>
  </si>
  <si>
    <t>Transversales</t>
  </si>
  <si>
    <t>Educación patrimonial, sostenibilidad, competencia digital y tratamiento de la información.</t>
  </si>
  <si>
    <t>Fase</t>
  </si>
  <si>
    <t>Duración</t>
  </si>
  <si>
    <t>Descripción</t>
  </si>
  <si>
    <t>Evidencia recogida</t>
  </si>
  <si>
    <t>Activación y planteamiento del reto</t>
  </si>
  <si>
    <t>1 sesión</t>
  </si>
  <si>
    <t>Se presenta el encargo del Ayuntamiento a través de un correo simulado. Se visualizan imágenes y un breve vídeo de los Mallos. Lluvia de ideas sobre lo que saben y les gustaría saber. Se formula la pregunta guía en gran grupo y se organizan equipos de 4.</t>
  </si>
  <si>
    <t>Cuaderno individual con preguntas iniciales e hipótesis sobre el origen de los Mallos.</t>
  </si>
  <si>
    <t>Adquisición guiada de saberes</t>
  </si>
  <si>
    <t>2 sesiones</t>
  </si>
  <si>
    <t>Taller sobre principios geológicos básicos (estratificación, sedimentación, erosión diferencial) con ejemplos de los Mallos. Práctica de búsqueda en internet: cómo identificar fuentes fiables (Geoparques, IGME, artículos científicos). Cada equipo completa un esquema del proceso de formación.</t>
  </si>
  <si>
    <t>Ficha individual con ejercicios de interpretación de cortes geológicos y cuadro de evaluación de fuentes.</t>
  </si>
  <si>
    <t>Aplicación al reto</t>
  </si>
  <si>
    <t>Los equipos investigan sobre los Mallos usando fuentes seleccionadas (artículos, web del Geoparque, libro de geología local). Contrastan información, toman notas y elaboran un guion detallado para el vídeo. Deben incluir un modelo visual (dibujo, maqueta o animación stop-motion) que explique la génesis.</t>
  </si>
  <si>
    <t>Dossier de investigación con fuentes organizadas, análisis crítico y guion del vídeo.</t>
  </si>
  <si>
    <t>Producción y comunicación</t>
  </si>
  <si>
    <t>Los equipos graban y editan el vídeo (pueden usar móvil, cámara o herramientas de animación). Se proporcionan plantillas de rúbrica para autoevaluar el vídeo antes de la entrega. Se revisan aspectos técnicos (sonido, iluminación, duración).</t>
  </si>
  <si>
    <t>Vídeo final subido a plataforma compartida.</t>
  </si>
  <si>
    <t>Reflexión y evaluación</t>
  </si>
  <si>
    <t>Proyección de los vídeos. Coevaluación entre equipos usando rúbrica (cada equipo evalúa a otro). Autoevaluación individual con diana y reflexión sobre el proceso. El docente recoge las rúbricas y asigna niveles de logro 1-4 a cada criterio.</t>
  </si>
  <si>
    <t>Rúbricas de coevaluación y autoevaluación cumplimentadas.</t>
  </si>
  <si>
    <t>SDA 2</t>
  </si>
  <si>
    <t>Extrae, mide, compara: el ADN de las frutas de Aragón</t>
  </si>
  <si>
    <t>Una investigación cuantitativa con datos propios</t>
  </si>
  <si>
    <t>El departamento de Ciencias Naturales nos encarga un estudio sobre la cantidad de ADN en frutas locales para un proyecto de divulgación científica sobre alimentación y genética.</t>
  </si>
  <si>
    <t>Diseñar y ejecutar un protocolo de extracción de ADN de al menos tres frutas diferentes, medir la cantidad de ADN obtenida (en mg o mediante estimación visual), analizar los resultados y elaborar un informe científico que será presentado a un comité evaluador.</t>
  </si>
  <si>
    <t xml:space="preserve">
• Frutas variadas (local: manzana, pera, plátano, fresa o frutas de Aragón como melocotón)
• Material de laboratorio: tubos de ensayo, vasos de precipitados, mortero, colador, alcohol frío, detergente, sal, varillas de vidrio
• Balanza digital, cámara de fotos
• Hoja de cálculo (Excel) para representación de datos
• Plantilla de informe científico
• Rúbrica de evaluación</t>
  </si>
  <si>
    <t>Educación para la salud (consumo de fruta) y educación para el consumo responsable (aprovechamiento de alimentos).</t>
  </si>
  <si>
    <t>Se presenta el encargo del departamento y se visualiza un vídeo motivador sobre extracción de ADN. El alumnado debate en equipos sobre qué frutas podrían tener más ADN y por qué, anotando hipótesis iniciales.</t>
  </si>
  <si>
    <t>Cuaderno con hipótesis y preguntas iniciales.</t>
  </si>
  <si>
    <t>Se trabajan los conceptos de estructura del ADN, función, y técnicas de extracción. El alumnado analiza protocolos modelo y practica con cálculos de diluciones y estimaciones de cantidad.</t>
  </si>
  <si>
    <t>Ejercicios resueltos de interpretación de protocolos y esquemas del ADN.</t>
  </si>
  <si>
    <t>Cada equipo diseña su protocolo, lista los materiales (frutas traídas de casa) y realiza las extracciones en el laboratorio. Toman datos de masa de fruta, volumen de ADN obtenido y aspecto visual.</t>
  </si>
  <si>
    <t>Hoja de registro de datos y fotografías del proceso.</t>
  </si>
  <si>
    <t>Los equipos procesan los datos, elaboran gráficas comparativas y redactan el informe científico. Preparan una presentación oral de 5 minutos para el comité.</t>
  </si>
  <si>
    <t>Informe científico y presentación.</t>
  </si>
  <si>
    <t>Presentación de los informes ante el comité simulado (compañeros/as y docentes). Coevaluación mediante rúbrica y autoevaluación individual. Asignación de niveles de logro 1-4 para cada criterio.</t>
  </si>
  <si>
    <t>Rúbrica cumplimentada y diana de autoevaluación.</t>
  </si>
  <si>
    <t>SDA 3</t>
  </si>
  <si>
    <t>Cartografía el riesgo geológico de tu barrio</t>
  </si>
  <si>
    <t>Un mapa de riesgos para el ayuntamiento</t>
  </si>
  <si>
    <t>El ayuntamiento ha solicitado colaboración al instituto para identificar los riesgos geológicos de la zona, aprovechando los conocimientos de geología del alumnado.</t>
  </si>
  <si>
    <t>Elaborar un mapa de riesgos geológicos del entorno del instituto, basado en el análisis del relieve, la estructura geológica y las acciones humanas, y presentarlo al ayuntamiento con recomendaciones.</t>
  </si>
  <si>
    <t xml:space="preserve">
• Mapa Geológico de Aragón (IGME)
• Mapas topográficos 1:25.000
• Imágenes Google Earth
• Fichas de riesgos geológicos
• Plantilla de mapa y rúbrica</t>
  </si>
  <si>
    <t>Educación para la sostenibilidad, reducción de riesgos y participación ciudadana.</t>
  </si>
  <si>
    <t>Presentación del reto mediante noticias de prensa sobre riesgos geológicos en Aragón (inundaciones del Ebro, deslizamientos en el Pirineo). Formulación de la pregunta guía y creación de equipos de trabajo.</t>
  </si>
  <si>
    <t>Hipótesis iniciales y preguntas de investigación en el cuaderno de equipo.</t>
  </si>
  <si>
    <t>Trabajo sobre tipos de riesgos geológicos, principios de la geología (superposición, actualismo) y lectura de mapas geológicos y topográficos. Realización de ejercicios de interpretación.</t>
  </si>
  <si>
    <t>Ejercicios de interpretación de mapas resueltos.</t>
  </si>
  <si>
    <t>3 sesiones</t>
  </si>
  <si>
    <t>Cada equipo selecciona una zona del entorno (barranco, ladera, ribera) y recopila datos: mapas, observaciones de campo (real o virtual con Google Earth), e identificación de riesgos y elementos geológicos. Deducción de la historia geológica.</t>
  </si>
  <si>
    <t>Mapa de riesgos preliminar y anotaciones de campo.</t>
  </si>
  <si>
    <t>Elaboración del mapa final (papel o digital), informe de recomendaciones y póster divulgativo. Preparación de la presentación para el ayuntamiento.</t>
  </si>
  <si>
    <t>Mapa final, informe y póster.</t>
  </si>
  <si>
    <t>Defensa simulada ante el ayuntamiento (ante un panel de profesores o compañeros). Coevaluación y autoevaluación mediante rúbrica. Asignación de niveles de logro 1-4 a cada criterio.</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</si>
  <si>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</si>
  <si>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</si>
  <si>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</si>
  <si>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</si>
  <si>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</si>
  <si>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</si>
  <si>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</si>
  <si>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</si>
  <si>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</si>
  <si>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</si>
  <si>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</si>
  <si>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</si>
  <si>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</si>
  <si>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</si>
  <si>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CE.2</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</si>
  <si>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</si>
  <si>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</si>
  <si>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</si>
  <si>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CE.3</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</si>
  <si>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</si>
  <si>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</si>
  <si>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</si>
  <si>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CE.4</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</si>
  <si>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</si>
  <si>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</si>
  <si>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</si>
  <si>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CE.5</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</si>
  <si>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</si>
  <si>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</si>
  <si>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</si>
  <si>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CE.6</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</si>
  <si>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</si>
  <si>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</si>
  <si>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</si>
  <si>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</si>
  <si>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</si>
  <si>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</si>
  <si>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</si>
  <si>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</si>
  <si>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</si>
  <si>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</si>
  <si>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CCL2, STEM1</t>
  </si>
  <si>
    <t>CD1, CPSAA3, CC1</t>
  </si>
  <si>
    <t>La CE implica interpretar y transmitir información científica (CCL1, CCL2) y analizar conceptos y procesos (STEM1). El uso de diferentes formatos puede incluir medios digitales (CD1), la argumentación requiere autorregulación (CPSAA3) y la difusión social de la ciencia (CC1).</t>
  </si>
  <si>
    <t>CD1, CCL3, STEM2</t>
  </si>
  <si>
    <t>CD4, CPSAA4, CC3</t>
  </si>
  <si>
    <t>La CE se centra en buscar y seleccionar información (CD1), contrastar su veracidad y evaluarla críticamente (CCL3, STEM2). La organización y verificación implican CD4, el pensamiento crítico CPSAA4 y la ética informacional CC3.</t>
  </si>
  <si>
    <t>STEM3, CPSAA3, CE1</t>
  </si>
  <si>
    <t>STEM1, CD2, CC1</t>
  </si>
  <si>
    <t>La CE exige planificar y desarrollar proyectos de investigación (STEM3), cooperar (CPSAA3) y mostrar iniciativa (CE1). Se apoya en la observación científica (STEM1), herramientas digitales (CD2) y responsabilidad social (CC1).</t>
  </si>
  <si>
    <t>STEM4, STEM5, CPSAA5</t>
  </si>
  <si>
    <t>CD5, CC2, CE2</t>
  </si>
  <si>
    <t>La CE requiere razonamiento y pensamiento computacional (STEM4), resolución de problemas (STEM5) y reformulación de procedimientos (CPSAA5). El análisis crítico puede implicar creación digital (CD5), conciencia ecológica (CC2) y perseverancia (CE2).</t>
  </si>
  <si>
    <t>CC2, CPSAA2, CC4</t>
  </si>
  <si>
    <t>STEM2, CC3, CE1</t>
  </si>
  <si>
    <t>La CE analiza efectos sobre medio ambiente y salud (CC2, CPSAA2) y promueve hábitos sostenibles (CC4). Se basa en fundamentos científicos (STEM2), reflexión ética (CC3) y capacidad de acción (CE1).</t>
  </si>
  <si>
    <t>CCEC2, CC2, STEM1</t>
  </si>
  <si>
    <t>CC4, CE2, CPSAA1</t>
  </si>
  <si>
    <t>La CE valora el paisaje como patrimonio natural (CCEC2), analiza su historia geológica (STEM1) y propone acciones de conservación (CC2). Incluye compromiso cívico (CC4), planificación (CE2) y autoconocimiento (CPSAA1).</t>
  </si>
  <si>
    <t>Preguntas frecuentes específicas de la CCAA</t>
  </si>
  <si>
    <t>Categoría</t>
  </si>
  <si>
    <t>Pregunta</t>
  </si>
  <si>
    <t>Respuesta</t>
  </si>
  <si>
    <t>Normativa</t>
  </si>
  <si>
    <t>¿Qué decreto autonómico desarrolla el currículo de Biología y Geología de 4.º ESO en Aragón?</t>
  </si>
  <si>
    <t>El currículo de Biología y Geología en 4.º ESO en Aragón se rige por la Orden ECD/489/2022, de 16 de junio, que concreta el RD 217/2022 para esta comunidad. Esta orden establece 6 CE, 15 criterios de evaluación y 30 saberes básicos, con 3 horas semanales.</t>
  </si>
  <si>
    <t>Secuenciación</t>
  </si>
  <si>
    <t>¿En qué se diferencia la secuencia de saberes de Biología y Geología en 4.º ESO en Aragón respecto al BOE?</t>
  </si>
  <si>
    <t>Aragón prioriza en 4.º ESO los bloques de Geología y Ecología, adelantando contenidos de dinámica terrestre y sostenibilidad que el BOE sitúa en cursos posteriores. Además, incluye saberes sobre el entorno natural aragonés, como la Cordillera Ibérica y el Valle del Ebro, que no aparecen en el currículo nacional.</t>
  </si>
  <si>
    <t>¿Cómo afectan las 3 horas semanales de Biología y Geología en 4.º ESO a la planificación de laboratorio y salidas de campo en Aragón?</t>
  </si>
  <si>
    <t>Con solo 3 horas semanales, los docentes optimizan el tiempo integrando prácticas de laboratorio breves (30-40 min) y programando una salida de campo obligatoria por evaluación, preferentemente al Parque Nacional de Ordesa o a los Monegros para geología, usando guiones autoevaluables.</t>
  </si>
  <si>
    <t>Inspeccion</t>
  </si>
  <si>
    <t>¿Qué criterio de evaluación específico sobre geología local se ha añadido en Aragón para 4.º ESO?</t>
  </si>
  <si>
    <t>En Aragón, el criterio 4.4 (interpretar mapas geológicos sencillos del territorio aragonés) es específico. Evalúa la capacidad de identificar estructuras tectónicas y litologías características de la Cordillera Ibérica y los Pirineos, usando recursos del IGME y ortofotos del Gobierno de Aragón.</t>
  </si>
  <si>
    <t>¿Qué recursos digitales recomienda la inspección de Aragón para Biología y Geología en 4.º ESO?</t>
  </si>
  <si>
    <t>La inspección sugiere usar visores del SITAR (Sistema de Información Territorial de Aragón), el Atlas de Aragón (geología y vegetación) y webcams de espacios naturales. Se valora el trabajo con modelos 3D de la red fluvial del Ebro y herramientas como BioGeoApps para análisis de ecosistemas.</t>
  </si>
  <si>
    <t>Recuperación</t>
  </si>
  <si>
    <t>¿Cómo organizar la recuperación de pendientes en Biología y Geología en 4.º ESO en Aragón?</t>
  </si>
  <si>
    <t>El plan de recuperación se centra en los criterios no superados del curso anterior, con actividades de refuerzo en los saberes básicos de genética y evolución (bloque 2). Se realiza una prueba escrita por evaluación y un portafolio con trabajos prácticos, evaluados por el profesor titular.</t>
  </si>
  <si>
    <t>Atencion_diversidad</t>
  </si>
  <si>
    <t>¿Qué medidas de atención a la diversidad concretas se aplican en Biología y Geología en 4.º ESO en Aragón?</t>
  </si>
  <si>
    <t>Se aplican adaptaciones curriculares significativas en los saberes de cinética enzimática y tectónica de placas, reduciendo la complejidad. Se usan mapas conceptuales guiados, simulaciones interactivas de PhET, y materiales audiodescritos para la salida de campo, según la Orden ECD/1007/2022.</t>
  </si>
  <si>
    <t>Departamento</t>
  </si>
  <si>
    <t>¿Con qué otras materias se coordina Biología y Geología en 4.º ESO en Aragón?</t>
  </si>
  <si>
    <t>Se coordina con Física y Química en el estudio de los ciclos biogeoquímicos (criterio 3.2) y con Geografía e Historia en la interpretación del relieve aragonés (criterio 4.4). En proyectos interdisciplinares, se trabaja con Tecnología en la construcción de modelos de capas de la Tierra y con Matemáticas en estadísticas de biodiversidad.</t>
  </si>
  <si>
    <t>Cómo programar tu LOMLOE — guía 7 pasos</t>
  </si>
  <si>
    <t>Título</t>
  </si>
  <si>
    <t>Tiempo estimado</t>
  </si>
  <si>
    <t>Tip práctico</t>
  </si>
  <si>
    <t>Leer el decreto vigente</t>
  </si>
  <si>
    <t>1 hora</t>
  </si>
  <si>
    <t>Descarga el decreto autonómico de Educación Secundaria Obligatoria (ESO) de tu CCAA. Localiza el anexo de Biología y Geología de 4.º ESO. Identifica las 6 competencias específicas (CE), los 34 criterios de evaluación y los 66 saberes básicos distribuidos en los 8 bloques. Anota las siglas o códigos que se usan en tu comunidad.</t>
  </si>
  <si>
    <t>Imprime el anexo y resalta con colores cada bloque de saberes; verás que muchos saberes de Geología (bloque 3) y Ecología (bloque 6) se repiten en cursos anteriores, así que comprueba su profundidad en 4º.</t>
  </si>
  <si>
    <t>Listar las CE y criterios</t>
  </si>
  <si>
    <t>Elabora una tabla con las 6 competencias específicas (p.ej., CE1: Interpretar fenómenos naturales, CE2: Resolver problemas mediante indagación...). Junto a cada CE, escribe los criterios de evaluación asociados (en total 34). Numera cada criterio para referencia futura (C1.1, C1.2...).</t>
  </si>
  <si>
    <t>No copies y pegues sin más; agrúpalos por afinidad temática (genética, ecología, geología) para que luego sea fácil asociarlos a saberes. Te ahorrará relecturas.</t>
  </si>
  <si>
    <t>Priorizar criterios e instrumentos</t>
  </si>
  <si>
    <t>1.5 horas</t>
  </si>
  <si>
    <t>Marca qué criterios consideras fundamentales (por su peso competencial) y cuáles complementarios. Decide los instrumentos de evaluación para cada criterio (prueba escrita, informe de laboratorio, exposición oral, rúbrica de proyecto, etc.). Asegúrate de que haya variedad y que ningún instrumento cubra más de 3-4 criterios.</t>
  </si>
  <si>
    <t>Para Biología y Geología, el trabajo de campo y el diseño experimental son instrumentos potentes; no los dejes solo para un trimestre. Prioriza criterios de indagación (los que llevan 'diseñar' o 'experimentar') en el segundo trimestre si sueles tener más horas de laboratorio.</t>
  </si>
  <si>
    <t>Distribuir saberes por trimestre</t>
  </si>
  <si>
    <t>2 horas</t>
  </si>
  <si>
    <t>Reparte los 66 saberes básicos en tres trimestres de forma equilibrada (unos 22 por trimestre). Ten en cuenta la carga lectiva (3 horas semanales) y la dificultad. Por ejemplo: 1er trimestre: genética y evolución (bloques 4 y 5); 2º: geología interna y externa (bloques 2 y 3); 3º: ecología y sostenibilidad (bloques 6, 7 y 8).</t>
  </si>
  <si>
    <t>Los bloques 1 (Metodología) y 8 (STEM) son transversales; no los asignes a un solo trimestre, insértalos en las situaciones de aprendizaje de cada trimestre. Así cumples con la transversalidad sin sobrecargar.</t>
  </si>
  <si>
    <t>Diseñar una SDA tipo por trimestre</t>
  </si>
  <si>
    <t>Para cada trimestre, diseña una Situación de Aprendizaje (SDA) que integre al menos 2 CE, varios criterios y saberes del bloque correspondiente. La SDA debe tener un reto o producto final (ej.: informe de campo, maqueta de un ecosistema, debate científico). Incluye fases de motivación, investigación, elaboración y comunicación.</t>
  </si>
  <si>
    <t>No intentes abarcar todos los saberes en una SDA; selecciona los esenciales. Por ejemplo, en la SDA de genética puedes pedir un árbol genealógico con problemas de herencia; en geología, una simulación de riesgos geológicos. Así garantizas profundidad.</t>
  </si>
  <si>
    <t>Establecer ponderaciones del departamento</t>
  </si>
  <si>
    <t>Define el peso de cada CE en la calificación final (en porcentaje). Por ejemplo, CE1 y CE2 (indagación): 20% cada una; CE3, CE4, CE5: 15% cada una; CE6 (productos finales): 15%. Ajusta según consenso del departamento. Asigna también el porcentaje de cada instrumento dentro de la CE correspondiente.</t>
  </si>
  <si>
    <t>En Biología, los criterios de interpretación de datos (CE1) suelen tener más peso; en Geología, los de análisis de mapas y cortes (CE4) pueden requerir un instrumento específico. Revisa que la suma dé 100% y que ningún criterio quede sin ponderar.</t>
  </si>
  <si>
    <t>Documentar atención a la diversidad y recuperación</t>
  </si>
  <si>
    <t>Redacta las medidas de atención a la diversidad (adaptaciones significativas, no significativas, enriquecimiento) para alumnos con DIA o altas capacidades. Especifica el plan de recuperación: pruebas escritas de recuperación por trimestre, trabajos adicionales o actividades de refuerzo. Incluye criterios claros para la evaluación extraordinaria.</t>
  </si>
  <si>
    <t>Para la recuperación, no repitas el mismo examen; diseña una actividad competencial similar a la SDA del trimestre (ej.: un informe de un experimento nuevo). Así evalúas de nuevo la competencia, no la memoria. Guarda en el departamento una plantilla de adaptación para rápidas modificaciones.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</si>
  <si>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</si>
  <si>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</si>
  <si>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</si>
  <si>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</si>
  <si>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</si>
  <si>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</si>
  <si>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</si>
  <si>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Analizar y explicar fenómenos biológicos y geológicos representándolos mediante el diseño y la realización de modelos y diagramas, utilizando, cuando sea necesario, los pasos del d</t>
  </si>
  <si>
    <t>Resolver cuestiones y profundizar en aspectos relacionados con los saberes de la materia de Biología y Geología localizando, seleccionando, organizando y analizando críticamente la</t>
  </si>
  <si>
    <t>Contrastar la veracidad de la información sobre temas relacionados con los saberes de la materia de Biología y Geología utilizando fuentes fiables adoptando una actitud crítica y e</t>
  </si>
  <si>
    <t>Valorar la contribución de la ciencia a la sociedad y la labor de las personas dedicadas a ella, destacando el papel de la mujer y entendiendo la investigación como una labor colec</t>
  </si>
  <si>
    <t>Plantear preguntas e hipótesis que puedan ser respondidas o contrastadas utilizando las prácticas científicas en la explicación de fenómenos biológicos y geológicos y la realizació</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</si>
  <si>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</si>
  <si>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</si>
  <si>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el proyecto de investigación utilizando, cuando sea necesario, herramientas matemáticas y tecnológicas para obtener conclusiones </t>
  </si>
  <si>
    <t>Cooperar y colaborar en las distintas fases del proyecto científico para trabajar con mayor eficiencia, valorando la importancia de la cooperación en la investigación, respetando l</t>
  </si>
  <si>
    <t>Resolver problemas o dar explicación a procesos biológicos o geológicos utilizando conocimientos, datos e información aportados, el razonamiento lógico, el pensamiento computaciona</t>
  </si>
  <si>
    <t>Analizar críticamente la solución a un problema sobre fenómenos biológicos y geológicos y cambiar los procedimientos utilizados o conclusiones si dicha solución no fuese viable o a</t>
  </si>
  <si>
    <t>Identificar los posibles riesgos naturales potenciados por determinadas acciones humanas sobre una zona geográfica, teniendo en cuenta sus características litológicas, relieve y ve</t>
  </si>
  <si>
    <t xml:space="preserve">Deducir y explicar la historia geológica de un relieve identificando sus elementos más relevantes y utilizando el razonamiento y los principios geológicos básicos (horizontalidad,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</si>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</sst>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389</v>
      </c>
      <c r="B1" s="4"/>
      <c r="C1" s="4"/>
      <c r="D1" s="4"/>
    </row>
    <row r="2" spans="1:4">
      <c r="A2" s="8" t="s">
        <v>216</v>
      </c>
      <c r="B2" s="8" t="s">
        <v>390</v>
      </c>
      <c r="C2" s="8" t="s">
        <v>391</v>
      </c>
      <c r="D2" s="8" t="s">
        <v>392</v>
      </c>
    </row>
    <row r="3" spans="1:4">
      <c r="A3" s="7" t="s">
        <v>356</v>
      </c>
      <c r="B3" s="7" t="s">
        <v>393</v>
      </c>
      <c r="C3" s="7" t="s">
        <v>394</v>
      </c>
      <c r="D3" s="7" t="s">
        <v>395</v>
      </c>
    </row>
    <row r="4" spans="1:4">
      <c r="A4" s="7" t="s">
        <v>366</v>
      </c>
      <c r="B4" s="7" t="s">
        <v>396</v>
      </c>
      <c r="C4" s="7" t="s">
        <v>397</v>
      </c>
      <c r="D4" s="7" t="s">
        <v>398</v>
      </c>
    </row>
    <row r="5" spans="1:4">
      <c r="A5" s="7" t="s">
        <v>370</v>
      </c>
      <c r="B5" s="7" t="s">
        <v>399</v>
      </c>
      <c r="C5" s="7" t="s">
        <v>400</v>
      </c>
      <c r="D5" s="7" t="s">
        <v>401</v>
      </c>
    </row>
    <row r="6" spans="1:4">
      <c r="A6" s="7" t="s">
        <v>374</v>
      </c>
      <c r="B6" s="7" t="s">
        <v>402</v>
      </c>
      <c r="C6" s="7" t="s">
        <v>403</v>
      </c>
      <c r="D6" s="7" t="s">
        <v>404</v>
      </c>
    </row>
    <row r="7" spans="1:4">
      <c r="A7" s="7" t="s">
        <v>378</v>
      </c>
      <c r="B7" s="7" t="s">
        <v>405</v>
      </c>
      <c r="C7" s="7" t="s">
        <v>406</v>
      </c>
      <c r="D7" s="7" t="s">
        <v>407</v>
      </c>
    </row>
    <row r="8" spans="1:4">
      <c r="A8" s="7" t="s">
        <v>382</v>
      </c>
      <c r="B8" s="7" t="s">
        <v>408</v>
      </c>
      <c r="C8" s="7" t="s">
        <v>409</v>
      </c>
      <c r="D8" s="7"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411</v>
      </c>
      <c r="B1" s="4"/>
      <c r="C1" s="4"/>
    </row>
    <row r="2" spans="1:3">
      <c r="A2" s="8" t="s">
        <v>412</v>
      </c>
      <c r="B2" s="8" t="s">
        <v>413</v>
      </c>
      <c r="C2" s="8" t="s">
        <v>414</v>
      </c>
    </row>
    <row r="3" spans="1:3">
      <c r="A3" s="7" t="s">
        <v>415</v>
      </c>
      <c r="B3" s="7" t="s">
        <v>416</v>
      </c>
      <c r="C3" s="7" t="s">
        <v>417</v>
      </c>
    </row>
    <row r="4" spans="1:3">
      <c r="A4" s="7" t="s">
        <v>418</v>
      </c>
      <c r="B4" s="7" t="s">
        <v>419</v>
      </c>
      <c r="C4" s="7" t="s">
        <v>420</v>
      </c>
    </row>
    <row r="5" spans="1:3">
      <c r="A5" s="7" t="s">
        <v>293</v>
      </c>
      <c r="B5" s="7" t="s">
        <v>421</v>
      </c>
      <c r="C5" s="7" t="s">
        <v>422</v>
      </c>
    </row>
    <row r="6" spans="1:3">
      <c r="A6" s="7" t="s">
        <v>423</v>
      </c>
      <c r="B6" s="7" t="s">
        <v>424</v>
      </c>
      <c r="C6" s="7" t="s">
        <v>425</v>
      </c>
    </row>
    <row r="7" spans="1:3">
      <c r="A7" s="7" t="s">
        <v>293</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178</v>
      </c>
      <c r="B2" s="8" t="s">
        <v>438</v>
      </c>
      <c r="C2" s="8" t="s">
        <v>439</v>
      </c>
      <c r="D2" s="8" t="s">
        <v>299</v>
      </c>
      <c r="E2" s="8" t="s">
        <v>440</v>
      </c>
    </row>
    <row r="3" spans="1:5">
      <c r="A3" s="7">
        <v>1</v>
      </c>
      <c r="B3" s="7" t="s">
        <v>441</v>
      </c>
      <c r="C3" s="7" t="s">
        <v>442</v>
      </c>
      <c r="D3" s="7" t="s">
        <v>443</v>
      </c>
      <c r="E3" s="7" t="s">
        <v>444</v>
      </c>
    </row>
    <row r="4" spans="1:5">
      <c r="A4" s="7">
        <v>2</v>
      </c>
      <c r="B4" s="7" t="s">
        <v>445</v>
      </c>
      <c r="C4" s="7" t="s">
        <v>442</v>
      </c>
      <c r="D4" s="7" t="s">
        <v>446</v>
      </c>
      <c r="E4" s="7" t="s">
        <v>447</v>
      </c>
    </row>
    <row r="5" spans="1:5">
      <c r="A5" s="7">
        <v>3</v>
      </c>
      <c r="B5" s="7" t="s">
        <v>448</v>
      </c>
      <c r="C5" s="7" t="s">
        <v>449</v>
      </c>
      <c r="D5" s="7" t="s">
        <v>450</v>
      </c>
      <c r="E5" s="7" t="s">
        <v>451</v>
      </c>
    </row>
    <row r="6" spans="1:5">
      <c r="A6" s="7">
        <v>4</v>
      </c>
      <c r="B6" s="7" t="s">
        <v>452</v>
      </c>
      <c r="C6" s="7" t="s">
        <v>453</v>
      </c>
      <c r="D6" s="7" t="s">
        <v>454</v>
      </c>
      <c r="E6" s="7" t="s">
        <v>455</v>
      </c>
    </row>
    <row r="7" spans="1:5">
      <c r="A7" s="7">
        <v>5</v>
      </c>
      <c r="B7" s="7" t="s">
        <v>456</v>
      </c>
      <c r="C7" s="7" t="s">
        <v>453</v>
      </c>
      <c r="D7" s="7" t="s">
        <v>457</v>
      </c>
      <c r="E7" s="7" t="s">
        <v>458</v>
      </c>
    </row>
    <row r="8" spans="1:5">
      <c r="A8" s="7">
        <v>6</v>
      </c>
      <c r="B8" s="7" t="s">
        <v>459</v>
      </c>
      <c r="C8" s="7" t="s">
        <v>449</v>
      </c>
      <c r="D8" s="7" t="s">
        <v>460</v>
      </c>
      <c r="E8" s="7" t="s">
        <v>461</v>
      </c>
    </row>
    <row r="9" spans="1:5">
      <c r="A9" s="7">
        <v>7</v>
      </c>
      <c r="B9" s="7" t="s">
        <v>462</v>
      </c>
      <c r="C9" s="7" t="s">
        <v>442</v>
      </c>
      <c r="D9" s="7" t="s">
        <v>463</v>
      </c>
      <c r="E9" s="7"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465</v>
      </c>
      <c r="B1" s="4"/>
      <c r="C1" s="4"/>
      <c r="D1" s="4"/>
      <c r="E1" s="4"/>
      <c r="F1" s="4"/>
    </row>
    <row r="2" spans="1:6">
      <c r="A2" s="8" t="s">
        <v>36</v>
      </c>
      <c r="B2" s="8" t="s">
        <v>83</v>
      </c>
      <c r="C2" s="8" t="s">
        <v>466</v>
      </c>
      <c r="D2" s="8" t="s">
        <v>467</v>
      </c>
      <c r="E2" s="8" t="s">
        <v>468</v>
      </c>
      <c r="F2" s="8" t="s">
        <v>469</v>
      </c>
    </row>
    <row r="3" spans="1:6">
      <c r="A3" s="7">
        <v>1.1</v>
      </c>
      <c r="B3" s="7" t="s">
        <v>43</v>
      </c>
      <c r="C3" s="7" t="s">
        <v>470</v>
      </c>
      <c r="D3" s="9">
        <v>6.67</v>
      </c>
      <c r="E3" s="9">
        <v>6.67</v>
      </c>
      <c r="F3" s="7"/>
    </row>
    <row r="4" spans="1:6">
      <c r="A4" s="7">
        <v>1.2</v>
      </c>
      <c r="B4" s="7" t="s">
        <v>43</v>
      </c>
      <c r="C4" s="7" t="s">
        <v>471</v>
      </c>
      <c r="D4" s="9">
        <v>6.67</v>
      </c>
      <c r="E4" s="9">
        <v>6.67</v>
      </c>
      <c r="F4" s="7"/>
    </row>
    <row r="5" spans="1:6">
      <c r="A5" s="7">
        <v>1.3</v>
      </c>
      <c r="B5" s="7" t="s">
        <v>43</v>
      </c>
      <c r="C5" s="7" t="s">
        <v>472</v>
      </c>
      <c r="D5" s="9">
        <v>6.67</v>
      </c>
      <c r="E5" s="9">
        <v>6.67</v>
      </c>
      <c r="F5" s="7"/>
    </row>
    <row r="6" spans="1:6">
      <c r="A6" s="7">
        <v>2.1</v>
      </c>
      <c r="B6" s="7" t="s">
        <v>50</v>
      </c>
      <c r="C6" s="7" t="s">
        <v>473</v>
      </c>
      <c r="D6" s="9">
        <v>6.67</v>
      </c>
      <c r="E6" s="9">
        <v>6.67</v>
      </c>
      <c r="F6" s="7"/>
    </row>
    <row r="7" spans="1:6">
      <c r="A7" s="7">
        <v>2.2</v>
      </c>
      <c r="B7" s="7" t="s">
        <v>50</v>
      </c>
      <c r="C7" s="7" t="s">
        <v>474</v>
      </c>
      <c r="D7" s="9">
        <v>6.67</v>
      </c>
      <c r="E7" s="9">
        <v>6.67</v>
      </c>
      <c r="F7" s="7"/>
    </row>
    <row r="8" spans="1:6">
      <c r="A8" s="7">
        <v>2.3</v>
      </c>
      <c r="B8" s="7" t="s">
        <v>50</v>
      </c>
      <c r="C8" s="7" t="s">
        <v>475</v>
      </c>
      <c r="D8" s="9">
        <v>6.67</v>
      </c>
      <c r="E8" s="9">
        <v>6.67</v>
      </c>
      <c r="F8" s="7"/>
    </row>
    <row r="9" spans="1:6">
      <c r="A9" s="7">
        <v>3.1</v>
      </c>
      <c r="B9" s="7" t="s">
        <v>57</v>
      </c>
      <c r="C9" s="7" t="s">
        <v>476</v>
      </c>
      <c r="D9" s="9">
        <v>5.0</v>
      </c>
      <c r="E9" s="9">
        <v>5.0</v>
      </c>
      <c r="F9" s="7"/>
    </row>
    <row r="10" spans="1:6">
      <c r="A10" s="7">
        <v>3.2</v>
      </c>
      <c r="B10" s="7" t="s">
        <v>57</v>
      </c>
      <c r="C10" s="7" t="s">
        <v>477</v>
      </c>
      <c r="D10" s="9">
        <v>5.0</v>
      </c>
      <c r="E10" s="9">
        <v>5.0</v>
      </c>
      <c r="F10" s="7"/>
    </row>
    <row r="11" spans="1:6">
      <c r="A11" s="7">
        <v>3.3</v>
      </c>
      <c r="B11" s="7" t="s">
        <v>57</v>
      </c>
      <c r="C11" s="7" t="s">
        <v>478</v>
      </c>
      <c r="D11" s="9">
        <v>5.0</v>
      </c>
      <c r="E11" s="9">
        <v>5.0</v>
      </c>
      <c r="F11" s="7"/>
    </row>
    <row r="12" spans="1:6">
      <c r="A12" s="7">
        <v>3.4</v>
      </c>
      <c r="B12" s="7" t="s">
        <v>57</v>
      </c>
      <c r="C12" s="7" t="s">
        <v>479</v>
      </c>
      <c r="D12" s="9">
        <v>5.0</v>
      </c>
      <c r="E12" s="9">
        <v>5.0</v>
      </c>
      <c r="F12" s="7"/>
    </row>
    <row r="13" spans="1:6">
      <c r="A13" s="7">
        <v>3.5</v>
      </c>
      <c r="B13" s="7" t="s">
        <v>57</v>
      </c>
      <c r="C13" s="7" t="s">
        <v>480</v>
      </c>
      <c r="D13" s="9">
        <v>5.0</v>
      </c>
      <c r="E13" s="9">
        <v>5.0</v>
      </c>
      <c r="F13" s="7"/>
    </row>
    <row r="14" spans="1:6">
      <c r="A14" s="7">
        <v>4.1</v>
      </c>
      <c r="B14" s="7" t="s">
        <v>64</v>
      </c>
      <c r="C14" s="7" t="s">
        <v>481</v>
      </c>
      <c r="D14" s="9">
        <v>10.0</v>
      </c>
      <c r="E14" s="9">
        <v>10.0</v>
      </c>
      <c r="F14" s="7"/>
    </row>
    <row r="15" spans="1:6">
      <c r="A15" s="7">
        <v>4.2</v>
      </c>
      <c r="B15" s="7" t="s">
        <v>64</v>
      </c>
      <c r="C15" s="7" t="s">
        <v>482</v>
      </c>
      <c r="D15" s="9">
        <v>10.0</v>
      </c>
      <c r="E15" s="9">
        <v>10.0</v>
      </c>
      <c r="F15" s="7"/>
    </row>
    <row r="16" spans="1:6">
      <c r="A16" s="7">
        <v>5.1</v>
      </c>
      <c r="B16" s="7" t="s">
        <v>71</v>
      </c>
      <c r="C16" s="7" t="s">
        <v>483</v>
      </c>
      <c r="D16" s="9">
        <v>20.0</v>
      </c>
      <c r="E16" s="9">
        <v>20.0</v>
      </c>
      <c r="F16" s="7"/>
    </row>
    <row r="17" spans="1:6">
      <c r="A17" s="7">
        <v>6.1</v>
      </c>
      <c r="B17" s="7" t="s">
        <v>77</v>
      </c>
      <c r="C17" s="7" t="s">
        <v>484</v>
      </c>
      <c r="D17" s="9">
        <v>20.0</v>
      </c>
      <c r="E17" s="9">
        <v>20.0</v>
      </c>
      <c r="F17" s="7"/>
    </row>
    <row r="18" spans="1:6">
      <c r="A18" s="7" t="s">
        <v>485</v>
      </c>
      <c r="B18" s="7"/>
      <c r="C18" s="7"/>
      <c r="D18" s="9"/>
      <c r="E18" s="9">
        <f>SUM(E3:E17)</f>
        <v>125.02000000000001</v>
      </c>
      <c r="F18" s="7" t="s">
        <v>486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487</v>
      </c>
      <c r="B1" s="8" t="s">
        <v>488</v>
      </c>
      <c r="C1" s="8">
        <v>1.1</v>
      </c>
      <c r="D1" s="8">
        <v>1.2</v>
      </c>
      <c r="E1" s="8">
        <v>1.3</v>
      </c>
      <c r="F1" s="8">
        <v>2.1</v>
      </c>
      <c r="G1" s="8">
        <v>2.2</v>
      </c>
      <c r="H1" s="8">
        <v>2.3</v>
      </c>
      <c r="I1" s="8">
        <v>3.1</v>
      </c>
      <c r="J1" s="8">
        <v>3.2</v>
      </c>
      <c r="K1" s="8">
        <v>3.3</v>
      </c>
      <c r="L1" s="8">
        <v>3.4</v>
      </c>
      <c r="M1" s="8">
        <v>3.5</v>
      </c>
      <c r="N1" s="8">
        <v>4.1</v>
      </c>
      <c r="O1" s="8">
        <v>4.2</v>
      </c>
      <c r="P1" s="8">
        <v>5.1</v>
      </c>
      <c r="Q1" s="8">
        <v>6.1</v>
      </c>
      <c r="R1" s="8" t="s">
        <v>489</v>
      </c>
      <c r="S1" s="8" t="s">
        <v>469</v>
      </c>
    </row>
    <row r="2" spans="1:19">
      <c r="A2" s="7" t="s">
        <v>490</v>
      </c>
      <c r="B2" s="7"/>
      <c r="C2" s="7"/>
      <c r="D2" s="7"/>
      <c r="E2" s="7"/>
      <c r="F2" s="7"/>
      <c r="G2" s="7"/>
      <c r="H2" s="7"/>
      <c r="I2" s="7"/>
      <c r="J2" s="7"/>
      <c r="K2" s="7"/>
      <c r="L2" s="7"/>
      <c r="M2" s="7"/>
      <c r="N2" s="7"/>
      <c r="O2" s="7"/>
      <c r="P2" s="7"/>
      <c r="Q2" s="7"/>
      <c r="R2" s="7" t="str">
        <f>IFERROR(AVERAGE(C2:Q2),"")</f>
        <v/>
      </c>
      <c r="S2" s="7"/>
    </row>
    <row r="3" spans="1:19">
      <c r="A3" s="7" t="s">
        <v>491</v>
      </c>
      <c r="B3" s="7"/>
      <c r="C3" s="7"/>
      <c r="D3" s="7"/>
      <c r="E3" s="7"/>
      <c r="F3" s="7"/>
      <c r="G3" s="7"/>
      <c r="H3" s="7"/>
      <c r="I3" s="7"/>
      <c r="J3" s="7"/>
      <c r="K3" s="7"/>
      <c r="L3" s="7"/>
      <c r="M3" s="7"/>
      <c r="N3" s="7"/>
      <c r="O3" s="7"/>
      <c r="P3" s="7"/>
      <c r="Q3" s="7"/>
      <c r="R3" s="7" t="str">
        <f>IFERROR(AVERAGE(C3:Q3),"")</f>
        <v/>
      </c>
      <c r="S3" s="7"/>
    </row>
    <row r="4" spans="1:19">
      <c r="A4" s="7" t="s">
        <v>492</v>
      </c>
      <c r="B4" s="7"/>
      <c r="C4" s="7"/>
      <c r="D4" s="7"/>
      <c r="E4" s="7"/>
      <c r="F4" s="7"/>
      <c r="G4" s="7"/>
      <c r="H4" s="7"/>
      <c r="I4" s="7"/>
      <c r="J4" s="7"/>
      <c r="K4" s="7"/>
      <c r="L4" s="7"/>
      <c r="M4" s="7"/>
      <c r="N4" s="7"/>
      <c r="O4" s="7"/>
      <c r="P4" s="7"/>
      <c r="Q4" s="7"/>
      <c r="R4" s="7" t="str">
        <f>IFERROR(AVERAGE(C4:Q4),"")</f>
        <v/>
      </c>
      <c r="S4" s="7"/>
    </row>
    <row r="5" spans="1:19">
      <c r="A5" s="7" t="s">
        <v>493</v>
      </c>
      <c r="B5" s="7"/>
      <c r="C5" s="7"/>
      <c r="D5" s="7"/>
      <c r="E5" s="7"/>
      <c r="F5" s="7"/>
      <c r="G5" s="7"/>
      <c r="H5" s="7"/>
      <c r="I5" s="7"/>
      <c r="J5" s="7"/>
      <c r="K5" s="7"/>
      <c r="L5" s="7"/>
      <c r="M5" s="7"/>
      <c r="N5" s="7"/>
      <c r="O5" s="7"/>
      <c r="P5" s="7"/>
      <c r="Q5" s="7"/>
      <c r="R5" s="7" t="str">
        <f>IFERROR(AVERAGE(C5:Q5),"")</f>
        <v/>
      </c>
      <c r="S5" s="7"/>
    </row>
    <row r="6" spans="1:19">
      <c r="A6" s="7" t="s">
        <v>494</v>
      </c>
      <c r="B6" s="7"/>
      <c r="C6" s="7"/>
      <c r="D6" s="7"/>
      <c r="E6" s="7"/>
      <c r="F6" s="7"/>
      <c r="G6" s="7"/>
      <c r="H6" s="7"/>
      <c r="I6" s="7"/>
      <c r="J6" s="7"/>
      <c r="K6" s="7"/>
      <c r="L6" s="7"/>
      <c r="M6" s="7"/>
      <c r="N6" s="7"/>
      <c r="O6" s="7"/>
      <c r="P6" s="7"/>
      <c r="Q6" s="7"/>
      <c r="R6" s="7" t="str">
        <f>IFERROR(AVERAGE(C6:Q6),"")</f>
        <v/>
      </c>
      <c r="S6" s="7"/>
    </row>
    <row r="7" spans="1:19">
      <c r="A7" s="7" t="s">
        <v>495</v>
      </c>
      <c r="B7" s="7"/>
      <c r="C7" s="7"/>
      <c r="D7" s="7"/>
      <c r="E7" s="7"/>
      <c r="F7" s="7"/>
      <c r="G7" s="7"/>
      <c r="H7" s="7"/>
      <c r="I7" s="7"/>
      <c r="J7" s="7"/>
      <c r="K7" s="7"/>
      <c r="L7" s="7"/>
      <c r="M7" s="7"/>
      <c r="N7" s="7"/>
      <c r="O7" s="7"/>
      <c r="P7" s="7"/>
      <c r="Q7" s="7"/>
      <c r="R7" s="7" t="str">
        <f>IFERROR(AVERAGE(C7:Q7),"")</f>
        <v/>
      </c>
      <c r="S7" s="7"/>
    </row>
    <row r="8" spans="1:19">
      <c r="A8" s="7" t="s">
        <v>496</v>
      </c>
      <c r="B8" s="7"/>
      <c r="C8" s="7"/>
      <c r="D8" s="7"/>
      <c r="E8" s="7"/>
      <c r="F8" s="7"/>
      <c r="G8" s="7"/>
      <c r="H8" s="7"/>
      <c r="I8" s="7"/>
      <c r="J8" s="7"/>
      <c r="K8" s="7"/>
      <c r="L8" s="7"/>
      <c r="M8" s="7"/>
      <c r="N8" s="7"/>
      <c r="O8" s="7"/>
      <c r="P8" s="7"/>
      <c r="Q8" s="7"/>
      <c r="R8" s="7" t="str">
        <f>IFERROR(AVERAGE(C8:Q8),"")</f>
        <v/>
      </c>
      <c r="S8" s="7"/>
    </row>
    <row r="9" spans="1:19">
      <c r="A9" s="7" t="s">
        <v>497</v>
      </c>
      <c r="B9" s="7"/>
      <c r="C9" s="7"/>
      <c r="D9" s="7"/>
      <c r="E9" s="7"/>
      <c r="F9" s="7"/>
      <c r="G9" s="7"/>
      <c r="H9" s="7"/>
      <c r="I9" s="7"/>
      <c r="J9" s="7"/>
      <c r="K9" s="7"/>
      <c r="L9" s="7"/>
      <c r="M9" s="7"/>
      <c r="N9" s="7"/>
      <c r="O9" s="7"/>
      <c r="P9" s="7"/>
      <c r="Q9" s="7"/>
      <c r="R9" s="7" t="str">
        <f>IFERROR(AVERAGE(C9:Q9),"")</f>
        <v/>
      </c>
      <c r="S9" s="7"/>
    </row>
    <row r="10" spans="1:19">
      <c r="A10" s="7" t="s">
        <v>498</v>
      </c>
      <c r="B10" s="7"/>
      <c r="C10" s="7"/>
      <c r="D10" s="7"/>
      <c r="E10" s="7"/>
      <c r="F10" s="7"/>
      <c r="G10" s="7"/>
      <c r="H10" s="7"/>
      <c r="I10" s="7"/>
      <c r="J10" s="7"/>
      <c r="K10" s="7"/>
      <c r="L10" s="7"/>
      <c r="M10" s="7"/>
      <c r="N10" s="7"/>
      <c r="O10" s="7"/>
      <c r="P10" s="7"/>
      <c r="Q10" s="7"/>
      <c r="R10" s="7" t="str">
        <f>IFERROR(AVERAGE(C10:Q10),"")</f>
        <v/>
      </c>
      <c r="S10" s="7"/>
    </row>
    <row r="11" spans="1:19">
      <c r="A11" s="7" t="s">
        <v>499</v>
      </c>
      <c r="B11" s="7"/>
      <c r="C11" s="7"/>
      <c r="D11" s="7"/>
      <c r="E11" s="7"/>
      <c r="F11" s="7"/>
      <c r="G11" s="7"/>
      <c r="H11" s="7"/>
      <c r="I11" s="7"/>
      <c r="J11" s="7"/>
      <c r="K11" s="7"/>
      <c r="L11" s="7"/>
      <c r="M11" s="7"/>
      <c r="N11" s="7"/>
      <c r="O11" s="7"/>
      <c r="P11" s="7"/>
      <c r="Q11" s="7"/>
      <c r="R11" s="7" t="str">
        <f>IFERROR(AVERAGE(C11:Q11),"")</f>
        <v/>
      </c>
      <c r="S11" s="7"/>
    </row>
    <row r="12" spans="1:19">
      <c r="A12" s="7" t="s">
        <v>500</v>
      </c>
      <c r="B12" s="7"/>
      <c r="C12" s="7"/>
      <c r="D12" s="7"/>
      <c r="E12" s="7"/>
      <c r="F12" s="7"/>
      <c r="G12" s="7"/>
      <c r="H12" s="7"/>
      <c r="I12" s="7"/>
      <c r="J12" s="7"/>
      <c r="K12" s="7"/>
      <c r="L12" s="7"/>
      <c r="M12" s="7"/>
      <c r="N12" s="7"/>
      <c r="O12" s="7"/>
      <c r="P12" s="7"/>
      <c r="Q12" s="7"/>
      <c r="R12" s="7" t="str">
        <f>IFERROR(AVERAGE(C12:Q12),"")</f>
        <v/>
      </c>
      <c r="S12" s="7"/>
    </row>
    <row r="13" spans="1:19">
      <c r="A13" s="7" t="s">
        <v>501</v>
      </c>
      <c r="B13" s="7"/>
      <c r="C13" s="7"/>
      <c r="D13" s="7"/>
      <c r="E13" s="7"/>
      <c r="F13" s="7"/>
      <c r="G13" s="7"/>
      <c r="H13" s="7"/>
      <c r="I13" s="7"/>
      <c r="J13" s="7"/>
      <c r="K13" s="7"/>
      <c r="L13" s="7"/>
      <c r="M13" s="7"/>
      <c r="N13" s="7"/>
      <c r="O13" s="7"/>
      <c r="P13" s="7"/>
      <c r="Q13" s="7"/>
      <c r="R13" s="7" t="str">
        <f>IFERROR(AVERAGE(C13:Q13),"")</f>
        <v/>
      </c>
      <c r="S13" s="7"/>
    </row>
    <row r="14" spans="1:19">
      <c r="A14" s="7" t="s">
        <v>502</v>
      </c>
      <c r="B14" s="7"/>
      <c r="C14" s="7"/>
      <c r="D14" s="7"/>
      <c r="E14" s="7"/>
      <c r="F14" s="7"/>
      <c r="G14" s="7"/>
      <c r="H14" s="7"/>
      <c r="I14" s="7"/>
      <c r="J14" s="7"/>
      <c r="K14" s="7"/>
      <c r="L14" s="7"/>
      <c r="M14" s="7"/>
      <c r="N14" s="7"/>
      <c r="O14" s="7"/>
      <c r="P14" s="7"/>
      <c r="Q14" s="7"/>
      <c r="R14" s="7" t="str">
        <f>IFERROR(AVERAGE(C14:Q14),"")</f>
        <v/>
      </c>
      <c r="S14" s="7"/>
    </row>
    <row r="15" spans="1:19">
      <c r="A15" s="7" t="s">
        <v>503</v>
      </c>
      <c r="B15" s="7"/>
      <c r="C15" s="7"/>
      <c r="D15" s="7"/>
      <c r="E15" s="7"/>
      <c r="F15" s="7"/>
      <c r="G15" s="7"/>
      <c r="H15" s="7"/>
      <c r="I15" s="7"/>
      <c r="J15" s="7"/>
      <c r="K15" s="7"/>
      <c r="L15" s="7"/>
      <c r="M15" s="7"/>
      <c r="N15" s="7"/>
      <c r="O15" s="7"/>
      <c r="P15" s="7"/>
      <c r="Q15" s="7"/>
      <c r="R15" s="7" t="str">
        <f>IFERROR(AVERAGE(C15:Q15),"")</f>
        <v/>
      </c>
      <c r="S15" s="7"/>
    </row>
    <row r="16" spans="1:19">
      <c r="A16" s="7" t="s">
        <v>504</v>
      </c>
      <c r="B16" s="7"/>
      <c r="C16" s="7"/>
      <c r="D16" s="7"/>
      <c r="E16" s="7"/>
      <c r="F16" s="7"/>
      <c r="G16" s="7"/>
      <c r="H16" s="7"/>
      <c r="I16" s="7"/>
      <c r="J16" s="7"/>
      <c r="K16" s="7"/>
      <c r="L16" s="7"/>
      <c r="M16" s="7"/>
      <c r="N16" s="7"/>
      <c r="O16" s="7"/>
      <c r="P16" s="7"/>
      <c r="Q16" s="7"/>
      <c r="R16" s="7" t="str">
        <f>IFERROR(AVERAGE(C16:Q16),"")</f>
        <v/>
      </c>
      <c r="S16" s="7"/>
    </row>
    <row r="17" spans="1:19">
      <c r="A17" s="7" t="s">
        <v>505</v>
      </c>
      <c r="B17" s="7"/>
      <c r="C17" s="7"/>
      <c r="D17" s="7"/>
      <c r="E17" s="7"/>
      <c r="F17" s="7"/>
      <c r="G17" s="7"/>
      <c r="H17" s="7"/>
      <c r="I17" s="7"/>
      <c r="J17" s="7"/>
      <c r="K17" s="7"/>
      <c r="L17" s="7"/>
      <c r="M17" s="7"/>
      <c r="N17" s="7"/>
      <c r="O17" s="7"/>
      <c r="P17" s="7"/>
      <c r="Q17" s="7"/>
      <c r="R17" s="7" t="str">
        <f>IFERROR(AVERAGE(C17:Q17),"")</f>
        <v/>
      </c>
      <c r="S17" s="7"/>
    </row>
    <row r="18" spans="1:19">
      <c r="A18" s="7" t="s">
        <v>506</v>
      </c>
      <c r="B18" s="7"/>
      <c r="C18" s="7"/>
      <c r="D18" s="7"/>
      <c r="E18" s="7"/>
      <c r="F18" s="7"/>
      <c r="G18" s="7"/>
      <c r="H18" s="7"/>
      <c r="I18" s="7"/>
      <c r="J18" s="7"/>
      <c r="K18" s="7"/>
      <c r="L18" s="7"/>
      <c r="M18" s="7"/>
      <c r="N18" s="7"/>
      <c r="O18" s="7"/>
      <c r="P18" s="7"/>
      <c r="Q18" s="7"/>
      <c r="R18" s="7" t="str">
        <f>IFERROR(AVERAGE(C18:Q18),"")</f>
        <v/>
      </c>
      <c r="S18" s="7"/>
    </row>
    <row r="19" spans="1:19">
      <c r="A19" s="7" t="s">
        <v>507</v>
      </c>
      <c r="B19" s="7"/>
      <c r="C19" s="7"/>
      <c r="D19" s="7"/>
      <c r="E19" s="7"/>
      <c r="F19" s="7"/>
      <c r="G19" s="7"/>
      <c r="H19" s="7"/>
      <c r="I19" s="7"/>
      <c r="J19" s="7"/>
      <c r="K19" s="7"/>
      <c r="L19" s="7"/>
      <c r="M19" s="7"/>
      <c r="N19" s="7"/>
      <c r="O19" s="7"/>
      <c r="P19" s="7"/>
      <c r="Q19" s="7"/>
      <c r="R19" s="7" t="str">
        <f>IFERROR(AVERAGE(C19:Q19),"")</f>
        <v/>
      </c>
      <c r="S19" s="7"/>
    </row>
    <row r="20" spans="1:19">
      <c r="A20" s="7" t="s">
        <v>508</v>
      </c>
      <c r="B20" s="7"/>
      <c r="C20" s="7"/>
      <c r="D20" s="7"/>
      <c r="E20" s="7"/>
      <c r="F20" s="7"/>
      <c r="G20" s="7"/>
      <c r="H20" s="7"/>
      <c r="I20" s="7"/>
      <c r="J20" s="7"/>
      <c r="K20" s="7"/>
      <c r="L20" s="7"/>
      <c r="M20" s="7"/>
      <c r="N20" s="7"/>
      <c r="O20" s="7"/>
      <c r="P20" s="7"/>
      <c r="Q20" s="7"/>
      <c r="R20" s="7" t="str">
        <f>IFERROR(AVERAGE(C20:Q20),"")</f>
        <v/>
      </c>
      <c r="S20" s="7"/>
    </row>
    <row r="21" spans="1:19">
      <c r="A21" s="7" t="s">
        <v>509</v>
      </c>
      <c r="B21" s="7"/>
      <c r="C21" s="7"/>
      <c r="D21" s="7"/>
      <c r="E21" s="7"/>
      <c r="F21" s="7"/>
      <c r="G21" s="7"/>
      <c r="H21" s="7"/>
      <c r="I21" s="7"/>
      <c r="J21" s="7"/>
      <c r="K21" s="7"/>
      <c r="L21" s="7"/>
      <c r="M21" s="7"/>
      <c r="N21" s="7"/>
      <c r="O21" s="7"/>
      <c r="P21" s="7"/>
      <c r="Q21" s="7"/>
      <c r="R21" s="7" t="str">
        <f>IFERROR(AVERAGE(C21:Q21),"")</f>
        <v/>
      </c>
      <c r="S21" s="7"/>
    </row>
    <row r="22" spans="1:19">
      <c r="A22" s="7" t="s">
        <v>510</v>
      </c>
      <c r="B22" s="7"/>
      <c r="C22" s="7"/>
      <c r="D22" s="7"/>
      <c r="E22" s="7"/>
      <c r="F22" s="7"/>
      <c r="G22" s="7"/>
      <c r="H22" s="7"/>
      <c r="I22" s="7"/>
      <c r="J22" s="7"/>
      <c r="K22" s="7"/>
      <c r="L22" s="7"/>
      <c r="M22" s="7"/>
      <c r="N22" s="7"/>
      <c r="O22" s="7"/>
      <c r="P22" s="7"/>
      <c r="Q22" s="7"/>
      <c r="R22" s="7" t="str">
        <f>IFERROR(AVERAGE(C22:Q22),"")</f>
        <v/>
      </c>
      <c r="S22" s="7"/>
    </row>
    <row r="23" spans="1:19">
      <c r="A23" s="7" t="s">
        <v>511</v>
      </c>
      <c r="B23" s="7"/>
      <c r="C23" s="7"/>
      <c r="D23" s="7"/>
      <c r="E23" s="7"/>
      <c r="F23" s="7"/>
      <c r="G23" s="7"/>
      <c r="H23" s="7"/>
      <c r="I23" s="7"/>
      <c r="J23" s="7"/>
      <c r="K23" s="7"/>
      <c r="L23" s="7"/>
      <c r="M23" s="7"/>
      <c r="N23" s="7"/>
      <c r="O23" s="7"/>
      <c r="P23" s="7"/>
      <c r="Q23" s="7"/>
      <c r="R23" s="7" t="str">
        <f>IFERROR(AVERAGE(C23:Q23),"")</f>
        <v/>
      </c>
      <c r="S23" s="7"/>
    </row>
    <row r="24" spans="1:19">
      <c r="A24" s="7" t="s">
        <v>512</v>
      </c>
      <c r="B24" s="7"/>
      <c r="C24" s="7"/>
      <c r="D24" s="7"/>
      <c r="E24" s="7"/>
      <c r="F24" s="7"/>
      <c r="G24" s="7"/>
      <c r="H24" s="7"/>
      <c r="I24" s="7"/>
      <c r="J24" s="7"/>
      <c r="K24" s="7"/>
      <c r="L24" s="7"/>
      <c r="M24" s="7"/>
      <c r="N24" s="7"/>
      <c r="O24" s="7"/>
      <c r="P24" s="7"/>
      <c r="Q24" s="7"/>
      <c r="R24" s="7" t="str">
        <f>IFERROR(AVERAGE(C24:Q24),"")</f>
        <v/>
      </c>
      <c r="S24" s="7"/>
    </row>
    <row r="25" spans="1:19">
      <c r="A25" s="7" t="s">
        <v>513</v>
      </c>
      <c r="B25" s="7"/>
      <c r="C25" s="7"/>
      <c r="D25" s="7"/>
      <c r="E25" s="7"/>
      <c r="F25" s="7"/>
      <c r="G25" s="7"/>
      <c r="H25" s="7"/>
      <c r="I25" s="7"/>
      <c r="J25" s="7"/>
      <c r="K25" s="7"/>
      <c r="L25" s="7"/>
      <c r="M25" s="7"/>
      <c r="N25" s="7"/>
      <c r="O25" s="7"/>
      <c r="P25" s="7"/>
      <c r="Q25" s="7"/>
      <c r="R25" s="7" t="str">
        <f>IFERROR(AVERAGE(C25:Q25),"")</f>
        <v/>
      </c>
      <c r="S25" s="7"/>
    </row>
    <row r="26" spans="1:19">
      <c r="A26" s="7" t="s">
        <v>514</v>
      </c>
      <c r="B26" s="7"/>
      <c r="C26" s="7"/>
      <c r="D26" s="7"/>
      <c r="E26" s="7"/>
      <c r="F26" s="7"/>
      <c r="G26" s="7"/>
      <c r="H26" s="7"/>
      <c r="I26" s="7"/>
      <c r="J26" s="7"/>
      <c r="K26" s="7"/>
      <c r="L26" s="7"/>
      <c r="M26" s="7"/>
      <c r="N26" s="7"/>
      <c r="O26" s="7"/>
      <c r="P26" s="7"/>
      <c r="Q26" s="7"/>
      <c r="R26" s="7" t="str">
        <f>IFERROR(AVERAGE(C26:Q26),"")</f>
        <v/>
      </c>
      <c r="S26" s="7"/>
    </row>
    <row r="27" spans="1:19">
      <c r="A27" s="7" t="s">
        <v>515</v>
      </c>
      <c r="B27" s="7"/>
      <c r="C27" s="7"/>
      <c r="D27" s="7"/>
      <c r="E27" s="7"/>
      <c r="F27" s="7"/>
      <c r="G27" s="7"/>
      <c r="H27" s="7"/>
      <c r="I27" s="7"/>
      <c r="J27" s="7"/>
      <c r="K27" s="7"/>
      <c r="L27" s="7"/>
      <c r="M27" s="7"/>
      <c r="N27" s="7"/>
      <c r="O27" s="7"/>
      <c r="P27" s="7"/>
      <c r="Q27" s="7"/>
      <c r="R27" s="7" t="str">
        <f>IFERROR(AVERAGE(C27:Q27),"")</f>
        <v/>
      </c>
      <c r="S27" s="7"/>
    </row>
    <row r="28" spans="1:19">
      <c r="A28" s="7" t="s">
        <v>516</v>
      </c>
      <c r="B28" s="7"/>
      <c r="C28" s="7"/>
      <c r="D28" s="7"/>
      <c r="E28" s="7"/>
      <c r="F28" s="7"/>
      <c r="G28" s="7"/>
      <c r="H28" s="7"/>
      <c r="I28" s="7"/>
      <c r="J28" s="7"/>
      <c r="K28" s="7"/>
      <c r="L28" s="7"/>
      <c r="M28" s="7"/>
      <c r="N28" s="7"/>
      <c r="O28" s="7"/>
      <c r="P28" s="7"/>
      <c r="Q28" s="7"/>
      <c r="R28" s="7" t="str">
        <f>IFERROR(AVERAGE(C28:Q28),"")</f>
        <v/>
      </c>
      <c r="S28" s="7"/>
    </row>
    <row r="29" spans="1:19">
      <c r="A29" s="7" t="s">
        <v>517</v>
      </c>
      <c r="B29" s="7"/>
      <c r="C29" s="7"/>
      <c r="D29" s="7"/>
      <c r="E29" s="7"/>
      <c r="F29" s="7"/>
      <c r="G29" s="7"/>
      <c r="H29" s="7"/>
      <c r="I29" s="7"/>
      <c r="J29" s="7"/>
      <c r="K29" s="7"/>
      <c r="L29" s="7"/>
      <c r="M29" s="7"/>
      <c r="N29" s="7"/>
      <c r="O29" s="7"/>
      <c r="P29" s="7"/>
      <c r="Q29" s="7"/>
      <c r="R29" s="7" t="str">
        <f>IFERROR(AVERAGE(C29:Q29),"")</f>
        <v/>
      </c>
      <c r="S29" s="7"/>
    </row>
    <row r="30" spans="1:19">
      <c r="A30" s="7" t="s">
        <v>518</v>
      </c>
      <c r="B30" s="7"/>
      <c r="C30" s="7"/>
      <c r="D30" s="7"/>
      <c r="E30" s="7"/>
      <c r="F30" s="7"/>
      <c r="G30" s="7"/>
      <c r="H30" s="7"/>
      <c r="I30" s="7"/>
      <c r="J30" s="7"/>
      <c r="K30" s="7"/>
      <c r="L30" s="7"/>
      <c r="M30" s="7"/>
      <c r="N30" s="7"/>
      <c r="O30" s="7"/>
      <c r="P30" s="7"/>
      <c r="Q30" s="7"/>
      <c r="R30" s="7" t="str">
        <f>IFERROR(AVERAGE(C30:Q30),"")</f>
        <v/>
      </c>
      <c r="S30" s="7"/>
    </row>
    <row r="31" spans="1:19">
      <c r="A31" s="7" t="s">
        <v>519</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6.67</v>
      </c>
    </row>
    <row r="3" spans="1:11">
      <c r="A3" s="7" t="s">
        <v>2</v>
      </c>
      <c r="B3" s="7">
        <v>1.2</v>
      </c>
      <c r="C3" s="7" t="s">
        <v>43</v>
      </c>
      <c r="D3" s="7" t="s">
        <v>97</v>
      </c>
      <c r="E3" s="7" t="s">
        <v>98</v>
      </c>
      <c r="F3" s="7" t="s">
        <v>99</v>
      </c>
      <c r="G3" s="7" t="s">
        <v>100</v>
      </c>
      <c r="H3" s="7" t="s">
        <v>94</v>
      </c>
      <c r="I3" s="7" t="s">
        <v>101</v>
      </c>
      <c r="J3" s="7" t="s">
        <v>102</v>
      </c>
      <c r="K3" s="9">
        <v>6.67</v>
      </c>
    </row>
    <row r="4" spans="1:11">
      <c r="A4" s="7" t="s">
        <v>2</v>
      </c>
      <c r="B4" s="7">
        <v>1.3</v>
      </c>
      <c r="C4" s="7" t="s">
        <v>43</v>
      </c>
      <c r="D4" s="7" t="s">
        <v>103</v>
      </c>
      <c r="E4" s="7" t="s">
        <v>104</v>
      </c>
      <c r="F4" s="7" t="s">
        <v>92</v>
      </c>
      <c r="G4" s="7" t="s">
        <v>105</v>
      </c>
      <c r="H4" s="7" t="s">
        <v>94</v>
      </c>
      <c r="I4" s="7" t="s">
        <v>106</v>
      </c>
      <c r="J4" s="7" t="s">
        <v>107</v>
      </c>
      <c r="K4" s="9">
        <v>6.67</v>
      </c>
    </row>
    <row r="5" spans="1:11">
      <c r="A5" s="7" t="s">
        <v>2</v>
      </c>
      <c r="B5" s="7">
        <v>2.1</v>
      </c>
      <c r="C5" s="7" t="s">
        <v>50</v>
      </c>
      <c r="D5" s="7" t="s">
        <v>108</v>
      </c>
      <c r="E5" s="7" t="s">
        <v>109</v>
      </c>
      <c r="F5" s="7" t="s">
        <v>110</v>
      </c>
      <c r="G5" s="7" t="s">
        <v>111</v>
      </c>
      <c r="H5" s="7" t="s">
        <v>94</v>
      </c>
      <c r="I5" s="7" t="s">
        <v>112</v>
      </c>
      <c r="J5" s="7" t="s">
        <v>113</v>
      </c>
      <c r="K5" s="9">
        <v>6.67</v>
      </c>
    </row>
    <row r="6" spans="1:11">
      <c r="A6" s="7" t="s">
        <v>2</v>
      </c>
      <c r="B6" s="7">
        <v>2.2</v>
      </c>
      <c r="C6" s="7" t="s">
        <v>50</v>
      </c>
      <c r="D6" s="7" t="s">
        <v>114</v>
      </c>
      <c r="E6" s="7" t="s">
        <v>115</v>
      </c>
      <c r="F6" s="7" t="s">
        <v>116</v>
      </c>
      <c r="G6" s="7" t="s">
        <v>117</v>
      </c>
      <c r="H6" s="7" t="s">
        <v>94</v>
      </c>
      <c r="I6" s="7" t="s">
        <v>118</v>
      </c>
      <c r="J6" s="7" t="s">
        <v>119</v>
      </c>
      <c r="K6" s="9">
        <v>6.67</v>
      </c>
    </row>
    <row r="7" spans="1:11">
      <c r="A7" s="7" t="s">
        <v>2</v>
      </c>
      <c r="B7" s="7">
        <v>2.3</v>
      </c>
      <c r="C7" s="7" t="s">
        <v>50</v>
      </c>
      <c r="D7" s="7" t="s">
        <v>120</v>
      </c>
      <c r="E7" s="7" t="s">
        <v>121</v>
      </c>
      <c r="F7" s="7" t="s">
        <v>122</v>
      </c>
      <c r="G7" s="7" t="s">
        <v>123</v>
      </c>
      <c r="H7" s="7" t="s">
        <v>94</v>
      </c>
      <c r="I7" s="7" t="s">
        <v>124</v>
      </c>
      <c r="J7" s="7" t="s">
        <v>125</v>
      </c>
      <c r="K7" s="9">
        <v>6.67</v>
      </c>
    </row>
    <row r="8" spans="1:11">
      <c r="A8" s="7" t="s">
        <v>2</v>
      </c>
      <c r="B8" s="7">
        <v>3.1</v>
      </c>
      <c r="C8" s="7" t="s">
        <v>57</v>
      </c>
      <c r="D8" s="7" t="s">
        <v>126</v>
      </c>
      <c r="E8" s="7" t="s">
        <v>127</v>
      </c>
      <c r="F8" s="7" t="s">
        <v>110</v>
      </c>
      <c r="G8" s="7" t="s">
        <v>128</v>
      </c>
      <c r="H8" s="7" t="s">
        <v>94</v>
      </c>
      <c r="I8" s="7" t="s">
        <v>129</v>
      </c>
      <c r="J8" s="7" t="s">
        <v>130</v>
      </c>
      <c r="K8" s="9">
        <v>6.67</v>
      </c>
    </row>
    <row r="9" spans="1:11">
      <c r="A9" s="7" t="s">
        <v>2</v>
      </c>
      <c r="B9" s="7">
        <v>3.2</v>
      </c>
      <c r="C9" s="7" t="s">
        <v>57</v>
      </c>
      <c r="D9" s="7" t="s">
        <v>131</v>
      </c>
      <c r="E9" s="7" t="s">
        <v>132</v>
      </c>
      <c r="F9" s="7" t="s">
        <v>133</v>
      </c>
      <c r="G9" s="7" t="s">
        <v>134</v>
      </c>
      <c r="H9" s="7" t="s">
        <v>94</v>
      </c>
      <c r="I9" s="7" t="s">
        <v>135</v>
      </c>
      <c r="J9" s="7" t="s">
        <v>136</v>
      </c>
      <c r="K9" s="9">
        <v>6.67</v>
      </c>
    </row>
    <row r="10" spans="1:11">
      <c r="A10" s="7" t="s">
        <v>2</v>
      </c>
      <c r="B10" s="7">
        <v>3.3</v>
      </c>
      <c r="C10" s="7" t="s">
        <v>57</v>
      </c>
      <c r="D10" s="7" t="s">
        <v>137</v>
      </c>
      <c r="E10" s="7" t="s">
        <v>138</v>
      </c>
      <c r="F10" s="7" t="s">
        <v>139</v>
      </c>
      <c r="G10" s="7" t="s">
        <v>140</v>
      </c>
      <c r="H10" s="7" t="s">
        <v>94</v>
      </c>
      <c r="I10" s="7" t="s">
        <v>141</v>
      </c>
      <c r="J10" s="7" t="s">
        <v>142</v>
      </c>
      <c r="K10" s="9">
        <v>6.67</v>
      </c>
    </row>
    <row r="11" spans="1:11">
      <c r="A11" s="7" t="s">
        <v>2</v>
      </c>
      <c r="B11" s="7">
        <v>3.4</v>
      </c>
      <c r="C11" s="7" t="s">
        <v>57</v>
      </c>
      <c r="D11" s="7" t="s">
        <v>143</v>
      </c>
      <c r="E11" s="7" t="s">
        <v>144</v>
      </c>
      <c r="F11" s="7" t="s">
        <v>145</v>
      </c>
      <c r="G11" s="7" t="s">
        <v>146</v>
      </c>
      <c r="H11" s="7" t="s">
        <v>94</v>
      </c>
      <c r="I11" s="7" t="s">
        <v>147</v>
      </c>
      <c r="J11" s="7" t="s">
        <v>148</v>
      </c>
      <c r="K11" s="9">
        <v>6.67</v>
      </c>
    </row>
    <row r="12" spans="1:11">
      <c r="A12" s="7" t="s">
        <v>2</v>
      </c>
      <c r="B12" s="7">
        <v>3.5</v>
      </c>
      <c r="C12" s="7" t="s">
        <v>57</v>
      </c>
      <c r="D12" s="7" t="s">
        <v>149</v>
      </c>
      <c r="E12" s="7" t="s">
        <v>150</v>
      </c>
      <c r="F12" s="7" t="s">
        <v>151</v>
      </c>
      <c r="G12" s="7" t="s">
        <v>152</v>
      </c>
      <c r="H12" s="7" t="s">
        <v>153</v>
      </c>
      <c r="I12" s="7" t="s">
        <v>154</v>
      </c>
      <c r="J12" s="7" t="s">
        <v>155</v>
      </c>
      <c r="K12" s="9">
        <v>6.67</v>
      </c>
    </row>
    <row r="13" spans="1:11">
      <c r="A13" s="7" t="s">
        <v>2</v>
      </c>
      <c r="B13" s="7">
        <v>4.1</v>
      </c>
      <c r="C13" s="7" t="s">
        <v>64</v>
      </c>
      <c r="D13" s="7" t="s">
        <v>156</v>
      </c>
      <c r="E13" s="7" t="s">
        <v>157</v>
      </c>
      <c r="F13" s="7" t="s">
        <v>158</v>
      </c>
      <c r="G13" s="7" t="s">
        <v>159</v>
      </c>
      <c r="H13" s="7" t="s">
        <v>94</v>
      </c>
      <c r="I13" s="7" t="s">
        <v>160</v>
      </c>
      <c r="J13" s="7" t="s">
        <v>161</v>
      </c>
      <c r="K13" s="9">
        <v>6.67</v>
      </c>
    </row>
    <row r="14" spans="1:11">
      <c r="A14" s="7" t="s">
        <v>2</v>
      </c>
      <c r="B14" s="7">
        <v>4.2</v>
      </c>
      <c r="C14" s="7" t="s">
        <v>64</v>
      </c>
      <c r="D14" s="7" t="s">
        <v>162</v>
      </c>
      <c r="E14" s="7" t="s">
        <v>163</v>
      </c>
      <c r="F14" s="7" t="s">
        <v>92</v>
      </c>
      <c r="G14" s="7" t="s">
        <v>164</v>
      </c>
      <c r="H14" s="7" t="s">
        <v>94</v>
      </c>
      <c r="I14" s="7" t="s">
        <v>165</v>
      </c>
      <c r="J14" s="7" t="s">
        <v>166</v>
      </c>
      <c r="K14" s="9">
        <v>6.67</v>
      </c>
    </row>
    <row r="15" spans="1:11">
      <c r="A15" s="7" t="s">
        <v>2</v>
      </c>
      <c r="B15" s="7">
        <v>5.1</v>
      </c>
      <c r="C15" s="7" t="s">
        <v>71</v>
      </c>
      <c r="D15" s="7" t="s">
        <v>167</v>
      </c>
      <c r="E15" s="7" t="s">
        <v>168</v>
      </c>
      <c r="F15" s="7" t="s">
        <v>116</v>
      </c>
      <c r="G15" s="7" t="s">
        <v>169</v>
      </c>
      <c r="H15" s="7" t="s">
        <v>94</v>
      </c>
      <c r="I15" s="7" t="s">
        <v>170</v>
      </c>
      <c r="J15" s="7" t="s">
        <v>171</v>
      </c>
      <c r="K15" s="9">
        <v>6.67</v>
      </c>
    </row>
    <row r="16" spans="1:11">
      <c r="A16" s="7" t="s">
        <v>2</v>
      </c>
      <c r="B16" s="7">
        <v>6.1</v>
      </c>
      <c r="C16" s="7" t="s">
        <v>77</v>
      </c>
      <c r="D16" s="7" t="s">
        <v>172</v>
      </c>
      <c r="E16" s="7" t="s">
        <v>173</v>
      </c>
      <c r="F16" s="7" t="s">
        <v>122</v>
      </c>
      <c r="G16" s="7" t="s">
        <v>174</v>
      </c>
      <c r="H16" s="7" t="s">
        <v>94</v>
      </c>
      <c r="I16" s="7" t="s">
        <v>175</v>
      </c>
      <c r="J16" s="7" t="s">
        <v>176</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177</v>
      </c>
      <c r="C1" s="8" t="s">
        <v>178</v>
      </c>
      <c r="D1" s="8" t="s">
        <v>179</v>
      </c>
      <c r="E1" s="8" t="s">
        <v>38</v>
      </c>
      <c r="F1" s="8" t="s">
        <v>180</v>
      </c>
      <c r="G1" s="8" t="s">
        <v>181</v>
      </c>
      <c r="H1" s="8" t="s">
        <v>182</v>
      </c>
      <c r="I1" s="8" t="s">
        <v>183</v>
      </c>
    </row>
    <row r="2" spans="1:9">
      <c r="A2" s="7" t="s">
        <v>2</v>
      </c>
      <c r="B2" s="7" t="s">
        <v>184</v>
      </c>
      <c r="C2" s="7">
        <v>1</v>
      </c>
      <c r="D2" s="7" t="s">
        <v>185</v>
      </c>
      <c r="E2" s="7"/>
      <c r="F2" s="7"/>
      <c r="G2" s="7"/>
      <c r="H2" s="7"/>
      <c r="I2" s="7"/>
    </row>
    <row r="3" spans="1:9">
      <c r="A3" s="7" t="s">
        <v>2</v>
      </c>
      <c r="B3" s="7" t="s">
        <v>184</v>
      </c>
      <c r="C3" s="7">
        <v>2</v>
      </c>
      <c r="D3" s="7" t="s">
        <v>186</v>
      </c>
      <c r="E3" s="7"/>
      <c r="F3" s="7"/>
      <c r="G3" s="7"/>
      <c r="H3" s="7"/>
      <c r="I3" s="7"/>
    </row>
    <row r="4" spans="1:9">
      <c r="A4" s="7" t="s">
        <v>2</v>
      </c>
      <c r="B4" s="7" t="s">
        <v>184</v>
      </c>
      <c r="C4" s="7">
        <v>3</v>
      </c>
      <c r="D4" s="7" t="s">
        <v>187</v>
      </c>
      <c r="E4" s="7"/>
      <c r="F4" s="7"/>
      <c r="G4" s="7"/>
      <c r="H4" s="7"/>
      <c r="I4" s="7"/>
    </row>
    <row r="5" spans="1:9">
      <c r="A5" s="7" t="s">
        <v>2</v>
      </c>
      <c r="B5" s="7" t="s">
        <v>184</v>
      </c>
      <c r="C5" s="7">
        <v>4</v>
      </c>
      <c r="D5" s="7" t="s">
        <v>188</v>
      </c>
      <c r="E5" s="7"/>
      <c r="F5" s="7"/>
      <c r="G5" s="7"/>
      <c r="H5" s="7"/>
      <c r="I5" s="7"/>
    </row>
    <row r="6" spans="1:9">
      <c r="A6" s="7" t="s">
        <v>2</v>
      </c>
      <c r="B6" s="7" t="s">
        <v>184</v>
      </c>
      <c r="C6" s="7">
        <v>5</v>
      </c>
      <c r="D6" s="7" t="s">
        <v>189</v>
      </c>
      <c r="E6" s="7"/>
      <c r="F6" s="7"/>
      <c r="G6" s="7"/>
      <c r="H6" s="7"/>
      <c r="I6" s="7"/>
    </row>
    <row r="7" spans="1:9">
      <c r="A7" s="7" t="s">
        <v>2</v>
      </c>
      <c r="B7" s="7" t="s">
        <v>184</v>
      </c>
      <c r="C7" s="7">
        <v>6</v>
      </c>
      <c r="D7" s="7" t="s">
        <v>190</v>
      </c>
      <c r="E7" s="7"/>
      <c r="F7" s="7"/>
      <c r="G7" s="7"/>
      <c r="H7" s="7"/>
      <c r="I7" s="7"/>
    </row>
    <row r="8" spans="1:9">
      <c r="A8" s="7" t="s">
        <v>2</v>
      </c>
      <c r="B8" s="7" t="s">
        <v>184</v>
      </c>
      <c r="C8" s="7">
        <v>7</v>
      </c>
      <c r="D8" s="7" t="s">
        <v>191</v>
      </c>
      <c r="E8" s="7"/>
      <c r="F8" s="7"/>
      <c r="G8" s="7"/>
      <c r="H8" s="7"/>
      <c r="I8" s="7"/>
    </row>
    <row r="9" spans="1:9">
      <c r="A9" s="7" t="s">
        <v>2</v>
      </c>
      <c r="B9" s="7" t="s">
        <v>184</v>
      </c>
      <c r="C9" s="7">
        <v>8</v>
      </c>
      <c r="D9" s="7" t="s">
        <v>192</v>
      </c>
      <c r="E9" s="7"/>
      <c r="F9" s="7"/>
      <c r="G9" s="7"/>
      <c r="H9" s="7"/>
      <c r="I9" s="7"/>
    </row>
    <row r="10" spans="1:9">
      <c r="A10" s="7" t="s">
        <v>2</v>
      </c>
      <c r="B10" s="7" t="s">
        <v>184</v>
      </c>
      <c r="C10" s="7">
        <v>9</v>
      </c>
      <c r="D10" s="7" t="s">
        <v>193</v>
      </c>
      <c r="E10" s="7"/>
      <c r="F10" s="7"/>
      <c r="G10" s="7"/>
      <c r="H10" s="7"/>
      <c r="I10" s="7"/>
    </row>
    <row r="11" spans="1:9">
      <c r="A11" s="7" t="s">
        <v>2</v>
      </c>
      <c r="B11" s="7" t="s">
        <v>184</v>
      </c>
      <c r="C11" s="7">
        <v>10</v>
      </c>
      <c r="D11" s="7" t="s">
        <v>194</v>
      </c>
      <c r="E11" s="7"/>
      <c r="F11" s="7"/>
      <c r="G11" s="7"/>
      <c r="H11" s="7"/>
      <c r="I11" s="7"/>
    </row>
    <row r="12" spans="1:9">
      <c r="A12" s="7" t="s">
        <v>2</v>
      </c>
      <c r="B12" s="7" t="s">
        <v>184</v>
      </c>
      <c r="C12" s="7">
        <v>1</v>
      </c>
      <c r="D12" s="7" t="s">
        <v>195</v>
      </c>
      <c r="E12" s="7"/>
      <c r="F12" s="7"/>
      <c r="G12" s="7"/>
      <c r="H12" s="7"/>
      <c r="I12" s="7"/>
    </row>
    <row r="13" spans="1:9">
      <c r="A13" s="7" t="s">
        <v>2</v>
      </c>
      <c r="B13" s="7" t="s">
        <v>184</v>
      </c>
      <c r="C13" s="7">
        <v>2</v>
      </c>
      <c r="D13" s="7" t="s">
        <v>196</v>
      </c>
      <c r="E13" s="7"/>
      <c r="F13" s="7"/>
      <c r="G13" s="7"/>
      <c r="H13" s="7"/>
      <c r="I13" s="7"/>
    </row>
    <row r="14" spans="1:9">
      <c r="A14" s="7" t="s">
        <v>2</v>
      </c>
      <c r="B14" s="7" t="s">
        <v>184</v>
      </c>
      <c r="C14" s="7">
        <v>3</v>
      </c>
      <c r="D14" s="7" t="s">
        <v>197</v>
      </c>
      <c r="E14" s="7"/>
      <c r="F14" s="7"/>
      <c r="G14" s="7"/>
      <c r="H14" s="7"/>
      <c r="I14" s="7"/>
    </row>
    <row r="15" spans="1:9">
      <c r="A15" s="7" t="s">
        <v>2</v>
      </c>
      <c r="B15" s="7" t="s">
        <v>184</v>
      </c>
      <c r="C15" s="7">
        <v>1</v>
      </c>
      <c r="D15" s="7" t="s">
        <v>198</v>
      </c>
      <c r="E15" s="7"/>
      <c r="F15" s="7"/>
      <c r="G15" s="7"/>
      <c r="H15" s="7"/>
      <c r="I15" s="7"/>
    </row>
    <row r="16" spans="1:9">
      <c r="A16" s="7" t="s">
        <v>2</v>
      </c>
      <c r="B16" s="7" t="s">
        <v>184</v>
      </c>
      <c r="C16" s="7">
        <v>2</v>
      </c>
      <c r="D16" s="7" t="s">
        <v>199</v>
      </c>
      <c r="E16" s="7"/>
      <c r="F16" s="7"/>
      <c r="G16" s="7"/>
      <c r="H16" s="7"/>
      <c r="I16" s="7"/>
    </row>
    <row r="17" spans="1:9">
      <c r="A17" s="7" t="s">
        <v>2</v>
      </c>
      <c r="B17" s="7" t="s">
        <v>184</v>
      </c>
      <c r="C17" s="7">
        <v>3</v>
      </c>
      <c r="D17" s="7" t="s">
        <v>200</v>
      </c>
      <c r="E17" s="7"/>
      <c r="F17" s="7"/>
      <c r="G17" s="7"/>
      <c r="H17" s="7"/>
      <c r="I17" s="7"/>
    </row>
    <row r="18" spans="1:9">
      <c r="A18" s="7" t="s">
        <v>2</v>
      </c>
      <c r="B18" s="7" t="s">
        <v>184</v>
      </c>
      <c r="C18" s="7">
        <v>4</v>
      </c>
      <c r="D18" s="7" t="s">
        <v>201</v>
      </c>
      <c r="E18" s="7"/>
      <c r="F18" s="7"/>
      <c r="G18" s="7"/>
      <c r="H18" s="7"/>
      <c r="I18" s="7"/>
    </row>
    <row r="19" spans="1:9">
      <c r="A19" s="7" t="s">
        <v>2</v>
      </c>
      <c r="B19" s="7" t="s">
        <v>184</v>
      </c>
      <c r="C19" s="7">
        <v>5</v>
      </c>
      <c r="D19" s="7" t="s">
        <v>202</v>
      </c>
      <c r="E19" s="7"/>
      <c r="F19" s="7"/>
      <c r="G19" s="7"/>
      <c r="H19" s="7"/>
      <c r="I19" s="7"/>
    </row>
    <row r="20" spans="1:9">
      <c r="A20" s="7" t="s">
        <v>2</v>
      </c>
      <c r="B20" s="7" t="s">
        <v>184</v>
      </c>
      <c r="C20" s="7">
        <v>6</v>
      </c>
      <c r="D20" s="7" t="s">
        <v>203</v>
      </c>
      <c r="E20" s="7"/>
      <c r="F20" s="7"/>
      <c r="G20" s="7"/>
      <c r="H20" s="7"/>
      <c r="I20" s="7"/>
    </row>
    <row r="21" spans="1:9">
      <c r="A21" s="7" t="s">
        <v>2</v>
      </c>
      <c r="B21" s="7" t="s">
        <v>184</v>
      </c>
      <c r="C21" s="7">
        <v>7</v>
      </c>
      <c r="D21" s="7" t="s">
        <v>204</v>
      </c>
      <c r="E21" s="7"/>
      <c r="F21" s="7"/>
      <c r="G21" s="7"/>
      <c r="H21" s="7"/>
      <c r="I21" s="7"/>
    </row>
    <row r="22" spans="1:9">
      <c r="A22" s="7" t="s">
        <v>2</v>
      </c>
      <c r="B22" s="7" t="s">
        <v>184</v>
      </c>
      <c r="C22" s="7">
        <v>8</v>
      </c>
      <c r="D22" s="7" t="s">
        <v>205</v>
      </c>
      <c r="E22" s="7"/>
      <c r="F22" s="7"/>
      <c r="G22" s="7"/>
      <c r="H22" s="7"/>
      <c r="I22" s="7"/>
    </row>
    <row r="23" spans="1:9">
      <c r="A23" s="7" t="s">
        <v>2</v>
      </c>
      <c r="B23" s="7" t="s">
        <v>184</v>
      </c>
      <c r="C23" s="7">
        <v>1</v>
      </c>
      <c r="D23" s="7" t="s">
        <v>206</v>
      </c>
      <c r="E23" s="7"/>
      <c r="F23" s="7"/>
      <c r="G23" s="7"/>
      <c r="H23" s="7"/>
      <c r="I23" s="7"/>
    </row>
    <row r="24" spans="1:9">
      <c r="A24" s="7" t="s">
        <v>2</v>
      </c>
      <c r="B24" s="7" t="s">
        <v>184</v>
      </c>
      <c r="C24" s="7">
        <v>2</v>
      </c>
      <c r="D24" s="7" t="s">
        <v>207</v>
      </c>
      <c r="E24" s="7"/>
      <c r="F24" s="7"/>
      <c r="G24" s="7"/>
      <c r="H24" s="7"/>
      <c r="I24" s="7"/>
    </row>
    <row r="25" spans="1:9">
      <c r="A25" s="7" t="s">
        <v>2</v>
      </c>
      <c r="B25" s="7" t="s">
        <v>184</v>
      </c>
      <c r="C25" s="7">
        <v>3</v>
      </c>
      <c r="D25" s="7" t="s">
        <v>208</v>
      </c>
      <c r="E25" s="7"/>
      <c r="F25" s="7"/>
      <c r="G25" s="7"/>
      <c r="H25" s="7"/>
      <c r="I25" s="7"/>
    </row>
    <row r="26" spans="1:9">
      <c r="A26" s="7" t="s">
        <v>2</v>
      </c>
      <c r="B26" s="7" t="s">
        <v>184</v>
      </c>
      <c r="C26" s="7">
        <v>4</v>
      </c>
      <c r="D26" s="7" t="s">
        <v>209</v>
      </c>
      <c r="E26" s="7"/>
      <c r="F26" s="7"/>
      <c r="G26" s="7"/>
      <c r="H26" s="7"/>
      <c r="I26" s="7"/>
    </row>
    <row r="27" spans="1:9">
      <c r="A27" s="7" t="s">
        <v>2</v>
      </c>
      <c r="B27" s="7" t="s">
        <v>184</v>
      </c>
      <c r="C27" s="7">
        <v>5</v>
      </c>
      <c r="D27" s="7" t="s">
        <v>210</v>
      </c>
      <c r="E27" s="7"/>
      <c r="F27" s="7"/>
      <c r="G27" s="7"/>
      <c r="H27" s="7"/>
      <c r="I27" s="7"/>
    </row>
    <row r="28" spans="1:9">
      <c r="A28" s="7" t="s">
        <v>2</v>
      </c>
      <c r="B28" s="7" t="s">
        <v>184</v>
      </c>
      <c r="C28" s="7">
        <v>1</v>
      </c>
      <c r="D28" s="7" t="s">
        <v>211</v>
      </c>
      <c r="E28" s="7"/>
      <c r="F28" s="7"/>
      <c r="G28" s="7"/>
      <c r="H28" s="7"/>
      <c r="I28" s="7"/>
    </row>
    <row r="29" spans="1:9">
      <c r="A29" s="7" t="s">
        <v>2</v>
      </c>
      <c r="B29" s="7" t="s">
        <v>184</v>
      </c>
      <c r="C29" s="7">
        <v>2</v>
      </c>
      <c r="D29" s="7" t="s">
        <v>212</v>
      </c>
      <c r="E29" s="7"/>
      <c r="F29" s="7"/>
      <c r="G29" s="7"/>
      <c r="H29" s="7"/>
      <c r="I29" s="7"/>
    </row>
    <row r="30" spans="1:9">
      <c r="A30" s="7" t="s">
        <v>2</v>
      </c>
      <c r="B30" s="7" t="s">
        <v>184</v>
      </c>
      <c r="C30" s="7">
        <v>3</v>
      </c>
      <c r="D30" s="7" t="s">
        <v>213</v>
      </c>
      <c r="E30" s="7"/>
      <c r="F30" s="7"/>
      <c r="G30" s="7"/>
      <c r="H30" s="7"/>
      <c r="I30" s="7"/>
    </row>
    <row r="31" spans="1:9">
      <c r="A31" s="7" t="s">
        <v>2</v>
      </c>
      <c r="B31" s="7" t="s">
        <v>184</v>
      </c>
      <c r="C31" s="7">
        <v>4</v>
      </c>
      <c r="D31" s="7" t="s">
        <v>214</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215</v>
      </c>
      <c r="B1" s="4"/>
      <c r="C1" s="4"/>
      <c r="D1" s="4"/>
      <c r="E1" s="4"/>
      <c r="F1" s="4"/>
      <c r="G1" s="4"/>
    </row>
    <row r="2" spans="1:7">
      <c r="A2" s="8" t="s">
        <v>216</v>
      </c>
      <c r="B2" s="8" t="s">
        <v>217</v>
      </c>
      <c r="C2" s="8" t="s">
        <v>218</v>
      </c>
      <c r="D2" s="8" t="s">
        <v>219</v>
      </c>
      <c r="E2" s="8" t="s">
        <v>220</v>
      </c>
      <c r="F2" s="8" t="s">
        <v>221</v>
      </c>
      <c r="G2" s="8" t="s">
        <v>222</v>
      </c>
    </row>
    <row r="3" spans="1:7">
      <c r="A3" s="7" t="s">
        <v>43</v>
      </c>
      <c r="B3" s="7">
        <v>20</v>
      </c>
      <c r="C3" s="7" t="s">
        <v>223</v>
      </c>
      <c r="D3" s="7">
        <v>1</v>
      </c>
      <c r="E3" s="7" t="s">
        <v>224</v>
      </c>
      <c r="F3" s="7" t="s">
        <v>225</v>
      </c>
      <c r="G3" s="7" t="s">
        <v>226</v>
      </c>
    </row>
    <row r="4" spans="1:7">
      <c r="A4" s="7"/>
      <c r="B4" s="7"/>
      <c r="C4" s="7"/>
      <c r="D4" s="7">
        <v>2</v>
      </c>
      <c r="E4" s="7" t="s">
        <v>227</v>
      </c>
      <c r="F4" s="7" t="s">
        <v>228</v>
      </c>
      <c r="G4" s="7" t="s">
        <v>229</v>
      </c>
    </row>
    <row r="5" spans="1:7">
      <c r="A5" s="7"/>
      <c r="B5" s="7"/>
      <c r="C5" s="7"/>
      <c r="D5" s="7">
        <v>3</v>
      </c>
      <c r="E5" s="7" t="s">
        <v>230</v>
      </c>
      <c r="F5" s="7" t="s">
        <v>231</v>
      </c>
      <c r="G5" s="7" t="s">
        <v>232</v>
      </c>
    </row>
    <row r="6" spans="1:7">
      <c r="A6" s="7"/>
      <c r="B6" s="7"/>
      <c r="C6" s="7"/>
      <c r="D6" s="7">
        <v>4</v>
      </c>
      <c r="E6" s="7" t="s">
        <v>233</v>
      </c>
      <c r="F6" s="7" t="s">
        <v>234</v>
      </c>
      <c r="G6" s="7" t="s">
        <v>235</v>
      </c>
    </row>
    <row r="7" spans="1:7">
      <c r="A7" s="7" t="s">
        <v>50</v>
      </c>
      <c r="B7" s="7">
        <v>20</v>
      </c>
      <c r="C7" s="7" t="s">
        <v>236</v>
      </c>
      <c r="D7" s="7">
        <v>1</v>
      </c>
      <c r="E7" s="7" t="s">
        <v>224</v>
      </c>
      <c r="F7" s="7" t="s">
        <v>225</v>
      </c>
      <c r="G7" s="7" t="s">
        <v>237</v>
      </c>
    </row>
    <row r="8" spans="1:7">
      <c r="A8" s="7"/>
      <c r="B8" s="7"/>
      <c r="C8" s="7"/>
      <c r="D8" s="7">
        <v>2</v>
      </c>
      <c r="E8" s="7" t="s">
        <v>227</v>
      </c>
      <c r="F8" s="7" t="s">
        <v>228</v>
      </c>
      <c r="G8" s="7" t="s">
        <v>238</v>
      </c>
    </row>
    <row r="9" spans="1:7">
      <c r="A9" s="7"/>
      <c r="B9" s="7"/>
      <c r="C9" s="7"/>
      <c r="D9" s="7">
        <v>3</v>
      </c>
      <c r="E9" s="7" t="s">
        <v>230</v>
      </c>
      <c r="F9" s="7" t="s">
        <v>231</v>
      </c>
      <c r="G9" s="7" t="s">
        <v>239</v>
      </c>
    </row>
    <row r="10" spans="1:7">
      <c r="A10" s="7"/>
      <c r="B10" s="7"/>
      <c r="C10" s="7"/>
      <c r="D10" s="7">
        <v>4</v>
      </c>
      <c r="E10" s="7" t="s">
        <v>233</v>
      </c>
      <c r="F10" s="7" t="s">
        <v>234</v>
      </c>
      <c r="G10" s="7" t="s">
        <v>240</v>
      </c>
    </row>
    <row r="11" spans="1:7">
      <c r="A11" s="7" t="s">
        <v>57</v>
      </c>
      <c r="B11" s="7">
        <v>25</v>
      </c>
      <c r="C11" s="7" t="s">
        <v>223</v>
      </c>
      <c r="D11" s="7">
        <v>1</v>
      </c>
      <c r="E11" s="7" t="s">
        <v>224</v>
      </c>
      <c r="F11" s="7" t="s">
        <v>225</v>
      </c>
      <c r="G11" s="7" t="s">
        <v>241</v>
      </c>
    </row>
    <row r="12" spans="1:7">
      <c r="A12" s="7"/>
      <c r="B12" s="7"/>
      <c r="C12" s="7"/>
      <c r="D12" s="7">
        <v>2</v>
      </c>
      <c r="E12" s="7" t="s">
        <v>227</v>
      </c>
      <c r="F12" s="7" t="s">
        <v>228</v>
      </c>
      <c r="G12" s="7" t="s">
        <v>242</v>
      </c>
    </row>
    <row r="13" spans="1:7">
      <c r="A13" s="7"/>
      <c r="B13" s="7"/>
      <c r="C13" s="7"/>
      <c r="D13" s="7">
        <v>3</v>
      </c>
      <c r="E13" s="7" t="s">
        <v>230</v>
      </c>
      <c r="F13" s="7" t="s">
        <v>231</v>
      </c>
      <c r="G13" s="7" t="s">
        <v>243</v>
      </c>
    </row>
    <row r="14" spans="1:7">
      <c r="A14" s="7"/>
      <c r="B14" s="7"/>
      <c r="C14" s="7"/>
      <c r="D14" s="7">
        <v>4</v>
      </c>
      <c r="E14" s="7" t="s">
        <v>233</v>
      </c>
      <c r="F14" s="7" t="s">
        <v>234</v>
      </c>
      <c r="G14" s="7" t="s">
        <v>244</v>
      </c>
    </row>
    <row r="15" spans="1:7">
      <c r="A15" s="7" t="s">
        <v>64</v>
      </c>
      <c r="B15" s="7">
        <v>20</v>
      </c>
      <c r="C15" s="7" t="s">
        <v>223</v>
      </c>
      <c r="D15" s="7">
        <v>1</v>
      </c>
      <c r="E15" s="7" t="s">
        <v>224</v>
      </c>
      <c r="F15" s="7" t="s">
        <v>225</v>
      </c>
      <c r="G15" s="7" t="s">
        <v>245</v>
      </c>
    </row>
    <row r="16" spans="1:7">
      <c r="A16" s="7"/>
      <c r="B16" s="7"/>
      <c r="C16" s="7"/>
      <c r="D16" s="7">
        <v>2</v>
      </c>
      <c r="E16" s="7" t="s">
        <v>227</v>
      </c>
      <c r="F16" s="7" t="s">
        <v>228</v>
      </c>
      <c r="G16" s="7" t="s">
        <v>246</v>
      </c>
    </row>
    <row r="17" spans="1:7">
      <c r="A17" s="7"/>
      <c r="B17" s="7"/>
      <c r="C17" s="7"/>
      <c r="D17" s="7">
        <v>3</v>
      </c>
      <c r="E17" s="7" t="s">
        <v>230</v>
      </c>
      <c r="F17" s="7" t="s">
        <v>231</v>
      </c>
      <c r="G17" s="7" t="s">
        <v>247</v>
      </c>
    </row>
    <row r="18" spans="1:7">
      <c r="A18" s="7"/>
      <c r="B18" s="7"/>
      <c r="C18" s="7"/>
      <c r="D18" s="7">
        <v>4</v>
      </c>
      <c r="E18" s="7" t="s">
        <v>233</v>
      </c>
      <c r="F18" s="7" t="s">
        <v>234</v>
      </c>
      <c r="G18" s="7" t="s">
        <v>248</v>
      </c>
    </row>
    <row r="19" spans="1:7">
      <c r="A19" s="7" t="s">
        <v>71</v>
      </c>
      <c r="B19" s="7">
        <v>20</v>
      </c>
      <c r="C19" s="7" t="s">
        <v>236</v>
      </c>
      <c r="D19" s="7">
        <v>1</v>
      </c>
      <c r="E19" s="7" t="s">
        <v>224</v>
      </c>
      <c r="F19" s="7" t="s">
        <v>225</v>
      </c>
      <c r="G19" s="7" t="s">
        <v>249</v>
      </c>
    </row>
    <row r="20" spans="1:7">
      <c r="A20" s="7"/>
      <c r="B20" s="7"/>
      <c r="C20" s="7"/>
      <c r="D20" s="7">
        <v>2</v>
      </c>
      <c r="E20" s="7" t="s">
        <v>227</v>
      </c>
      <c r="F20" s="7" t="s">
        <v>228</v>
      </c>
      <c r="G20" s="7" t="s">
        <v>250</v>
      </c>
    </row>
    <row r="21" spans="1:7">
      <c r="A21" s="7"/>
      <c r="B21" s="7"/>
      <c r="C21" s="7"/>
      <c r="D21" s="7">
        <v>3</v>
      </c>
      <c r="E21" s="7" t="s">
        <v>230</v>
      </c>
      <c r="F21" s="7" t="s">
        <v>231</v>
      </c>
      <c r="G21" s="7" t="s">
        <v>251</v>
      </c>
    </row>
    <row r="22" spans="1:7">
      <c r="A22" s="7"/>
      <c r="B22" s="7"/>
      <c r="C22" s="7"/>
      <c r="D22" s="7">
        <v>4</v>
      </c>
      <c r="E22" s="7" t="s">
        <v>233</v>
      </c>
      <c r="F22" s="7" t="s">
        <v>234</v>
      </c>
      <c r="G22" s="7" t="s">
        <v>252</v>
      </c>
    </row>
    <row r="23" spans="1:7">
      <c r="A23" s="7" t="s">
        <v>77</v>
      </c>
      <c r="B23" s="7">
        <v>20</v>
      </c>
      <c r="C23" s="7" t="s">
        <v>223</v>
      </c>
      <c r="D23" s="7">
        <v>1</v>
      </c>
      <c r="E23" s="7" t="s">
        <v>224</v>
      </c>
      <c r="F23" s="7" t="s">
        <v>225</v>
      </c>
      <c r="G23" s="7" t="s">
        <v>253</v>
      </c>
    </row>
    <row r="24" spans="1:7">
      <c r="A24" s="7"/>
      <c r="B24" s="7"/>
      <c r="C24" s="7"/>
      <c r="D24" s="7">
        <v>2</v>
      </c>
      <c r="E24" s="7" t="s">
        <v>227</v>
      </c>
      <c r="F24" s="7" t="s">
        <v>228</v>
      </c>
      <c r="G24" s="7" t="s">
        <v>254</v>
      </c>
    </row>
    <row r="25" spans="1:7">
      <c r="A25" s="7"/>
      <c r="B25" s="7"/>
      <c r="C25" s="7"/>
      <c r="D25" s="7">
        <v>3</v>
      </c>
      <c r="E25" s="7" t="s">
        <v>230</v>
      </c>
      <c r="F25" s="7" t="s">
        <v>231</v>
      </c>
      <c r="G25" s="7" t="s">
        <v>255</v>
      </c>
    </row>
    <row r="26" spans="1:7">
      <c r="A26" s="7"/>
      <c r="B26" s="7"/>
      <c r="C26" s="7"/>
      <c r="D26" s="7">
        <v>4</v>
      </c>
      <c r="E26" s="7" t="s">
        <v>233</v>
      </c>
      <c r="F26" s="7" t="s">
        <v>234</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178</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306</v>
      </c>
      <c r="D12" s="7" t="s">
        <v>313</v>
      </c>
      <c r="E12" s="7" t="s">
        <v>314</v>
      </c>
    </row>
    <row r="13" spans="1:5">
      <c r="A13" s="7">
        <v>5</v>
      </c>
      <c r="B13" s="7" t="s">
        <v>315</v>
      </c>
      <c r="C13" s="7" t="s">
        <v>302</v>
      </c>
      <c r="D13" s="7" t="s">
        <v>316</v>
      </c>
      <c r="E13" s="7" t="s">
        <v>317</v>
      </c>
    </row>
    <row r="15" spans="1:5">
      <c r="A15" s="1" t="s">
        <v>318</v>
      </c>
      <c r="B15" s="1" t="s">
        <v>319</v>
      </c>
      <c r="C15" s="1"/>
      <c r="D15" s="1"/>
      <c r="E15" s="1"/>
    </row>
    <row r="16" spans="1:5">
      <c r="A16" s="10" t="s">
        <v>287</v>
      </c>
      <c r="B16" s="7" t="s">
        <v>320</v>
      </c>
      <c r="C16" s="5"/>
      <c r="D16" s="5"/>
      <c r="E16" s="5"/>
    </row>
    <row r="17" spans="1:5">
      <c r="A17" s="10" t="s">
        <v>289</v>
      </c>
      <c r="B17" s="7" t="s">
        <v>321</v>
      </c>
      <c r="C17" s="5"/>
      <c r="D17" s="5"/>
      <c r="E17" s="5"/>
    </row>
    <row r="18" spans="1:5">
      <c r="A18" s="10" t="s">
        <v>291</v>
      </c>
      <c r="B18" s="7" t="s">
        <v>322</v>
      </c>
      <c r="C18" s="5"/>
      <c r="D18" s="5"/>
      <c r="E18" s="5"/>
    </row>
    <row r="19" spans="1:5">
      <c r="A19" s="10" t="s">
        <v>293</v>
      </c>
      <c r="B19" s="7" t="s">
        <v>323</v>
      </c>
      <c r="C19" s="5"/>
      <c r="D19" s="5"/>
      <c r="E19" s="5"/>
    </row>
    <row r="20" spans="1:5">
      <c r="A20" s="10" t="s">
        <v>295</v>
      </c>
      <c r="B20" s="7" t="s">
        <v>324</v>
      </c>
      <c r="C20" s="5"/>
      <c r="D20" s="5"/>
      <c r="E20" s="5"/>
    </row>
    <row r="21" spans="1:5">
      <c r="A21" s="11" t="s">
        <v>178</v>
      </c>
      <c r="B21" s="11" t="s">
        <v>297</v>
      </c>
      <c r="C21" s="11" t="s">
        <v>298</v>
      </c>
      <c r="D21" s="11" t="s">
        <v>299</v>
      </c>
      <c r="E21" s="11" t="s">
        <v>300</v>
      </c>
    </row>
    <row r="22" spans="1:5">
      <c r="A22" s="7">
        <v>1</v>
      </c>
      <c r="B22" s="7" t="s">
        <v>301</v>
      </c>
      <c r="C22" s="7" t="s">
        <v>302</v>
      </c>
      <c r="D22" s="7" t="s">
        <v>325</v>
      </c>
      <c r="E22" s="7" t="s">
        <v>326</v>
      </c>
    </row>
    <row r="23" spans="1:5">
      <c r="A23" s="7">
        <v>2</v>
      </c>
      <c r="B23" s="7" t="s">
        <v>305</v>
      </c>
      <c r="C23" s="7" t="s">
        <v>306</v>
      </c>
      <c r="D23" s="7" t="s">
        <v>327</v>
      </c>
      <c r="E23" s="7" t="s">
        <v>328</v>
      </c>
    </row>
    <row r="24" spans="1:5">
      <c r="A24" s="7">
        <v>3</v>
      </c>
      <c r="B24" s="7" t="s">
        <v>309</v>
      </c>
      <c r="C24" s="7" t="s">
        <v>306</v>
      </c>
      <c r="D24" s="7" t="s">
        <v>329</v>
      </c>
      <c r="E24" s="7" t="s">
        <v>330</v>
      </c>
    </row>
    <row r="25" spans="1:5">
      <c r="A25" s="7">
        <v>4</v>
      </c>
      <c r="B25" s="7" t="s">
        <v>312</v>
      </c>
      <c r="C25" s="7" t="s">
        <v>306</v>
      </c>
      <c r="D25" s="7" t="s">
        <v>331</v>
      </c>
      <c r="E25" s="7" t="s">
        <v>332</v>
      </c>
    </row>
    <row r="26" spans="1:5">
      <c r="A26" s="7">
        <v>5</v>
      </c>
      <c r="B26" s="7" t="s">
        <v>315</v>
      </c>
      <c r="C26" s="7" t="s">
        <v>302</v>
      </c>
      <c r="D26" s="7" t="s">
        <v>333</v>
      </c>
      <c r="E26" s="7" t="s">
        <v>334</v>
      </c>
    </row>
    <row r="28" spans="1:5">
      <c r="A28" s="1" t="s">
        <v>335</v>
      </c>
      <c r="B28" s="1" t="s">
        <v>336</v>
      </c>
      <c r="C28" s="1"/>
      <c r="D28" s="1"/>
      <c r="E28" s="1"/>
    </row>
    <row r="29" spans="1:5">
      <c r="A29" s="10" t="s">
        <v>287</v>
      </c>
      <c r="B29" s="7" t="s">
        <v>337</v>
      </c>
      <c r="C29" s="5"/>
      <c r="D29" s="5"/>
      <c r="E29" s="5"/>
    </row>
    <row r="30" spans="1:5">
      <c r="A30" s="10" t="s">
        <v>289</v>
      </c>
      <c r="B30" s="7" t="s">
        <v>338</v>
      </c>
      <c r="C30" s="5"/>
      <c r="D30" s="5"/>
      <c r="E30" s="5"/>
    </row>
    <row r="31" spans="1:5">
      <c r="A31" s="10" t="s">
        <v>291</v>
      </c>
      <c r="B31" s="7" t="s">
        <v>339</v>
      </c>
      <c r="C31" s="5"/>
      <c r="D31" s="5"/>
      <c r="E31" s="5"/>
    </row>
    <row r="32" spans="1:5">
      <c r="A32" s="10" t="s">
        <v>293</v>
      </c>
      <c r="B32" s="7" t="s">
        <v>340</v>
      </c>
      <c r="C32" s="5"/>
      <c r="D32" s="5"/>
      <c r="E32" s="5"/>
    </row>
    <row r="33" spans="1:5">
      <c r="A33" s="10" t="s">
        <v>295</v>
      </c>
      <c r="B33" s="7" t="s">
        <v>341</v>
      </c>
      <c r="C33" s="5"/>
      <c r="D33" s="5"/>
      <c r="E33" s="5"/>
    </row>
    <row r="34" spans="1:5">
      <c r="A34" s="11" t="s">
        <v>178</v>
      </c>
      <c r="B34" s="11" t="s">
        <v>297</v>
      </c>
      <c r="C34" s="11" t="s">
        <v>298</v>
      </c>
      <c r="D34" s="11" t="s">
        <v>299</v>
      </c>
      <c r="E34" s="11" t="s">
        <v>300</v>
      </c>
    </row>
    <row r="35" spans="1:5">
      <c r="A35" s="7">
        <v>1</v>
      </c>
      <c r="B35" s="7" t="s">
        <v>301</v>
      </c>
      <c r="C35" s="7" t="s">
        <v>302</v>
      </c>
      <c r="D35" s="7" t="s">
        <v>342</v>
      </c>
      <c r="E35" s="7" t="s">
        <v>343</v>
      </c>
    </row>
    <row r="36" spans="1:5">
      <c r="A36" s="7">
        <v>2</v>
      </c>
      <c r="B36" s="7" t="s">
        <v>305</v>
      </c>
      <c r="C36" s="7" t="s">
        <v>306</v>
      </c>
      <c r="D36" s="7" t="s">
        <v>344</v>
      </c>
      <c r="E36" s="7" t="s">
        <v>345</v>
      </c>
    </row>
    <row r="37" spans="1:5">
      <c r="A37" s="7">
        <v>3</v>
      </c>
      <c r="B37" s="7" t="s">
        <v>309</v>
      </c>
      <c r="C37" s="7" t="s">
        <v>346</v>
      </c>
      <c r="D37" s="7" t="s">
        <v>347</v>
      </c>
      <c r="E37" s="7" t="s">
        <v>348</v>
      </c>
    </row>
    <row r="38" spans="1:5">
      <c r="A38" s="7">
        <v>4</v>
      </c>
      <c r="B38" s="7" t="s">
        <v>312</v>
      </c>
      <c r="C38" s="7" t="s">
        <v>306</v>
      </c>
      <c r="D38" s="7" t="s">
        <v>349</v>
      </c>
      <c r="E38" s="7" t="s">
        <v>350</v>
      </c>
    </row>
    <row r="39" spans="1:5">
      <c r="A39" s="7">
        <v>5</v>
      </c>
      <c r="B39" s="7" t="s">
        <v>315</v>
      </c>
      <c r="C39" s="7" t="s">
        <v>302</v>
      </c>
      <c r="D39" s="7" t="s">
        <v>351</v>
      </c>
      <c r="E39" s="7" t="s">
        <v>334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216</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358</v>
      </c>
      <c r="D6" s="7" t="s">
        <v>367</v>
      </c>
    </row>
    <row r="7" spans="1:4">
      <c r="A7" s="7" t="s">
        <v>366</v>
      </c>
      <c r="B7" s="7" t="s">
        <v>360</v>
      </c>
      <c r="C7" s="7" t="s">
        <v>361</v>
      </c>
      <c r="D7" s="7" t="s">
        <v>368</v>
      </c>
    </row>
    <row r="8" spans="1:4">
      <c r="A8" s="7" t="s">
        <v>366</v>
      </c>
      <c r="B8" s="7" t="s">
        <v>363</v>
      </c>
      <c r="C8" s="7" t="s">
        <v>364</v>
      </c>
      <c r="D8" s="7" t="s">
        <v>369</v>
      </c>
    </row>
    <row r="9" spans="1:4">
      <c r="A9" s="7" t="s">
        <v>370</v>
      </c>
      <c r="B9" s="7" t="s">
        <v>357</v>
      </c>
      <c r="C9" s="7" t="s">
        <v>358</v>
      </c>
      <c r="D9" s="7" t="s">
        <v>371</v>
      </c>
    </row>
    <row r="10" spans="1:4">
      <c r="A10" s="7" t="s">
        <v>370</v>
      </c>
      <c r="B10" s="7" t="s">
        <v>360</v>
      </c>
      <c r="C10" s="7" t="s">
        <v>361</v>
      </c>
      <c r="D10" s="7" t="s">
        <v>372</v>
      </c>
    </row>
    <row r="11" spans="1:4">
      <c r="A11" s="7" t="s">
        <v>370</v>
      </c>
      <c r="B11" s="7" t="s">
        <v>363</v>
      </c>
      <c r="C11" s="7" t="s">
        <v>364</v>
      </c>
      <c r="D11" s="7" t="s">
        <v>373</v>
      </c>
    </row>
    <row r="12" spans="1:4">
      <c r="A12" s="7" t="s">
        <v>374</v>
      </c>
      <c r="B12" s="7" t="s">
        <v>357</v>
      </c>
      <c r="C12" s="7" t="s">
        <v>358</v>
      </c>
      <c r="D12" s="7" t="s">
        <v>375</v>
      </c>
    </row>
    <row r="13" spans="1:4">
      <c r="A13" s="7" t="s">
        <v>374</v>
      </c>
      <c r="B13" s="7" t="s">
        <v>360</v>
      </c>
      <c r="C13" s="7" t="s">
        <v>361</v>
      </c>
      <c r="D13" s="7" t="s">
        <v>376</v>
      </c>
    </row>
    <row r="14" spans="1:4">
      <c r="A14" s="7" t="s">
        <v>374</v>
      </c>
      <c r="B14" s="7" t="s">
        <v>363</v>
      </c>
      <c r="C14" s="7" t="s">
        <v>364</v>
      </c>
      <c r="D14" s="7" t="s">
        <v>377</v>
      </c>
    </row>
    <row r="15" spans="1:4">
      <c r="A15" s="7" t="s">
        <v>378</v>
      </c>
      <c r="B15" s="7" t="s">
        <v>357</v>
      </c>
      <c r="C15" s="7" t="s">
        <v>358</v>
      </c>
      <c r="D15" s="7" t="s">
        <v>379</v>
      </c>
    </row>
    <row r="16" spans="1:4">
      <c r="A16" s="7" t="s">
        <v>378</v>
      </c>
      <c r="B16" s="7" t="s">
        <v>360</v>
      </c>
      <c r="C16" s="7" t="s">
        <v>361</v>
      </c>
      <c r="D16" s="7" t="s">
        <v>380</v>
      </c>
    </row>
    <row r="17" spans="1:4">
      <c r="A17" s="7" t="s">
        <v>378</v>
      </c>
      <c r="B17" s="7" t="s">
        <v>363</v>
      </c>
      <c r="C17" s="7" t="s">
        <v>364</v>
      </c>
      <c r="D17" s="7" t="s">
        <v>381</v>
      </c>
    </row>
    <row r="18" spans="1:4">
      <c r="A18" s="7" t="s">
        <v>382</v>
      </c>
      <c r="B18" s="7" t="s">
        <v>357</v>
      </c>
      <c r="C18" s="7" t="s">
        <v>383</v>
      </c>
      <c r="D18" s="7" t="s">
        <v>384</v>
      </c>
    </row>
    <row r="19" spans="1:4">
      <c r="A19" s="7" t="s">
        <v>382</v>
      </c>
      <c r="B19" s="7" t="s">
        <v>360</v>
      </c>
      <c r="C19" s="7" t="s">
        <v>385</v>
      </c>
      <c r="D19" s="7" t="s">
        <v>386</v>
      </c>
    </row>
    <row r="20" spans="1:4">
      <c r="A20" s="7" t="s">
        <v>382</v>
      </c>
      <c r="B20" s="7" t="s">
        <v>363</v>
      </c>
      <c r="C20" s="7" t="s">
        <v>387</v>
      </c>
      <c r="D20" s="7"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2026-07-03T18:24:39+02:00</dcterms:created>
  <dcterms:modified xsi:type="dcterms:W3CDTF">2026-07-03T18:24:39+02:00</dcterms:modified>
  <dc:title>Currículo LOMLOE Biología y Geología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