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<sst xmlns="http://schemas.openxmlformats.org/spreadsheetml/2006/main" uniqueCount="393">
  <si>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</si>
  <si>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</si>
  <si>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Biología y Geología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</si>
  <si>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</si>
  <si>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</si>
  <si>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</si>
  <si>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</si>
  <si>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</si>
  <si>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</si>
  <si>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</si>
  <si>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</si>
  <si>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</si>
  <si>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</si>
  <si>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</si>
  <si>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</si>
  <si>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</si>
  <si>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</si>
  <si>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</si>
  <si>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</si>
  <si>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</si>
  <si>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</si>
  <si>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</si>
  <si>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</si>
  <si>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</si>
  <si>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</si>
  <si>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</si>
  <si>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</si>
  <si>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</si>
  <si>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</si>
  <si>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</si>
  <si>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</si>
  <si>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</si>
  <si>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</si>
  <si>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</si>
  <si>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</si>
  <si>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</si>
  <si>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</si>
  <si>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</si>
  <si>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</si>
  <si>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</si>
  <si>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</si>
  <si>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</si>
  <si>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</si>
  <si>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</si>
  <si>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</si>
  <si>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</si>
  <si>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</si>
  <si>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</si>
  <si>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</si>
  <si>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</si>
  <si>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</si>
  <si>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</si>
  <si>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</si>
  <si>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</si>
  <si>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</si>
  <si>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</si>
  <si>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</si>
  <si>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</si>
  <si>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</si>
  <si>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</si>
  <si>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</si>
  <si>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</si>
  <si>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</si>
  <si>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</si>
  <si>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</si>
  <si>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</si>
  <si>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</si>
  <si>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</si>
  <si>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</si>
  <si>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</si>
  <si>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</si>
  <si>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</si>
  <si>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</si>
  <si>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</si>
  <si>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</si>
  <si>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</si>
  <si>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</si>
  <si>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</si>
  <si>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</si>
  <si>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</si>
  <si>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</si>
  <si>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</si>
  <si>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con actitud crítica, en diferentes formatos con el fin de obtener conclusiones propias, formar opiniones fundamentadas y tomar decisiones coherentes para participar en diferentes contextos de manera activa e informada.</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</si>
  <si>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</si>
  <si>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</si>
  <si>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</si>
  <si>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</si>
  <si>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</si>
  <si>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</si>
  <si>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Comunicar opiniones propias e información sobre conceptos, procesos y fenómenos biológicos y geológicos de forma argumentada y con rigor científico, evitando el uso discriminatorio de la lengua y utilizando la terminología y el formato adecuados para facilitar su comprensión y cambiar las propias concepciones a la vista de los datos y posturas aportados por otras personas.</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</si>
  <si>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</si>
  <si>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</si>
  <si>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</si>
  <si>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</si>
  <si>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</si>
  <si>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información y datos científicos para explicar fenómenos biológicos y geológicos representándolos mediante el diseño y la realización de modelos y diagramas, utilizando cuando sea necesario el diseño de ingeniería y las herramientas digitales con ética y responsabilidad para tomar decisiones, construir nuevos conocimientos y generar productos comunicativos de forma creativa y flexible, individual y colaborativamente.</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</si>
  <si>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</si>
  <si>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</si>
  <si>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</si>
  <si>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</si>
  <si>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Localizar, seleccionar, contrastar, organizar y analizar críticamente la información de distintas fuentes, citándolas con respeto por la propiedad intelectual y compartiéndola mediante herramientas o plataformas digitales, para resolver preguntas, adoptando un punto de vista crítico y profundizar en aspectos biológicos y geológicos relacionados con el medio natural.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</si>
  <si>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</si>
  <si>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</si>
  <si>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</si>
  <si>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</si>
  <si>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</si>
  <si>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utilizando fuentes fiables y haciendo un uso seguro, saludable y sostenible de las tecnologías digitales, con el fin de adoptar una actitud crítica y escéptica hacia informaciones sin una base científica y desarrollar el pensamiento crítico.</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</si>
  <si>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</si>
  <si>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</si>
  <si>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</si>
  <si>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</si>
  <si>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</si>
  <si>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a partir de información procedente de diversas fuentes, la contribución de la ciencia y la labor de las personas dedicadas a ella a la sociedad, visibilizando, reconociendo y evidenciando a las mujeres científicas y algunas de sus aportaciones con el fin de entender que la investigación es una labor colectiva e interdisciplinar que genera nuevos conocimientos y que se encuentra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</si>
  <si>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</si>
  <si>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</si>
  <si>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</si>
  <si>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</si>
  <si>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</si>
  <si>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las destrezas propias del trabajo científico para explicar fenómenos biológicos y geológicos y realizar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</si>
  <si>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</si>
  <si>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</si>
  <si>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</si>
  <si>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</si>
  <si>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y realizar proyectos de investigación que supongan la experimentación, la toma de datos cuantitativos o cualitativos, la búsqueda y el tratamiento de información de carácter científico a partir de fuentes diversas y el análisis de fenómenos biológicos y geológicos, utilizando los instrumentos, herramientas o técnicas adecuadas con corrección y precisión con el fin de poder dar respuesta a preguntas concretas y contrastar las hipótesis planteadas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</si>
  <si>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</si>
  <si>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</si>
  <si>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</si>
  <si>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</si>
  <si>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</si>
  <si>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Interpretar y analizar críticamente los resultados obtenidos en un proyecto de investigación utilizando, cuando sea necesario, herramientas matemáticas y tecnológicas con el fin de obtener conclusiones razonadas y fundamentadas o valorar la imposibilidad de hacerlo, reformulando el procedimiento si fuera preciso y comunicando los resultados en el formato adecuado.</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</si>
  <si>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</si>
  <si>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</si>
  <si>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</si>
  <si>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</si>
  <si>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</si>
  <si>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Establecer colaboraciones, cuando sea necesario, en las distintas fases del proyecto científico para trabajar con mayor eficiencia, distribuyendo y aceptando tareas y responsabilidades de manera equitativa, valorando la importancia de la cooperación en la investigación, respetando la diversidad y la igualdad de género y favoreciendo la inclusión.</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</si>
  <si>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</si>
  <si>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</si>
  <si>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</si>
  <si>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</si>
  <si>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</si>
  <si>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Resolver problemas o dar explicación a procesos biológicos o geológicos de la vida cotidiana identificando las variables o aspectos relevantes en cada caso y planteando modelos simplificados para generar productos o soluciones innovadoras, éticas y sostenibles, utilizando conocimientos, datos e información proporcionados por la persona docente, el razonamiento lógico, el pensamiento computacional o los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</si>
  <si>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</si>
  <si>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</si>
  <si>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</si>
  <si>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</si>
  <si>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</si>
  <si>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de forma creativa y cooperativa, valorando el impacto que puedan suponer en el entorno con el fin de reformular los procedimientos y las conclusiones si dicha solución no fuese viable o ante nuevos datos aportados con posterioridad, presentando ideas o propuestas innovadoras, éticas y sostenibles.</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</si>
  <si>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</si>
  <si>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</si>
  <si>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</si>
  <si>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</si>
  <si>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y analizar los posibles riesgos naturales potenciados por determinadas acciones humanas sobre una zona geográfica mundial y local, teniendo en cuenta sus características litológicas relieve, vegetación y factores socioeconómicos, mediante la información recabada en salidas de campo y la contenida en fuentes y soportes variados, con el fin de tomar conciencia de su impacto medioambiental y emprender acciones fundamentadas científicamente que eviten o minimicen este impacto y fomenten la conservación del medioambiente, así como una relación sostenible con el mismo.</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</si>
  <si>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</si>
  <si>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</si>
  <si>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</si>
  <si>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</si>
  <si>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Comprender y analizar a partir de documentación científica extraída de diferentes fuentes los riesgos para la salud relacionados con el deterioro del medioambiente, tanto a nivel local como mundial, adoptando medidas preventivas al usar las tecnologías digitales para proteger los datos personales, la salud y el entorno, tomar conciencia de la importancia de mantener estilos de vida sostenibles, ecosocialmente responsables y saludables y proponer acciones que permitan mantener y mejorar la salud individual y colectiva.</t>
  </si>
  <si>
    <t>Caso aplicado, práctica o análisis de imagen</t>
  </si>
  <si>
    <t>Deducir y explicar la historia geológica de un relieve del entorno próximo identificando sus elementos más relevantes a partir de cortes, mapas u otros sistemas de información geológica aplicando el pensamiento científico, los principios geológicos básicos y las teorías geológicas más relevantes con el objetivo de reconocer que el relieve es el resultado de la interacción de los procesos geológicos internos y externos.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</si>
  <si>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</si>
  <si>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</si>
  <si>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</si>
  <si>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</si>
  <si>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Interpretar y analizar los elementos de un paisaje del entorno cercano valorándolo como patrimonio natural y utilizando conocimientos sobre Geología y Ciencias de la Tierra para identificar los posibles riesgos naturales, proponer medidas de predicción, prevención y corrección y reconocer el impacto que las acciones humanas tienen sobre el medioambiente, emprendiendo acciones para preservarlo.</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</si>
  <si>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</si>
  <si>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</si>
  <si>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</si>
  <si>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</si>
  <si>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</si>
  <si>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</si>
  <si>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</si>
  <si>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</si>
  <si>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</si>
  <si>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</si>
  <si>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</si>
  <si>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</si>
  <si>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Formulación de hipótesis, preguntas y conjeturas aplicando las destrezas y habilidades propias del trabajo científico para explicar fenómenos biológicos y geológicos.</t>
  </si>
  <si>
    <t>Empleo de estrategias para la búsqueda de información, la colaboración y la comunicación de procesos, resultados o ideas científicas: herramientas digitales y formatos de uso frecuente en ciencia (presentación gráfica, vídeo, póster, informe, etc.). Utilización de fuentes fidedignas de información científica para evitar los riesgos de manipulación y desinformación.</t>
  </si>
  <si>
    <t>Diseño de proyectos de investigación que supongan la experimentación y el trabajo de campo utilizando los instrumentos y espacios necesarios (laboratorio, aulas, entorno, etc.) de forma adecuada y precisa para responder a cuestiones científicas. Importancia de la realización de controles experimentales (positivos y negativos) para la obtención de resultados científicos objetivos y fiables.</t>
  </si>
  <si>
    <t>Utilización de modelos para la representación y comprensión de procesos o elementos de la naturaleza.</t>
  </si>
  <si>
    <t>Aplicación de métodos de observación y de toma de datos de fenómenos naturales.</t>
  </si>
  <si>
    <t>Uso de métodos de análisis de resultados o conclusiones de un proyecto científico. Diferenciación entre correlación y causalidad.</t>
  </si>
  <si>
    <t>Valoración crítica de la contribución de la ciencia a la sociedad y la labor de las personas dedicadas a ella, destacando y visibilizando a las mujeres científicas, especialmente a las investigadoras canarias, para fomentar la vocación científica y acabar con la brecha de género en el ámbito de la ciencia y de la tecnología.</t>
  </si>
  <si>
    <t>Reconocimiento de la ciencia como labor colectiva, interdisciplinar y en continua construcción, influida por el contexto político y los recursos económicos.</t>
  </si>
  <si>
    <t>Diferenciación entre relieve y paisaje. Identificación de las principales formas del modelado del relieve y de los procesos que operan para su formación (externos e internos). Estudio de los tipos de paisajes, destacando los más característicos de las islas Canarias, valorando su importancia como recurso natural, cultural y económico para contribuir a su conservación y mejora.</t>
  </si>
  <si>
    <t>Análisis de los métodos de estudio del interior de la Tierra para explicar su estructura y composición. Comparación de los modelos geodinámico y geoquímico.</t>
  </si>
  <si>
    <t>Análisis e interpretación de los fenómenos derivados de la dinámica de la geosfera, mediante la aplicación de los postulados de la tectónica de placas. Descripción y comparación de las principales teorías sobre el origen y evolución de las islas Canarias.</t>
  </si>
  <si>
    <t>Diferenciación entre los procesos geológicos externos e internos y relación de estos con los riesgos naturales, con especial atención a aquellos que afectan al archipiélago canario. Identificación de las principales medidas de prevención. Interpretación de mapas de riesgos naturales de Canarias.</t>
  </si>
  <si>
    <t>Realización de perfiles topográficos e interpretación de cortes geológicos sencillos aplicando los principios de horizontalidad, superposición, intersección, sucesión faunística, etc., para explicar la historia geológica de una zona.</t>
  </si>
  <si>
    <t>Comparación de la organización del núcleo y de sus componentes (cromatina, cromosomas) en las fases del ciclo celular.</t>
  </si>
  <si>
    <t>Descripción y reconocimiento de los diferentes procesos que tienen lugar en la mitosis y la meiosis, diferenciando su significado biológico.</t>
  </si>
  <si>
    <t>Identificación de las distintas fases de la mitosis a través de la observación de imágenes microscópicas. Preparación y tratamiento de muestras microscópicas de células para la observación de la mitosis.</t>
  </si>
  <si>
    <t>Análisis comparativo de los tipos y composición química de ácidos nucleicos, relacionándolos con su función.</t>
  </si>
  <si>
    <t>Reconocimiento de la importancia biológica del ADN como molécula responsable del almacenamiento, conservación y transmisión de la información genética. Relación con el concepto de gen. Identificación de las características principales del proceso de replicación.</t>
  </si>
  <si>
    <t>Utilización del código genético, reconociendo sus características, para ilustrar los mecanismos de expresión génica y resolver problemas relacionados con esta.</t>
  </si>
  <si>
    <t>Búsqueda y selección de información fiable en fuentes variadas sobre las enfermedades hereditarias más frecuentes y su alcance social. Relación entre las mutaciones genéticas y el cáncer.</t>
  </si>
  <si>
    <t>Valoración del papel de las mutaciones en la biodiversidad genética y su relación con la evolución.</t>
  </si>
  <si>
    <t>Comprensión del proceso evolutivo de las características de una especie determinada, estableciendo la relación entre variabilidad genética, mutaciones y selección natural.</t>
  </si>
  <si>
    <t>Argumentación acerca de las pruebas de la evolución y de las principales teorías, diferenciando lamarkismo, darwinismo y neodarwinismo, valorando el carácter no dogmático de las teorías científicas.</t>
  </si>
  <si>
    <t>Indagación sobre las aplicaciones y consecuencias de las técnicas de ingeniería genética (ADN recombinante, OMG, PCR) a partir de diferentes fuentes de información. Análisis crítico desde una perspectiva social, científica y ética de las técnicas del ADN.</t>
  </si>
  <si>
    <t>Definición de los conceptos de fenotipo y genotipo estableciendo sus diferencias y la relación con el material genético y su expresión.</t>
  </si>
  <si>
    <t>Aplicación de los principios básicos de la genética mendeliana en la resolución de problemas sencillos de herencia genética de caracteres con relación de dominancia y recesividad con uno o dos genes.</t>
  </si>
  <si>
    <t>Utilización de estrategias de resolución de problemas sencillos de herencia del sexo y de herencia genética de caracteres con relación de codominancia, dominancia incompleta, alelismo múltiple y ligada al sexo con uno o dos genes.</t>
  </si>
  <si>
    <t>Identificación de las principales ideas sobre el origen del universo y la formación y evolución de las galaxias.</t>
  </si>
  <si>
    <t>Exposición sobre las características y organización del sistema solar y su concepción a lo largo de la historia.</t>
  </si>
  <si>
    <t>Análisis y valoración de las condiciones naturales del cielo en Canarias como recurso turístico sostenible y de la relevancia de la «ley del cielo» para la protección de la calidad astronómica de los observatorios del Instituto de Astrofísica de Canarias.</t>
  </si>
  <si>
    <t>Apreciación de la importancia de los estudios realizados en los observatorios astronómicos de Canarias y del trabajo de los científicos y científicas para el conocimiento del universo.</t>
  </si>
  <si>
    <t>Análisis y discusión de las hipótesis sobre el origen de la vida en la Tierra, diferenciando las que tienen base científica de las influenciadas por las ideas religiosas de la época.</t>
  </si>
  <si>
    <t>Reconocimiento de la astrobiología como disciplina científica multidisciplinar que estudia el origen, la evolución y la distribución de la vida en el universo. Conocimiento de las principales líneas de investigación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</si>
  <si>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</si>
  <si>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</si>
  <si>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</si>
  <si>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</si>
  <si>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</si>
  <si>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</si>
  <si>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</si>
  <si>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</si>
  <si>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</si>
  <si>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</si>
  <si>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</si>
  <si>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</si>
  <si>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</si>
  <si>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</si>
  <si>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</si>
  <si>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</si>
  <si>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</si>
  <si>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</si>
  <si>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</si>
  <si>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</si>
  <si>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</si>
  <si>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</si>
  <si>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</si>
  <si>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</si>
  <si>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</si>
  <si>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</si>
  <si>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</si>
  <si>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</si>
  <si>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</si>
  <si>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</si>
  <si>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</si>
  <si>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</si>
  <si>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</si>
  <si>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</si>
  <si>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</si>
  <si>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</si>
  <si>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</si>
  <si>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</si>
  <si>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</si>
  <si>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</si>
  <si>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</si>
  <si>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</si>
  <si>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</si>
  <si>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</si>
  <si>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</si>
  <si>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</si>
  <si>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</si>
  <si>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</si>
  <si>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</si>
  <si>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</si>
  <si>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</si>
  <si>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</si>
  <si>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</si>
  <si>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</si>
  <si>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</si>
  <si>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</si>
  <si>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</si>
  <si>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</si>
  <si>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</si>
  <si>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</si>
  <si>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</si>
  <si>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</si>
  <si>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</si>
  <si>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</si>
  <si>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</si>
  <si>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</si>
  <si>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</si>
  <si>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</si>
  <si>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</si>
  <si>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</si>
  <si>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</si>
  <si>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</si>
  <si>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</si>
  <si>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</si>
  <si>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</si>
  <si>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</si>
  <si>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</si>
  <si>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</si>
  <si>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</si>
  <si>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</si>
  <si>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</si>
  <si>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</si>
  <si>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</si>
  <si>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</si>
  <si>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</si>
  <si>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</si>
  <si>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</si>
  <si>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</si>
  <si>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</si>
  <si>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</si>
  <si>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</si>
  <si>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</si>
  <si>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</si>
  <si>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</si>
  <si>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</si>
  <si>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</si>
  <si>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</si>
  <si>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</si>
  <si>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</si>
  <si>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</si>
  <si>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</si>
  <si>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</si>
  <si>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</si>
  <si>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</si>
  <si>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</si>
  <si>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</si>
  <si>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</si>
  <si>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</si>
  <si>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</si>
  <si>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</si>
  <si>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</si>
  <si>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</si>
  <si>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</si>
  <si>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</si>
  <si>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</si>
  <si>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</si>
  <si>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</si>
  <si>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</si>
  <si>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</si>
  <si>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</si>
  <si>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</si>
  <si>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</si>
  <si>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</si>
  <si>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</si>
  <si>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</si>
  <si>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</si>
  <si>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</si>
  <si>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</si>
  <si>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</si>
  <si>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</si>
  <si>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</si>
  <si>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</si>
  <si>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Analizar conceptos y procesos biológicos y geológicos interpretando información, con actitud crítica, en diferentes formatos con el fin de obtener conclusiones propias, formar opin</t>
  </si>
  <si>
    <t>Comunicar opiniones propias e información sobre conceptos, procesos y fenómenos biológicos y geológicos de forma argumentada y con rigor científico, evitando el uso discriminatorio</t>
  </si>
  <si>
    <t>Analizar información y datos científicos para explicar fenómenos biológicos y geológicos representándolos mediante el diseño y la realización de modelos y diagramas, utilizando cua</t>
  </si>
  <si>
    <t>Localizar, seleccionar, contrastar, organizar y analizar críticamente la información de distintas fuentes, citándolas con respeto por la propiedad intelectual y compartiéndola medi</t>
  </si>
  <si>
    <t>Contrastar la veracidad de la información sobre temas biológicos y geológicos utilizando fuentes fiables y haciendo un uso seguro, saludable y sostenible de las tecnologías digital</t>
  </si>
  <si>
    <t>Valorar, a partir de información procedente de diversas fuentes, la contribución de la ciencia y la labor de las personas dedicadas a ella a la sociedad, visibilizando, reconociend</t>
  </si>
  <si>
    <t>Plantear preguntas e hipótesis que puedan ser respondidas o contrastadas utilizando las destrezas propias del trabajo científico para explicar fenómenos biológicos y geológicos y r</t>
  </si>
  <si>
    <t>Diseñar y realizar proyectos de investigación que supongan la experimentación, la toma de datos cuantitativos o cualitativos, la búsqueda y el tratamiento de información de carácte</t>
  </si>
  <si>
    <t>Interpretar y analizar críticamente los resultados obtenidos en un proyecto de investigación utilizando, cuando sea necesario, herramientas matemáticas y tecnológicas con el fin de</t>
  </si>
  <si>
    <t>Establecer colaboraciones, cuando sea necesario, en las distintas fases del proyecto científico para trabajar con mayor eficiencia, distribuyendo y aceptando tareas y responsabilid</t>
  </si>
  <si>
    <t>Resolver problemas o dar explicación a procesos biológicos o geológicos de la vida cotidiana identificando las variables o aspectos relevantes en cada caso y planteando modelos sim</t>
  </si>
  <si>
    <t>Analizar críticamente la solución a un problema sobre fenómenos biológicos y geológicos de forma creativa y cooperativa, valorando el impacto que puedan suponer en el entorno con e</t>
  </si>
  <si>
    <t>Identificar y analizar los posibles riesgos naturales potenciados por determinadas acciones humanas sobre una zona geográfica mundial y local, teniendo en cuenta sus característica</t>
  </si>
  <si>
    <t>Comprender y analizar a partir de documentación científica extraída de diferentes fuentes los riesgos para la salud relacionados con el deterioro del medioambiente, tanto a nivel l</t>
  </si>
  <si>
    <t>Deducir y explicar la historia geológica de un relieve del entorno próximo identificando sus elementos más relevantes a partir de cortes, mapas u otros sistemas de información geol</t>
  </si>
  <si>
    <t>Interpretar y analizar los elementos de un paisaje del entorno cercano valorándolo como patrimonio natural y utilizando conocimientos sobre Geología y Ciencias de la Tierra para 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</si>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</sst>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211</v>
      </c>
      <c r="B2" s="6" t="s">
        <v>284</v>
      </c>
      <c r="C2" s="6" t="s">
        <v>285</v>
      </c>
      <c r="D2" s="6" t="s">
        <v>286</v>
      </c>
    </row>
    <row r="3" spans="1:4">
      <c r="A3" s="5" t="s">
        <v>35</v>
      </c>
      <c r="B3" s="5" t="s">
        <v>287</v>
      </c>
      <c r="C3" s="5" t="s">
        <v>288</v>
      </c>
      <c r="D3" s="5" t="s">
        <v>289</v>
      </c>
    </row>
    <row r="4" spans="1:4">
      <c r="A4" s="5" t="s">
        <v>42</v>
      </c>
      <c r="B4" s="5" t="s">
        <v>290</v>
      </c>
      <c r="C4" s="5" t="s">
        <v>291</v>
      </c>
      <c r="D4" s="5" t="s">
        <v>292</v>
      </c>
    </row>
    <row r="5" spans="1:4">
      <c r="A5" s="5" t="s">
        <v>49</v>
      </c>
      <c r="B5" s="5" t="s">
        <v>293</v>
      </c>
      <c r="C5" s="5" t="s">
        <v>294</v>
      </c>
      <c r="D5" s="5" t="s">
        <v>295</v>
      </c>
    </row>
    <row r="6" spans="1:4">
      <c r="A6" s="5" t="s">
        <v>56</v>
      </c>
      <c r="B6" s="5" t="s">
        <v>296</v>
      </c>
      <c r="C6" s="5" t="s">
        <v>297</v>
      </c>
      <c r="D6" s="5" t="s">
        <v>298</v>
      </c>
    </row>
    <row r="7" spans="1:4">
      <c r="A7" s="5" t="s">
        <v>63</v>
      </c>
      <c r="B7" s="5" t="s">
        <v>299</v>
      </c>
      <c r="C7" s="5" t="s">
        <v>300</v>
      </c>
      <c r="D7" s="5" t="s">
        <v>301</v>
      </c>
    </row>
    <row r="8" spans="1:4">
      <c r="A8" s="5" t="s">
        <v>69</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170</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321</v>
      </c>
      <c r="D6" s="5" t="s">
        <v>325</v>
      </c>
      <c r="E6" s="5" t="s">
        <v>326</v>
      </c>
    </row>
    <row r="7" spans="1:5">
      <c r="A7" s="5">
        <v>5</v>
      </c>
      <c r="B7" s="5" t="s">
        <v>327</v>
      </c>
      <c r="C7" s="5" t="s">
        <v>328</v>
      </c>
      <c r="D7" s="5" t="s">
        <v>329</v>
      </c>
      <c r="E7" s="5" t="s">
        <v>330</v>
      </c>
    </row>
    <row r="8" spans="1:5">
      <c r="A8" s="5">
        <v>6</v>
      </c>
      <c r="B8" s="5" t="s">
        <v>331</v>
      </c>
      <c r="C8" s="5" t="s">
        <v>313</v>
      </c>
      <c r="D8" s="5" t="s">
        <v>332</v>
      </c>
      <c r="E8" s="5" t="s">
        <v>333</v>
      </c>
    </row>
    <row r="9" spans="1:5">
      <c r="A9" s="5">
        <v>7</v>
      </c>
      <c r="B9" s="5" t="s">
        <v>334</v>
      </c>
      <c r="C9" s="5" t="s">
        <v>317</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75</v>
      </c>
      <c r="C2" s="6" t="s">
        <v>338</v>
      </c>
      <c r="D2" s="6" t="s">
        <v>339</v>
      </c>
      <c r="E2" s="6" t="s">
        <v>340</v>
      </c>
      <c r="F2" s="6" t="s">
        <v>341</v>
      </c>
    </row>
    <row r="3" spans="1:6">
      <c r="A3" s="5">
        <v>1.1</v>
      </c>
      <c r="B3" s="5" t="s">
        <v>35</v>
      </c>
      <c r="C3" s="5" t="s">
        <v>342</v>
      </c>
      <c r="D3" s="7">
        <v>6.67</v>
      </c>
      <c r="E3" s="7">
        <v>6.67</v>
      </c>
      <c r="F3" s="5"/>
    </row>
    <row r="4" spans="1:6">
      <c r="A4" s="5">
        <v>1.2</v>
      </c>
      <c r="B4" s="5" t="s">
        <v>35</v>
      </c>
      <c r="C4" s="5" t="s">
        <v>343</v>
      </c>
      <c r="D4" s="7">
        <v>6.67</v>
      </c>
      <c r="E4" s="7">
        <v>6.67</v>
      </c>
      <c r="F4" s="5"/>
    </row>
    <row r="5" spans="1:6">
      <c r="A5" s="5">
        <v>1.3</v>
      </c>
      <c r="B5" s="5" t="s">
        <v>35</v>
      </c>
      <c r="C5" s="5" t="s">
        <v>344</v>
      </c>
      <c r="D5" s="7">
        <v>6.67</v>
      </c>
      <c r="E5" s="7">
        <v>6.67</v>
      </c>
      <c r="F5" s="5"/>
    </row>
    <row r="6" spans="1:6">
      <c r="A6" s="5">
        <v>2.1</v>
      </c>
      <c r="B6" s="5" t="s">
        <v>42</v>
      </c>
      <c r="C6" s="5" t="s">
        <v>345</v>
      </c>
      <c r="D6" s="7">
        <v>6.67</v>
      </c>
      <c r="E6" s="7">
        <v>6.67</v>
      </c>
      <c r="F6" s="5"/>
    </row>
    <row r="7" spans="1:6">
      <c r="A7" s="5">
        <v>2.2</v>
      </c>
      <c r="B7" s="5" t="s">
        <v>42</v>
      </c>
      <c r="C7" s="5" t="s">
        <v>346</v>
      </c>
      <c r="D7" s="7">
        <v>6.67</v>
      </c>
      <c r="E7" s="7">
        <v>6.67</v>
      </c>
      <c r="F7" s="5"/>
    </row>
    <row r="8" spans="1:6">
      <c r="A8" s="5">
        <v>2.3</v>
      </c>
      <c r="B8" s="5" t="s">
        <v>42</v>
      </c>
      <c r="C8" s="5" t="s">
        <v>347</v>
      </c>
      <c r="D8" s="7">
        <v>6.67</v>
      </c>
      <c r="E8" s="7">
        <v>6.67</v>
      </c>
      <c r="F8" s="5"/>
    </row>
    <row r="9" spans="1:6">
      <c r="A9" s="5">
        <v>3.1</v>
      </c>
      <c r="B9" s="5" t="s">
        <v>49</v>
      </c>
      <c r="C9" s="5" t="s">
        <v>348</v>
      </c>
      <c r="D9" s="7">
        <v>6.25</v>
      </c>
      <c r="E9" s="7">
        <v>6.25</v>
      </c>
      <c r="F9" s="5"/>
    </row>
    <row r="10" spans="1:6">
      <c r="A10" s="5">
        <v>3.2</v>
      </c>
      <c r="B10" s="5" t="s">
        <v>49</v>
      </c>
      <c r="C10" s="5" t="s">
        <v>349</v>
      </c>
      <c r="D10" s="7">
        <v>6.25</v>
      </c>
      <c r="E10" s="7">
        <v>6.25</v>
      </c>
      <c r="F10" s="5"/>
    </row>
    <row r="11" spans="1:6">
      <c r="A11" s="5">
        <v>3.3</v>
      </c>
      <c r="B11" s="5" t="s">
        <v>49</v>
      </c>
      <c r="C11" s="5" t="s">
        <v>350</v>
      </c>
      <c r="D11" s="7">
        <v>6.25</v>
      </c>
      <c r="E11" s="7">
        <v>6.25</v>
      </c>
      <c r="F11" s="5"/>
    </row>
    <row r="12" spans="1:6">
      <c r="A12" s="5">
        <v>3.4</v>
      </c>
      <c r="B12" s="5" t="s">
        <v>49</v>
      </c>
      <c r="C12" s="5" t="s">
        <v>351</v>
      </c>
      <c r="D12" s="7">
        <v>6.25</v>
      </c>
      <c r="E12" s="7">
        <v>6.25</v>
      </c>
      <c r="F12" s="5"/>
    </row>
    <row r="13" spans="1:6">
      <c r="A13" s="5">
        <v>4.1</v>
      </c>
      <c r="B13" s="5" t="s">
        <v>56</v>
      </c>
      <c r="C13" s="5" t="s">
        <v>352</v>
      </c>
      <c r="D13" s="7">
        <v>10.0</v>
      </c>
      <c r="E13" s="7">
        <v>10.0</v>
      </c>
      <c r="F13" s="5"/>
    </row>
    <row r="14" spans="1:6">
      <c r="A14" s="5">
        <v>4.2</v>
      </c>
      <c r="B14" s="5" t="s">
        <v>56</v>
      </c>
      <c r="C14" s="5" t="s">
        <v>353</v>
      </c>
      <c r="D14" s="7">
        <v>10.0</v>
      </c>
      <c r="E14" s="7">
        <v>10.0</v>
      </c>
      <c r="F14" s="5"/>
    </row>
    <row r="15" spans="1:6">
      <c r="A15" s="5">
        <v>5.1</v>
      </c>
      <c r="B15" s="5" t="s">
        <v>63</v>
      </c>
      <c r="C15" s="5" t="s">
        <v>354</v>
      </c>
      <c r="D15" s="7">
        <v>10.0</v>
      </c>
      <c r="E15" s="7">
        <v>10.0</v>
      </c>
      <c r="F15" s="5"/>
    </row>
    <row r="16" spans="1:6">
      <c r="A16" s="5">
        <v>5.2</v>
      </c>
      <c r="B16" s="5" t="s">
        <v>63</v>
      </c>
      <c r="C16" s="5" t="s">
        <v>355</v>
      </c>
      <c r="D16" s="7">
        <v>10.0</v>
      </c>
      <c r="E16" s="7">
        <v>10.0</v>
      </c>
      <c r="F16" s="5"/>
    </row>
    <row r="17" spans="1:6">
      <c r="A17" s="5">
        <v>6.1</v>
      </c>
      <c r="B17" s="5" t="s">
        <v>69</v>
      </c>
      <c r="C17" s="5" t="s">
        <v>356</v>
      </c>
      <c r="D17" s="7"/>
      <c r="E17" s="7">
        <v>6.25</v>
      </c>
      <c r="F17" s="5"/>
    </row>
    <row r="18" spans="1:6">
      <c r="A18" s="5">
        <v>6.2</v>
      </c>
      <c r="B18" s="5" t="s">
        <v>69</v>
      </c>
      <c r="C18" s="5" t="s">
        <v>357</v>
      </c>
      <c r="D18" s="7"/>
      <c r="E18" s="7">
        <v>6.25</v>
      </c>
      <c r="F18" s="5"/>
    </row>
    <row r="19" spans="1:6">
      <c r="A19" s="5" t="s">
        <v>358</v>
      </c>
      <c r="B19" s="5"/>
      <c r="C19" s="5"/>
      <c r="D19" s="7"/>
      <c r="E19" s="7">
        <f>SUM(E3:E18)</f>
        <v>117.52000000000001</v>
      </c>
      <c r="F19"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360</v>
      </c>
      <c r="B1" s="6" t="s">
        <v>361</v>
      </c>
      <c r="C1" s="6">
        <v>1.1</v>
      </c>
      <c r="D1" s="6">
        <v>1.2</v>
      </c>
      <c r="E1" s="6">
        <v>1.3</v>
      </c>
      <c r="F1" s="6">
        <v>2.1</v>
      </c>
      <c r="G1" s="6">
        <v>2.2</v>
      </c>
      <c r="H1" s="6">
        <v>2.3</v>
      </c>
      <c r="I1" s="6">
        <v>3.1</v>
      </c>
      <c r="J1" s="6">
        <v>3.2</v>
      </c>
      <c r="K1" s="6">
        <v>3.3</v>
      </c>
      <c r="L1" s="6">
        <v>3.4</v>
      </c>
      <c r="M1" s="6">
        <v>4.1</v>
      </c>
      <c r="N1" s="6">
        <v>4.2</v>
      </c>
      <c r="O1" s="6">
        <v>5.1</v>
      </c>
      <c r="P1" s="6">
        <v>5.2</v>
      </c>
      <c r="Q1" s="6">
        <v>6.1</v>
      </c>
      <c r="R1" s="6">
        <v>6.2</v>
      </c>
      <c r="S1" s="6" t="s">
        <v>362</v>
      </c>
      <c r="T1" s="6" t="s">
        <v>341</v>
      </c>
    </row>
    <row r="2" spans="1:20">
      <c r="A2" s="5" t="s">
        <v>363</v>
      </c>
      <c r="B2" s="5"/>
      <c r="C2" s="5"/>
      <c r="D2" s="5"/>
      <c r="E2" s="5"/>
      <c r="F2" s="5"/>
      <c r="G2" s="5"/>
      <c r="H2" s="5"/>
      <c r="I2" s="5"/>
      <c r="J2" s="5"/>
      <c r="K2" s="5"/>
      <c r="L2" s="5"/>
      <c r="M2" s="5"/>
      <c r="N2" s="5"/>
      <c r="O2" s="5"/>
      <c r="P2" s="5"/>
      <c r="Q2" s="5"/>
      <c r="R2" s="5"/>
      <c r="S2" s="5" t="str">
        <f>IFERROR(AVERAGE(C2:R2),"")</f>
        <v/>
      </c>
      <c r="T2" s="5"/>
    </row>
    <row r="3" spans="1:20">
      <c r="A3" s="5" t="s">
        <v>364</v>
      </c>
      <c r="B3" s="5"/>
      <c r="C3" s="5"/>
      <c r="D3" s="5"/>
      <c r="E3" s="5"/>
      <c r="F3" s="5"/>
      <c r="G3" s="5"/>
      <c r="H3" s="5"/>
      <c r="I3" s="5"/>
      <c r="J3" s="5"/>
      <c r="K3" s="5"/>
      <c r="L3" s="5"/>
      <c r="M3" s="5"/>
      <c r="N3" s="5"/>
      <c r="O3" s="5"/>
      <c r="P3" s="5"/>
      <c r="Q3" s="5"/>
      <c r="R3" s="5"/>
      <c r="S3" s="5" t="str">
        <f>IFERROR(AVERAGE(C3:R3),"")</f>
        <v/>
      </c>
      <c r="T3" s="5"/>
    </row>
    <row r="4" spans="1:20">
      <c r="A4" s="5" t="s">
        <v>365</v>
      </c>
      <c r="B4" s="5"/>
      <c r="C4" s="5"/>
      <c r="D4" s="5"/>
      <c r="E4" s="5"/>
      <c r="F4" s="5"/>
      <c r="G4" s="5"/>
      <c r="H4" s="5"/>
      <c r="I4" s="5"/>
      <c r="J4" s="5"/>
      <c r="K4" s="5"/>
      <c r="L4" s="5"/>
      <c r="M4" s="5"/>
      <c r="N4" s="5"/>
      <c r="O4" s="5"/>
      <c r="P4" s="5"/>
      <c r="Q4" s="5"/>
      <c r="R4" s="5"/>
      <c r="S4" s="5" t="str">
        <f>IFERROR(AVERAGE(C4:R4),"")</f>
        <v/>
      </c>
      <c r="T4" s="5"/>
    </row>
    <row r="5" spans="1:20">
      <c r="A5" s="5" t="s">
        <v>366</v>
      </c>
      <c r="B5" s="5"/>
      <c r="C5" s="5"/>
      <c r="D5" s="5"/>
      <c r="E5" s="5"/>
      <c r="F5" s="5"/>
      <c r="G5" s="5"/>
      <c r="H5" s="5"/>
      <c r="I5" s="5"/>
      <c r="J5" s="5"/>
      <c r="K5" s="5"/>
      <c r="L5" s="5"/>
      <c r="M5" s="5"/>
      <c r="N5" s="5"/>
      <c r="O5" s="5"/>
      <c r="P5" s="5"/>
      <c r="Q5" s="5"/>
      <c r="R5" s="5"/>
      <c r="S5" s="5" t="str">
        <f>IFERROR(AVERAGE(C5:R5),"")</f>
        <v/>
      </c>
      <c r="T5" s="5"/>
    </row>
    <row r="6" spans="1:20">
      <c r="A6" s="5" t="s">
        <v>367</v>
      </c>
      <c r="B6" s="5"/>
      <c r="C6" s="5"/>
      <c r="D6" s="5"/>
      <c r="E6" s="5"/>
      <c r="F6" s="5"/>
      <c r="G6" s="5"/>
      <c r="H6" s="5"/>
      <c r="I6" s="5"/>
      <c r="J6" s="5"/>
      <c r="K6" s="5"/>
      <c r="L6" s="5"/>
      <c r="M6" s="5"/>
      <c r="N6" s="5"/>
      <c r="O6" s="5"/>
      <c r="P6" s="5"/>
      <c r="Q6" s="5"/>
      <c r="R6" s="5"/>
      <c r="S6" s="5" t="str">
        <f>IFERROR(AVERAGE(C6:R6),"")</f>
        <v/>
      </c>
      <c r="T6" s="5"/>
    </row>
    <row r="7" spans="1:20">
      <c r="A7" s="5" t="s">
        <v>368</v>
      </c>
      <c r="B7" s="5"/>
      <c r="C7" s="5"/>
      <c r="D7" s="5"/>
      <c r="E7" s="5"/>
      <c r="F7" s="5"/>
      <c r="G7" s="5"/>
      <c r="H7" s="5"/>
      <c r="I7" s="5"/>
      <c r="J7" s="5"/>
      <c r="K7" s="5"/>
      <c r="L7" s="5"/>
      <c r="M7" s="5"/>
      <c r="N7" s="5"/>
      <c r="O7" s="5"/>
      <c r="P7" s="5"/>
      <c r="Q7" s="5"/>
      <c r="R7" s="5"/>
      <c r="S7" s="5" t="str">
        <f>IFERROR(AVERAGE(C7:R7),"")</f>
        <v/>
      </c>
      <c r="T7" s="5"/>
    </row>
    <row r="8" spans="1:20">
      <c r="A8" s="5" t="s">
        <v>369</v>
      </c>
      <c r="B8" s="5"/>
      <c r="C8" s="5"/>
      <c r="D8" s="5"/>
      <c r="E8" s="5"/>
      <c r="F8" s="5"/>
      <c r="G8" s="5"/>
      <c r="H8" s="5"/>
      <c r="I8" s="5"/>
      <c r="J8" s="5"/>
      <c r="K8" s="5"/>
      <c r="L8" s="5"/>
      <c r="M8" s="5"/>
      <c r="N8" s="5"/>
      <c r="O8" s="5"/>
      <c r="P8" s="5"/>
      <c r="Q8" s="5"/>
      <c r="R8" s="5"/>
      <c r="S8" s="5" t="str">
        <f>IFERROR(AVERAGE(C8:R8),"")</f>
        <v/>
      </c>
      <c r="T8" s="5"/>
    </row>
    <row r="9" spans="1:20">
      <c r="A9" s="5" t="s">
        <v>370</v>
      </c>
      <c r="B9" s="5"/>
      <c r="C9" s="5"/>
      <c r="D9" s="5"/>
      <c r="E9" s="5"/>
      <c r="F9" s="5"/>
      <c r="G9" s="5"/>
      <c r="H9" s="5"/>
      <c r="I9" s="5"/>
      <c r="J9" s="5"/>
      <c r="K9" s="5"/>
      <c r="L9" s="5"/>
      <c r="M9" s="5"/>
      <c r="N9" s="5"/>
      <c r="O9" s="5"/>
      <c r="P9" s="5"/>
      <c r="Q9" s="5"/>
      <c r="R9" s="5"/>
      <c r="S9" s="5" t="str">
        <f>IFERROR(AVERAGE(C9:R9),"")</f>
        <v/>
      </c>
      <c r="T9" s="5"/>
    </row>
    <row r="10" spans="1:20">
      <c r="A10" s="5" t="s">
        <v>371</v>
      </c>
      <c r="B10" s="5"/>
      <c r="C10" s="5"/>
      <c r="D10" s="5"/>
      <c r="E10" s="5"/>
      <c r="F10" s="5"/>
      <c r="G10" s="5"/>
      <c r="H10" s="5"/>
      <c r="I10" s="5"/>
      <c r="J10" s="5"/>
      <c r="K10" s="5"/>
      <c r="L10" s="5"/>
      <c r="M10" s="5"/>
      <c r="N10" s="5"/>
      <c r="O10" s="5"/>
      <c r="P10" s="5"/>
      <c r="Q10" s="5"/>
      <c r="R10" s="5"/>
      <c r="S10" s="5" t="str">
        <f>IFERROR(AVERAGE(C10:R10),"")</f>
        <v/>
      </c>
      <c r="T10" s="5"/>
    </row>
    <row r="11" spans="1:20">
      <c r="A11" s="5" t="s">
        <v>372</v>
      </c>
      <c r="B11" s="5"/>
      <c r="C11" s="5"/>
      <c r="D11" s="5"/>
      <c r="E11" s="5"/>
      <c r="F11" s="5"/>
      <c r="G11" s="5"/>
      <c r="H11" s="5"/>
      <c r="I11" s="5"/>
      <c r="J11" s="5"/>
      <c r="K11" s="5"/>
      <c r="L11" s="5"/>
      <c r="M11" s="5"/>
      <c r="N11" s="5"/>
      <c r="O11" s="5"/>
      <c r="P11" s="5"/>
      <c r="Q11" s="5"/>
      <c r="R11" s="5"/>
      <c r="S11" s="5" t="str">
        <f>IFERROR(AVERAGE(C11:R11),"")</f>
        <v/>
      </c>
      <c r="T11" s="5"/>
    </row>
    <row r="12" spans="1:20">
      <c r="A12" s="5" t="s">
        <v>373</v>
      </c>
      <c r="B12" s="5"/>
      <c r="C12" s="5"/>
      <c r="D12" s="5"/>
      <c r="E12" s="5"/>
      <c r="F12" s="5"/>
      <c r="G12" s="5"/>
      <c r="H12" s="5"/>
      <c r="I12" s="5"/>
      <c r="J12" s="5"/>
      <c r="K12" s="5"/>
      <c r="L12" s="5"/>
      <c r="M12" s="5"/>
      <c r="N12" s="5"/>
      <c r="O12" s="5"/>
      <c r="P12" s="5"/>
      <c r="Q12" s="5"/>
      <c r="R12" s="5"/>
      <c r="S12" s="5" t="str">
        <f>IFERROR(AVERAGE(C12:R12),"")</f>
        <v/>
      </c>
      <c r="T12" s="5"/>
    </row>
    <row r="13" spans="1:20">
      <c r="A13" s="5" t="s">
        <v>374</v>
      </c>
      <c r="B13" s="5"/>
      <c r="C13" s="5"/>
      <c r="D13" s="5"/>
      <c r="E13" s="5"/>
      <c r="F13" s="5"/>
      <c r="G13" s="5"/>
      <c r="H13" s="5"/>
      <c r="I13" s="5"/>
      <c r="J13" s="5"/>
      <c r="K13" s="5"/>
      <c r="L13" s="5"/>
      <c r="M13" s="5"/>
      <c r="N13" s="5"/>
      <c r="O13" s="5"/>
      <c r="P13" s="5"/>
      <c r="Q13" s="5"/>
      <c r="R13" s="5"/>
      <c r="S13" s="5" t="str">
        <f>IFERROR(AVERAGE(C13:R13),"")</f>
        <v/>
      </c>
      <c r="T13" s="5"/>
    </row>
    <row r="14" spans="1:20">
      <c r="A14" s="5" t="s">
        <v>375</v>
      </c>
      <c r="B14" s="5"/>
      <c r="C14" s="5"/>
      <c r="D14" s="5"/>
      <c r="E14" s="5"/>
      <c r="F14" s="5"/>
      <c r="G14" s="5"/>
      <c r="H14" s="5"/>
      <c r="I14" s="5"/>
      <c r="J14" s="5"/>
      <c r="K14" s="5"/>
      <c r="L14" s="5"/>
      <c r="M14" s="5"/>
      <c r="N14" s="5"/>
      <c r="O14" s="5"/>
      <c r="P14" s="5"/>
      <c r="Q14" s="5"/>
      <c r="R14" s="5"/>
      <c r="S14" s="5" t="str">
        <f>IFERROR(AVERAGE(C14:R14),"")</f>
        <v/>
      </c>
      <c r="T14" s="5"/>
    </row>
    <row r="15" spans="1:20">
      <c r="A15" s="5" t="s">
        <v>376</v>
      </c>
      <c r="B15" s="5"/>
      <c r="C15" s="5"/>
      <c r="D15" s="5"/>
      <c r="E15" s="5"/>
      <c r="F15" s="5"/>
      <c r="G15" s="5"/>
      <c r="H15" s="5"/>
      <c r="I15" s="5"/>
      <c r="J15" s="5"/>
      <c r="K15" s="5"/>
      <c r="L15" s="5"/>
      <c r="M15" s="5"/>
      <c r="N15" s="5"/>
      <c r="O15" s="5"/>
      <c r="P15" s="5"/>
      <c r="Q15" s="5"/>
      <c r="R15" s="5"/>
      <c r="S15" s="5" t="str">
        <f>IFERROR(AVERAGE(C15:R15),"")</f>
        <v/>
      </c>
      <c r="T15" s="5"/>
    </row>
    <row r="16" spans="1:20">
      <c r="A16" s="5" t="s">
        <v>377</v>
      </c>
      <c r="B16" s="5"/>
      <c r="C16" s="5"/>
      <c r="D16" s="5"/>
      <c r="E16" s="5"/>
      <c r="F16" s="5"/>
      <c r="G16" s="5"/>
      <c r="H16" s="5"/>
      <c r="I16" s="5"/>
      <c r="J16" s="5"/>
      <c r="K16" s="5"/>
      <c r="L16" s="5"/>
      <c r="M16" s="5"/>
      <c r="N16" s="5"/>
      <c r="O16" s="5"/>
      <c r="P16" s="5"/>
      <c r="Q16" s="5"/>
      <c r="R16" s="5"/>
      <c r="S16" s="5" t="str">
        <f>IFERROR(AVERAGE(C16:R16),"")</f>
        <v/>
      </c>
      <c r="T16" s="5"/>
    </row>
    <row r="17" spans="1:20">
      <c r="A17" s="5" t="s">
        <v>378</v>
      </c>
      <c r="B17" s="5"/>
      <c r="C17" s="5"/>
      <c r="D17" s="5"/>
      <c r="E17" s="5"/>
      <c r="F17" s="5"/>
      <c r="G17" s="5"/>
      <c r="H17" s="5"/>
      <c r="I17" s="5"/>
      <c r="J17" s="5"/>
      <c r="K17" s="5"/>
      <c r="L17" s="5"/>
      <c r="M17" s="5"/>
      <c r="N17" s="5"/>
      <c r="O17" s="5"/>
      <c r="P17" s="5"/>
      <c r="Q17" s="5"/>
      <c r="R17" s="5"/>
      <c r="S17" s="5" t="str">
        <f>IFERROR(AVERAGE(C17:R17),"")</f>
        <v/>
      </c>
      <c r="T17" s="5"/>
    </row>
    <row r="18" spans="1:20">
      <c r="A18" s="5" t="s">
        <v>379</v>
      </c>
      <c r="B18" s="5"/>
      <c r="C18" s="5"/>
      <c r="D18" s="5"/>
      <c r="E18" s="5"/>
      <c r="F18" s="5"/>
      <c r="G18" s="5"/>
      <c r="H18" s="5"/>
      <c r="I18" s="5"/>
      <c r="J18" s="5"/>
      <c r="K18" s="5"/>
      <c r="L18" s="5"/>
      <c r="M18" s="5"/>
      <c r="N18" s="5"/>
      <c r="O18" s="5"/>
      <c r="P18" s="5"/>
      <c r="Q18" s="5"/>
      <c r="R18" s="5"/>
      <c r="S18" s="5" t="str">
        <f>IFERROR(AVERAGE(C18:R18),"")</f>
        <v/>
      </c>
      <c r="T18" s="5"/>
    </row>
    <row r="19" spans="1:20">
      <c r="A19" s="5" t="s">
        <v>380</v>
      </c>
      <c r="B19" s="5"/>
      <c r="C19" s="5"/>
      <c r="D19" s="5"/>
      <c r="E19" s="5"/>
      <c r="F19" s="5"/>
      <c r="G19" s="5"/>
      <c r="H19" s="5"/>
      <c r="I19" s="5"/>
      <c r="J19" s="5"/>
      <c r="K19" s="5"/>
      <c r="L19" s="5"/>
      <c r="M19" s="5"/>
      <c r="N19" s="5"/>
      <c r="O19" s="5"/>
      <c r="P19" s="5"/>
      <c r="Q19" s="5"/>
      <c r="R19" s="5"/>
      <c r="S19" s="5" t="str">
        <f>IFERROR(AVERAGE(C19:R19),"")</f>
        <v/>
      </c>
      <c r="T19" s="5"/>
    </row>
    <row r="20" spans="1:20">
      <c r="A20" s="5" t="s">
        <v>381</v>
      </c>
      <c r="B20" s="5"/>
      <c r="C20" s="5"/>
      <c r="D20" s="5"/>
      <c r="E20" s="5"/>
      <c r="F20" s="5"/>
      <c r="G20" s="5"/>
      <c r="H20" s="5"/>
      <c r="I20" s="5"/>
      <c r="J20" s="5"/>
      <c r="K20" s="5"/>
      <c r="L20" s="5"/>
      <c r="M20" s="5"/>
      <c r="N20" s="5"/>
      <c r="O20" s="5"/>
      <c r="P20" s="5"/>
      <c r="Q20" s="5"/>
      <c r="R20" s="5"/>
      <c r="S20" s="5" t="str">
        <f>IFERROR(AVERAGE(C20:R20),"")</f>
        <v/>
      </c>
      <c r="T20" s="5"/>
    </row>
    <row r="21" spans="1:20">
      <c r="A21" s="5" t="s">
        <v>382</v>
      </c>
      <c r="B21" s="5"/>
      <c r="C21" s="5"/>
      <c r="D21" s="5"/>
      <c r="E21" s="5"/>
      <c r="F21" s="5"/>
      <c r="G21" s="5"/>
      <c r="H21" s="5"/>
      <c r="I21" s="5"/>
      <c r="J21" s="5"/>
      <c r="K21" s="5"/>
      <c r="L21" s="5"/>
      <c r="M21" s="5"/>
      <c r="N21" s="5"/>
      <c r="O21" s="5"/>
      <c r="P21" s="5"/>
      <c r="Q21" s="5"/>
      <c r="R21" s="5"/>
      <c r="S21" s="5" t="str">
        <f>IFERROR(AVERAGE(C21:R21),"")</f>
        <v/>
      </c>
      <c r="T21" s="5"/>
    </row>
    <row r="22" spans="1:20">
      <c r="A22" s="5" t="s">
        <v>383</v>
      </c>
      <c r="B22" s="5"/>
      <c r="C22" s="5"/>
      <c r="D22" s="5"/>
      <c r="E22" s="5"/>
      <c r="F22" s="5"/>
      <c r="G22" s="5"/>
      <c r="H22" s="5"/>
      <c r="I22" s="5"/>
      <c r="J22" s="5"/>
      <c r="K22" s="5"/>
      <c r="L22" s="5"/>
      <c r="M22" s="5"/>
      <c r="N22" s="5"/>
      <c r="O22" s="5"/>
      <c r="P22" s="5"/>
      <c r="Q22" s="5"/>
      <c r="R22" s="5"/>
      <c r="S22" s="5" t="str">
        <f>IFERROR(AVERAGE(C22:R22),"")</f>
        <v/>
      </c>
      <c r="T22" s="5"/>
    </row>
    <row r="23" spans="1:20">
      <c r="A23" s="5" t="s">
        <v>384</v>
      </c>
      <c r="B23" s="5"/>
      <c r="C23" s="5"/>
      <c r="D23" s="5"/>
      <c r="E23" s="5"/>
      <c r="F23" s="5"/>
      <c r="G23" s="5"/>
      <c r="H23" s="5"/>
      <c r="I23" s="5"/>
      <c r="J23" s="5"/>
      <c r="K23" s="5"/>
      <c r="L23" s="5"/>
      <c r="M23" s="5"/>
      <c r="N23" s="5"/>
      <c r="O23" s="5"/>
      <c r="P23" s="5"/>
      <c r="Q23" s="5"/>
      <c r="R23" s="5"/>
      <c r="S23" s="5" t="str">
        <f>IFERROR(AVERAGE(C23:R23),"")</f>
        <v/>
      </c>
      <c r="T23" s="5"/>
    </row>
    <row r="24" spans="1:20">
      <c r="A24" s="5" t="s">
        <v>385</v>
      </c>
      <c r="B24" s="5"/>
      <c r="C24" s="5"/>
      <c r="D24" s="5"/>
      <c r="E24" s="5"/>
      <c r="F24" s="5"/>
      <c r="G24" s="5"/>
      <c r="H24" s="5"/>
      <c r="I24" s="5"/>
      <c r="J24" s="5"/>
      <c r="K24" s="5"/>
      <c r="L24" s="5"/>
      <c r="M24" s="5"/>
      <c r="N24" s="5"/>
      <c r="O24" s="5"/>
      <c r="P24" s="5"/>
      <c r="Q24" s="5"/>
      <c r="R24" s="5"/>
      <c r="S24" s="5" t="str">
        <f>IFERROR(AVERAGE(C24:R24),"")</f>
        <v/>
      </c>
      <c r="T24" s="5"/>
    </row>
    <row r="25" spans="1:20">
      <c r="A25" s="5" t="s">
        <v>386</v>
      </c>
      <c r="B25" s="5"/>
      <c r="C25" s="5"/>
      <c r="D25" s="5"/>
      <c r="E25" s="5"/>
      <c r="F25" s="5"/>
      <c r="G25" s="5"/>
      <c r="H25" s="5"/>
      <c r="I25" s="5"/>
      <c r="J25" s="5"/>
      <c r="K25" s="5"/>
      <c r="L25" s="5"/>
      <c r="M25" s="5"/>
      <c r="N25" s="5"/>
      <c r="O25" s="5"/>
      <c r="P25" s="5"/>
      <c r="Q25" s="5"/>
      <c r="R25" s="5"/>
      <c r="S25" s="5" t="str">
        <f>IFERROR(AVERAGE(C25:R25),"")</f>
        <v/>
      </c>
      <c r="T25" s="5"/>
    </row>
    <row r="26" spans="1:20">
      <c r="A26" s="5" t="s">
        <v>387</v>
      </c>
      <c r="B26" s="5"/>
      <c r="C26" s="5"/>
      <c r="D26" s="5"/>
      <c r="E26" s="5"/>
      <c r="F26" s="5"/>
      <c r="G26" s="5"/>
      <c r="H26" s="5"/>
      <c r="I26" s="5"/>
      <c r="J26" s="5"/>
      <c r="K26" s="5"/>
      <c r="L26" s="5"/>
      <c r="M26" s="5"/>
      <c r="N26" s="5"/>
      <c r="O26" s="5"/>
      <c r="P26" s="5"/>
      <c r="Q26" s="5"/>
      <c r="R26" s="5"/>
      <c r="S26" s="5" t="str">
        <f>IFERROR(AVERAGE(C26:R26),"")</f>
        <v/>
      </c>
      <c r="T26" s="5"/>
    </row>
    <row r="27" spans="1:20">
      <c r="A27" s="5" t="s">
        <v>388</v>
      </c>
      <c r="B27" s="5"/>
      <c r="C27" s="5"/>
      <c r="D27" s="5"/>
      <c r="E27" s="5"/>
      <c r="F27" s="5"/>
      <c r="G27" s="5"/>
      <c r="H27" s="5"/>
      <c r="I27" s="5"/>
      <c r="J27" s="5"/>
      <c r="K27" s="5"/>
      <c r="L27" s="5"/>
      <c r="M27" s="5"/>
      <c r="N27" s="5"/>
      <c r="O27" s="5"/>
      <c r="P27" s="5"/>
      <c r="Q27" s="5"/>
      <c r="R27" s="5"/>
      <c r="S27" s="5" t="str">
        <f>IFERROR(AVERAGE(C27:R27),"")</f>
        <v/>
      </c>
      <c r="T27" s="5"/>
    </row>
    <row r="28" spans="1:20">
      <c r="A28" s="5" t="s">
        <v>389</v>
      </c>
      <c r="B28" s="5"/>
      <c r="C28" s="5"/>
      <c r="D28" s="5"/>
      <c r="E28" s="5"/>
      <c r="F28" s="5"/>
      <c r="G28" s="5"/>
      <c r="H28" s="5"/>
      <c r="I28" s="5"/>
      <c r="J28" s="5"/>
      <c r="K28" s="5"/>
      <c r="L28" s="5"/>
      <c r="M28" s="5"/>
      <c r="N28" s="5"/>
      <c r="O28" s="5"/>
      <c r="P28" s="5"/>
      <c r="Q28" s="5"/>
      <c r="R28" s="5"/>
      <c r="S28" s="5" t="str">
        <f>IFERROR(AVERAGE(C28:R28),"")</f>
        <v/>
      </c>
      <c r="T28" s="5"/>
    </row>
    <row r="29" spans="1:20">
      <c r="A29" s="5" t="s">
        <v>390</v>
      </c>
      <c r="B29" s="5"/>
      <c r="C29" s="5"/>
      <c r="D29" s="5"/>
      <c r="E29" s="5"/>
      <c r="F29" s="5"/>
      <c r="G29" s="5"/>
      <c r="H29" s="5"/>
      <c r="I29" s="5"/>
      <c r="J29" s="5"/>
      <c r="K29" s="5"/>
      <c r="L29" s="5"/>
      <c r="M29" s="5"/>
      <c r="N29" s="5"/>
      <c r="O29" s="5"/>
      <c r="P29" s="5"/>
      <c r="Q29" s="5"/>
      <c r="R29" s="5"/>
      <c r="S29" s="5" t="str">
        <f>IFERROR(AVERAGE(C29:R29),"")</f>
        <v/>
      </c>
      <c r="T29" s="5"/>
    </row>
    <row r="30" spans="1:20">
      <c r="A30" s="5" t="s">
        <v>391</v>
      </c>
      <c r="B30" s="5"/>
      <c r="C30" s="5"/>
      <c r="D30" s="5"/>
      <c r="E30" s="5"/>
      <c r="F30" s="5"/>
      <c r="G30" s="5"/>
      <c r="H30" s="5"/>
      <c r="I30" s="5"/>
      <c r="J30" s="5"/>
      <c r="K30" s="5"/>
      <c r="L30" s="5"/>
      <c r="M30" s="5"/>
      <c r="N30" s="5"/>
      <c r="O30" s="5"/>
      <c r="P30" s="5"/>
      <c r="Q30" s="5"/>
      <c r="R30" s="5"/>
      <c r="S30" s="5" t="str">
        <f>IFERROR(AVERAGE(C30:R30),"")</f>
        <v/>
      </c>
      <c r="T30" s="5"/>
    </row>
    <row r="31" spans="1:20">
      <c r="A31" s="5" t="s">
        <v>392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102</v>
      </c>
      <c r="G8" s="5" t="s">
        <v>120</v>
      </c>
      <c r="H8" s="5" t="s">
        <v>86</v>
      </c>
      <c r="I8" s="5" t="s">
        <v>121</v>
      </c>
      <c r="J8" s="5" t="s">
        <v>122</v>
      </c>
      <c r="K8" s="7">
        <v>6.25</v>
      </c>
    </row>
    <row r="9" spans="1:11">
      <c r="A9" s="5" t="s">
        <v>2</v>
      </c>
      <c r="B9" s="5">
        <v>3.2</v>
      </c>
      <c r="C9" s="5" t="s">
        <v>49</v>
      </c>
      <c r="D9" s="5" t="s">
        <v>123</v>
      </c>
      <c r="E9" s="5" t="s">
        <v>124</v>
      </c>
      <c r="F9" s="5" t="s">
        <v>125</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4.1</v>
      </c>
      <c r="C12" s="5" t="s">
        <v>56</v>
      </c>
      <c r="D12" s="5" t="s">
        <v>141</v>
      </c>
      <c r="E12" s="5" t="s">
        <v>142</v>
      </c>
      <c r="F12" s="5" t="s">
        <v>143</v>
      </c>
      <c r="G12" s="5" t="s">
        <v>144</v>
      </c>
      <c r="H12" s="5" t="s">
        <v>86</v>
      </c>
      <c r="I12" s="5" t="s">
        <v>145</v>
      </c>
      <c r="J12" s="5" t="s">
        <v>146</v>
      </c>
      <c r="K12" s="7">
        <v>6.25</v>
      </c>
    </row>
    <row r="13" spans="1:11">
      <c r="A13" s="5" t="s">
        <v>2</v>
      </c>
      <c r="B13" s="5">
        <v>4.2</v>
      </c>
      <c r="C13" s="5" t="s">
        <v>56</v>
      </c>
      <c r="D13" s="5" t="s">
        <v>147</v>
      </c>
      <c r="E13" s="5" t="s">
        <v>148</v>
      </c>
      <c r="F13" s="5" t="s">
        <v>84</v>
      </c>
      <c r="G13" s="5" t="s">
        <v>149</v>
      </c>
      <c r="H13" s="5" t="s">
        <v>86</v>
      </c>
      <c r="I13" s="5" t="s">
        <v>150</v>
      </c>
      <c r="J13" s="5" t="s">
        <v>151</v>
      </c>
      <c r="K13" s="7">
        <v>6.25</v>
      </c>
    </row>
    <row r="14" spans="1:11">
      <c r="A14" s="5" t="s">
        <v>2</v>
      </c>
      <c r="B14" s="5">
        <v>5.1</v>
      </c>
      <c r="C14" s="5" t="s">
        <v>63</v>
      </c>
      <c r="D14" s="5" t="s">
        <v>152</v>
      </c>
      <c r="E14" s="5" t="s">
        <v>153</v>
      </c>
      <c r="F14" s="5" t="s">
        <v>108</v>
      </c>
      <c r="G14" s="5" t="s">
        <v>154</v>
      </c>
      <c r="H14" s="5" t="s">
        <v>86</v>
      </c>
      <c r="I14" s="5" t="s">
        <v>155</v>
      </c>
      <c r="J14" s="5" t="s">
        <v>156</v>
      </c>
      <c r="K14" s="7">
        <v>6.25</v>
      </c>
    </row>
    <row r="15" spans="1:11">
      <c r="A15" s="5" t="s">
        <v>2</v>
      </c>
      <c r="B15" s="5">
        <v>5.2</v>
      </c>
      <c r="C15" s="5" t="s">
        <v>63</v>
      </c>
      <c r="D15" s="5" t="s">
        <v>157</v>
      </c>
      <c r="E15" s="5"/>
      <c r="F15" s="5"/>
      <c r="G15" s="5"/>
      <c r="H15" s="5" t="s">
        <v>158</v>
      </c>
      <c r="I15" s="5"/>
      <c r="J15" s="5"/>
      <c r="K15" s="7">
        <v>6.25</v>
      </c>
    </row>
    <row r="16" spans="1:11">
      <c r="A16" s="5" t="s">
        <v>2</v>
      </c>
      <c r="B16" s="5">
        <v>6.1</v>
      </c>
      <c r="C16" s="5" t="s">
        <v>69</v>
      </c>
      <c r="D16" s="5" t="s">
        <v>159</v>
      </c>
      <c r="E16" s="5" t="s">
        <v>160</v>
      </c>
      <c r="F16" s="5" t="s">
        <v>114</v>
      </c>
      <c r="G16" s="5" t="s">
        <v>161</v>
      </c>
      <c r="H16" s="5" t="s">
        <v>86</v>
      </c>
      <c r="I16" s="5" t="s">
        <v>162</v>
      </c>
      <c r="J16" s="5" t="s">
        <v>163</v>
      </c>
      <c r="K16" s="7">
        <v>6.25</v>
      </c>
    </row>
    <row r="17" spans="1:11">
      <c r="A17" s="5" t="s">
        <v>2</v>
      </c>
      <c r="B17" s="5">
        <v>6.2</v>
      </c>
      <c r="C17" s="5" t="s">
        <v>69</v>
      </c>
      <c r="D17" s="5" t="s">
        <v>164</v>
      </c>
      <c r="E17" s="5" t="s">
        <v>165</v>
      </c>
      <c r="F17" s="5" t="s">
        <v>137</v>
      </c>
      <c r="G17" s="5" t="s">
        <v>166</v>
      </c>
      <c r="H17" s="5" t="s">
        <v>86</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1</v>
      </c>
      <c r="D10" s="5" t="s">
        <v>185</v>
      </c>
      <c r="E10" s="5"/>
      <c r="F10" s="5"/>
      <c r="G10" s="5"/>
      <c r="H10" s="5"/>
      <c r="I10" s="5"/>
    </row>
    <row r="11" spans="1:9">
      <c r="A11" s="5" t="s">
        <v>2</v>
      </c>
      <c r="B11" s="5" t="s">
        <v>176</v>
      </c>
      <c r="C11" s="5">
        <v>2</v>
      </c>
      <c r="D11" s="5" t="s">
        <v>186</v>
      </c>
      <c r="E11" s="5"/>
      <c r="F11" s="5"/>
      <c r="G11" s="5"/>
      <c r="H11" s="5"/>
      <c r="I11" s="5"/>
    </row>
    <row r="12" spans="1:9">
      <c r="A12" s="5" t="s">
        <v>2</v>
      </c>
      <c r="B12" s="5" t="s">
        <v>176</v>
      </c>
      <c r="C12" s="5">
        <v>3</v>
      </c>
      <c r="D12" s="5" t="s">
        <v>187</v>
      </c>
      <c r="E12" s="5"/>
      <c r="F12" s="5"/>
      <c r="G12" s="5"/>
      <c r="H12" s="5"/>
      <c r="I12" s="5"/>
    </row>
    <row r="13" spans="1:9">
      <c r="A13" s="5" t="s">
        <v>2</v>
      </c>
      <c r="B13" s="5" t="s">
        <v>176</v>
      </c>
      <c r="C13" s="5">
        <v>4</v>
      </c>
      <c r="D13" s="5" t="s">
        <v>188</v>
      </c>
      <c r="E13" s="5"/>
      <c r="F13" s="5"/>
      <c r="G13" s="5"/>
      <c r="H13" s="5"/>
      <c r="I13" s="5"/>
    </row>
    <row r="14" spans="1:9">
      <c r="A14" s="5" t="s">
        <v>2</v>
      </c>
      <c r="B14" s="5" t="s">
        <v>176</v>
      </c>
      <c r="C14" s="5">
        <v>5</v>
      </c>
      <c r="D14" s="5" t="s">
        <v>189</v>
      </c>
      <c r="E14" s="5"/>
      <c r="F14" s="5"/>
      <c r="G14" s="5"/>
      <c r="H14" s="5"/>
      <c r="I14" s="5"/>
    </row>
    <row r="15" spans="1:9">
      <c r="A15" s="5" t="s">
        <v>2</v>
      </c>
      <c r="B15" s="5" t="s">
        <v>176</v>
      </c>
      <c r="C15" s="5">
        <v>1</v>
      </c>
      <c r="D15" s="5" t="s">
        <v>190</v>
      </c>
      <c r="E15" s="5"/>
      <c r="F15" s="5"/>
      <c r="G15" s="5"/>
      <c r="H15" s="5"/>
      <c r="I15" s="5"/>
    </row>
    <row r="16" spans="1:9">
      <c r="A16" s="5" t="s">
        <v>2</v>
      </c>
      <c r="B16" s="5" t="s">
        <v>176</v>
      </c>
      <c r="C16" s="5">
        <v>2</v>
      </c>
      <c r="D16" s="5" t="s">
        <v>191</v>
      </c>
      <c r="E16" s="5"/>
      <c r="F16" s="5"/>
      <c r="G16" s="5"/>
      <c r="H16" s="5"/>
      <c r="I16" s="5"/>
    </row>
    <row r="17" spans="1:9">
      <c r="A17" s="5" t="s">
        <v>2</v>
      </c>
      <c r="B17" s="5" t="s">
        <v>176</v>
      </c>
      <c r="C17" s="5">
        <v>3</v>
      </c>
      <c r="D17" s="5" t="s">
        <v>192</v>
      </c>
      <c r="E17" s="5"/>
      <c r="F17" s="5"/>
      <c r="G17" s="5"/>
      <c r="H17" s="5"/>
      <c r="I17" s="5"/>
    </row>
    <row r="18" spans="1:9">
      <c r="A18" s="5" t="s">
        <v>2</v>
      </c>
      <c r="B18" s="5" t="s">
        <v>176</v>
      </c>
      <c r="C18" s="5">
        <v>1</v>
      </c>
      <c r="D18" s="5" t="s">
        <v>193</v>
      </c>
      <c r="E18" s="5"/>
      <c r="F18" s="5"/>
      <c r="G18" s="5"/>
      <c r="H18" s="5"/>
      <c r="I18" s="5"/>
    </row>
    <row r="19" spans="1:9">
      <c r="A19" s="5" t="s">
        <v>2</v>
      </c>
      <c r="B19" s="5" t="s">
        <v>176</v>
      </c>
      <c r="C19" s="5">
        <v>2</v>
      </c>
      <c r="D19" s="5" t="s">
        <v>194</v>
      </c>
      <c r="E19" s="5"/>
      <c r="F19" s="5"/>
      <c r="G19" s="5"/>
      <c r="H19" s="5"/>
      <c r="I19" s="5"/>
    </row>
    <row r="20" spans="1:9">
      <c r="A20" s="5" t="s">
        <v>2</v>
      </c>
      <c r="B20" s="5" t="s">
        <v>176</v>
      </c>
      <c r="C20" s="5">
        <v>3</v>
      </c>
      <c r="D20" s="5" t="s">
        <v>195</v>
      </c>
      <c r="E20" s="5"/>
      <c r="F20" s="5"/>
      <c r="G20" s="5"/>
      <c r="H20" s="5"/>
      <c r="I20" s="5"/>
    </row>
    <row r="21" spans="1:9">
      <c r="A21" s="5" t="s">
        <v>2</v>
      </c>
      <c r="B21" s="5" t="s">
        <v>176</v>
      </c>
      <c r="C21" s="5">
        <v>4</v>
      </c>
      <c r="D21" s="5" t="s">
        <v>196</v>
      </c>
      <c r="E21" s="5"/>
      <c r="F21" s="5"/>
      <c r="G21" s="5"/>
      <c r="H21" s="5"/>
      <c r="I21" s="5"/>
    </row>
    <row r="22" spans="1:9">
      <c r="A22" s="5" t="s">
        <v>2</v>
      </c>
      <c r="B22" s="5" t="s">
        <v>176</v>
      </c>
      <c r="C22" s="5">
        <v>5</v>
      </c>
      <c r="D22" s="5" t="s">
        <v>197</v>
      </c>
      <c r="E22" s="5"/>
      <c r="F22" s="5"/>
      <c r="G22" s="5"/>
      <c r="H22" s="5"/>
      <c r="I22" s="5"/>
    </row>
    <row r="23" spans="1:9">
      <c r="A23" s="5" t="s">
        <v>2</v>
      </c>
      <c r="B23" s="5" t="s">
        <v>176</v>
      </c>
      <c r="C23" s="5">
        <v>6</v>
      </c>
      <c r="D23" s="5" t="s">
        <v>198</v>
      </c>
      <c r="E23" s="5"/>
      <c r="F23" s="5"/>
      <c r="G23" s="5"/>
      <c r="H23" s="5"/>
      <c r="I23" s="5"/>
    </row>
    <row r="24" spans="1:9">
      <c r="A24" s="5" t="s">
        <v>2</v>
      </c>
      <c r="B24" s="5" t="s">
        <v>176</v>
      </c>
      <c r="C24" s="5">
        <v>7</v>
      </c>
      <c r="D24" s="5" t="s">
        <v>199</v>
      </c>
      <c r="E24" s="5"/>
      <c r="F24" s="5"/>
      <c r="G24" s="5"/>
      <c r="H24" s="5"/>
      <c r="I24" s="5"/>
    </row>
    <row r="25" spans="1:9">
      <c r="A25" s="5" t="s">
        <v>2</v>
      </c>
      <c r="B25" s="5" t="s">
        <v>176</v>
      </c>
      <c r="C25" s="5">
        <v>8</v>
      </c>
      <c r="D25" s="5" t="s">
        <v>200</v>
      </c>
      <c r="E25" s="5"/>
      <c r="F25" s="5"/>
      <c r="G25" s="5"/>
      <c r="H25" s="5"/>
      <c r="I25" s="5"/>
    </row>
    <row r="26" spans="1:9">
      <c r="A26" s="5" t="s">
        <v>2</v>
      </c>
      <c r="B26" s="5" t="s">
        <v>176</v>
      </c>
      <c r="C26" s="5">
        <v>9</v>
      </c>
      <c r="D26" s="5" t="s">
        <v>201</v>
      </c>
      <c r="E26" s="5"/>
      <c r="F26" s="5"/>
      <c r="G26" s="5"/>
      <c r="H26" s="5"/>
      <c r="I26" s="5"/>
    </row>
    <row r="27" spans="1:9">
      <c r="A27" s="5" t="s">
        <v>2</v>
      </c>
      <c r="B27" s="5" t="s">
        <v>176</v>
      </c>
      <c r="C27" s="5">
        <v>10</v>
      </c>
      <c r="D27" s="5" t="s">
        <v>202</v>
      </c>
      <c r="E27" s="5"/>
      <c r="F27" s="5"/>
      <c r="G27" s="5"/>
      <c r="H27" s="5"/>
      <c r="I27" s="5"/>
    </row>
    <row r="28" spans="1:9">
      <c r="A28" s="5" t="s">
        <v>2</v>
      </c>
      <c r="B28" s="5" t="s">
        <v>176</v>
      </c>
      <c r="C28" s="5">
        <v>11</v>
      </c>
      <c r="D28" s="5" t="s">
        <v>203</v>
      </c>
      <c r="E28" s="5"/>
      <c r="F28" s="5"/>
      <c r="G28" s="5"/>
      <c r="H28" s="5"/>
      <c r="I28" s="5"/>
    </row>
    <row r="29" spans="1:9">
      <c r="A29" s="5" t="s">
        <v>2</v>
      </c>
      <c r="B29" s="5" t="s">
        <v>176</v>
      </c>
      <c r="C29" s="5">
        <v>1</v>
      </c>
      <c r="D29" s="5" t="s">
        <v>204</v>
      </c>
      <c r="E29" s="5"/>
      <c r="F29" s="5"/>
      <c r="G29" s="5"/>
      <c r="H29" s="5"/>
      <c r="I29" s="5"/>
    </row>
    <row r="30" spans="1:9">
      <c r="A30" s="5" t="s">
        <v>2</v>
      </c>
      <c r="B30" s="5" t="s">
        <v>176</v>
      </c>
      <c r="C30" s="5">
        <v>2</v>
      </c>
      <c r="D30" s="5" t="s">
        <v>205</v>
      </c>
      <c r="E30" s="5"/>
      <c r="F30" s="5"/>
      <c r="G30" s="5"/>
      <c r="H30" s="5"/>
      <c r="I30" s="5"/>
    </row>
    <row r="31" spans="1:9">
      <c r="A31" s="5" t="s">
        <v>2</v>
      </c>
      <c r="B31" s="5" t="s">
        <v>176</v>
      </c>
      <c r="C31" s="5">
        <v>3</v>
      </c>
      <c r="D31" s="5" t="s">
        <v>206</v>
      </c>
      <c r="E31" s="5"/>
      <c r="F31" s="5"/>
      <c r="G31" s="5"/>
      <c r="H31" s="5"/>
      <c r="I31" s="5"/>
    </row>
    <row r="32" spans="1:9">
      <c r="A32" s="5" t="s">
        <v>2</v>
      </c>
      <c r="B32" s="5" t="s">
        <v>176</v>
      </c>
      <c r="C32" s="5">
        <v>4</v>
      </c>
      <c r="D32" s="5" t="s">
        <v>207</v>
      </c>
      <c r="E32" s="5"/>
      <c r="F32" s="5"/>
      <c r="G32" s="5"/>
      <c r="H32" s="5"/>
      <c r="I32" s="5"/>
    </row>
    <row r="33" spans="1:9">
      <c r="A33" s="5" t="s">
        <v>2</v>
      </c>
      <c r="B33" s="5" t="s">
        <v>176</v>
      </c>
      <c r="C33" s="5">
        <v>5</v>
      </c>
      <c r="D33" s="5" t="s">
        <v>208</v>
      </c>
      <c r="E33" s="5"/>
      <c r="F33" s="5"/>
      <c r="G33" s="5"/>
      <c r="H33" s="5"/>
      <c r="I33" s="5"/>
    </row>
    <row r="34" spans="1:9">
      <c r="A34" s="5" t="s">
        <v>2</v>
      </c>
      <c r="B34" s="5" t="s">
        <v>176</v>
      </c>
      <c r="C34" s="5">
        <v>6</v>
      </c>
      <c r="D34" s="5" t="s">
        <v>209</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231</v>
      </c>
      <c r="D7" s="5">
        <v>1</v>
      </c>
      <c r="E7" s="5" t="s">
        <v>219</v>
      </c>
      <c r="F7" s="5" t="s">
        <v>220</v>
      </c>
      <c r="G7" s="5" t="s">
        <v>232</v>
      </c>
    </row>
    <row r="8" spans="1:7">
      <c r="A8" s="5"/>
      <c r="B8" s="5"/>
      <c r="C8" s="5"/>
      <c r="D8" s="5">
        <v>2</v>
      </c>
      <c r="E8" s="5" t="s">
        <v>222</v>
      </c>
      <c r="F8" s="5" t="s">
        <v>223</v>
      </c>
      <c r="G8" s="5" t="s">
        <v>233</v>
      </c>
    </row>
    <row r="9" spans="1:7">
      <c r="A9" s="5"/>
      <c r="B9" s="5"/>
      <c r="C9" s="5"/>
      <c r="D9" s="5">
        <v>3</v>
      </c>
      <c r="E9" s="5" t="s">
        <v>225</v>
      </c>
      <c r="F9" s="5" t="s">
        <v>226</v>
      </c>
      <c r="G9" s="5" t="s">
        <v>234</v>
      </c>
    </row>
    <row r="10" spans="1:7">
      <c r="A10" s="5"/>
      <c r="B10" s="5"/>
      <c r="C10" s="5"/>
      <c r="D10" s="5">
        <v>4</v>
      </c>
      <c r="E10" s="5" t="s">
        <v>228</v>
      </c>
      <c r="F10" s="5" t="s">
        <v>229</v>
      </c>
      <c r="G10" s="5" t="s">
        <v>235</v>
      </c>
    </row>
    <row r="11" spans="1:7">
      <c r="A11" s="5" t="s">
        <v>49</v>
      </c>
      <c r="B11" s="5">
        <v>25</v>
      </c>
      <c r="C11" s="5" t="s">
        <v>218</v>
      </c>
      <c r="D11" s="5">
        <v>1</v>
      </c>
      <c r="E11" s="5" t="s">
        <v>219</v>
      </c>
      <c r="F11" s="5" t="s">
        <v>220</v>
      </c>
      <c r="G11" s="5" t="s">
        <v>236</v>
      </c>
    </row>
    <row r="12" spans="1:7">
      <c r="A12" s="5"/>
      <c r="B12" s="5"/>
      <c r="C12" s="5"/>
      <c r="D12" s="5">
        <v>2</v>
      </c>
      <c r="E12" s="5" t="s">
        <v>222</v>
      </c>
      <c r="F12" s="5" t="s">
        <v>223</v>
      </c>
      <c r="G12" s="5" t="s">
        <v>237</v>
      </c>
    </row>
    <row r="13" spans="1:7">
      <c r="A13" s="5"/>
      <c r="B13" s="5"/>
      <c r="C13" s="5"/>
      <c r="D13" s="5">
        <v>3</v>
      </c>
      <c r="E13" s="5" t="s">
        <v>225</v>
      </c>
      <c r="F13" s="5" t="s">
        <v>226</v>
      </c>
      <c r="G13" s="5" t="s">
        <v>238</v>
      </c>
    </row>
    <row r="14" spans="1:7">
      <c r="A14" s="5"/>
      <c r="B14" s="5"/>
      <c r="C14" s="5"/>
      <c r="D14" s="5">
        <v>4</v>
      </c>
      <c r="E14" s="5" t="s">
        <v>228</v>
      </c>
      <c r="F14" s="5" t="s">
        <v>229</v>
      </c>
      <c r="G14" s="5" t="s">
        <v>239</v>
      </c>
    </row>
    <row r="15" spans="1:7">
      <c r="A15" s="5" t="s">
        <v>56</v>
      </c>
      <c r="B15" s="5">
        <v>20</v>
      </c>
      <c r="C15" s="5" t="s">
        <v>218</v>
      </c>
      <c r="D15" s="5">
        <v>1</v>
      </c>
      <c r="E15" s="5" t="s">
        <v>219</v>
      </c>
      <c r="F15" s="5" t="s">
        <v>220</v>
      </c>
      <c r="G15" s="5" t="s">
        <v>240</v>
      </c>
    </row>
    <row r="16" spans="1:7">
      <c r="A16" s="5"/>
      <c r="B16" s="5"/>
      <c r="C16" s="5"/>
      <c r="D16" s="5">
        <v>2</v>
      </c>
      <c r="E16" s="5" t="s">
        <v>222</v>
      </c>
      <c r="F16" s="5" t="s">
        <v>223</v>
      </c>
      <c r="G16" s="5" t="s">
        <v>241</v>
      </c>
    </row>
    <row r="17" spans="1:7">
      <c r="A17" s="5"/>
      <c r="B17" s="5"/>
      <c r="C17" s="5"/>
      <c r="D17" s="5">
        <v>3</v>
      </c>
      <c r="E17" s="5" t="s">
        <v>225</v>
      </c>
      <c r="F17" s="5" t="s">
        <v>226</v>
      </c>
      <c r="G17" s="5" t="s">
        <v>242</v>
      </c>
    </row>
    <row r="18" spans="1:7">
      <c r="A18" s="5"/>
      <c r="B18" s="5"/>
      <c r="C18" s="5"/>
      <c r="D18" s="5">
        <v>4</v>
      </c>
      <c r="E18" s="5" t="s">
        <v>228</v>
      </c>
      <c r="F18" s="5" t="s">
        <v>229</v>
      </c>
      <c r="G18" s="5" t="s">
        <v>243</v>
      </c>
    </row>
    <row r="19" spans="1:7">
      <c r="A19" s="5" t="s">
        <v>63</v>
      </c>
      <c r="B19" s="5">
        <v>20</v>
      </c>
      <c r="C19" s="5" t="s">
        <v>231</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211</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257</v>
      </c>
      <c r="D6" s="5" t="s">
        <v>265</v>
      </c>
    </row>
    <row r="7" spans="1:4">
      <c r="A7" s="5" t="s">
        <v>42</v>
      </c>
      <c r="B7" s="5" t="s">
        <v>259</v>
      </c>
      <c r="C7" s="5" t="s">
        <v>260</v>
      </c>
      <c r="D7" s="5" t="s">
        <v>266</v>
      </c>
    </row>
    <row r="8" spans="1:4">
      <c r="A8" s="5" t="s">
        <v>42</v>
      </c>
      <c r="B8" s="5" t="s">
        <v>262</v>
      </c>
      <c r="C8" s="5" t="s">
        <v>263</v>
      </c>
      <c r="D8" s="5" t="s">
        <v>267</v>
      </c>
    </row>
    <row r="9" spans="1:4">
      <c r="A9" s="5" t="s">
        <v>49</v>
      </c>
      <c r="B9" s="5" t="s">
        <v>256</v>
      </c>
      <c r="C9" s="5" t="s">
        <v>257</v>
      </c>
      <c r="D9" s="5" t="s">
        <v>268</v>
      </c>
    </row>
    <row r="10" spans="1:4">
      <c r="A10" s="5" t="s">
        <v>49</v>
      </c>
      <c r="B10" s="5" t="s">
        <v>259</v>
      </c>
      <c r="C10" s="5" t="s">
        <v>260</v>
      </c>
      <c r="D10" s="5" t="s">
        <v>269</v>
      </c>
    </row>
    <row r="11" spans="1:4">
      <c r="A11" s="5" t="s">
        <v>49</v>
      </c>
      <c r="B11" s="5" t="s">
        <v>262</v>
      </c>
      <c r="C11" s="5" t="s">
        <v>263</v>
      </c>
      <c r="D11" s="5" t="s">
        <v>270</v>
      </c>
    </row>
    <row r="12" spans="1:4">
      <c r="A12" s="5" t="s">
        <v>56</v>
      </c>
      <c r="B12" s="5" t="s">
        <v>256</v>
      </c>
      <c r="C12" s="5" t="s">
        <v>257</v>
      </c>
      <c r="D12" s="5" t="s">
        <v>271</v>
      </c>
    </row>
    <row r="13" spans="1:4">
      <c r="A13" s="5" t="s">
        <v>56</v>
      </c>
      <c r="B13" s="5" t="s">
        <v>259</v>
      </c>
      <c r="C13" s="5" t="s">
        <v>260</v>
      </c>
      <c r="D13" s="5" t="s">
        <v>272</v>
      </c>
    </row>
    <row r="14" spans="1:4">
      <c r="A14" s="5" t="s">
        <v>56</v>
      </c>
      <c r="B14" s="5" t="s">
        <v>262</v>
      </c>
      <c r="C14" s="5" t="s">
        <v>263</v>
      </c>
      <c r="D14" s="5" t="s">
        <v>273</v>
      </c>
    </row>
    <row r="15" spans="1:4">
      <c r="A15" s="5" t="s">
        <v>63</v>
      </c>
      <c r="B15" s="5" t="s">
        <v>256</v>
      </c>
      <c r="C15" s="5" t="s">
        <v>257</v>
      </c>
      <c r="D15" s="5" t="s">
        <v>274</v>
      </c>
    </row>
    <row r="16" spans="1:4">
      <c r="A16" s="5" t="s">
        <v>63</v>
      </c>
      <c r="B16" s="5" t="s">
        <v>259</v>
      </c>
      <c r="C16" s="5" t="s">
        <v>260</v>
      </c>
      <c r="D16" s="5" t="s">
        <v>275</v>
      </c>
    </row>
    <row r="17" spans="1:4">
      <c r="A17" s="5" t="s">
        <v>63</v>
      </c>
      <c r="B17" s="5" t="s">
        <v>262</v>
      </c>
      <c r="C17" s="5" t="s">
        <v>263</v>
      </c>
      <c r="D17" s="5" t="s">
        <v>276</v>
      </c>
    </row>
    <row r="18" spans="1:4">
      <c r="A18" s="5" t="s">
        <v>69</v>
      </c>
      <c r="B18" s="5" t="s">
        <v>256</v>
      </c>
      <c r="C18" s="5" t="s">
        <v>277</v>
      </c>
      <c r="D18" s="5" t="s">
        <v>278</v>
      </c>
    </row>
    <row r="19" spans="1:4">
      <c r="A19" s="5" t="s">
        <v>69</v>
      </c>
      <c r="B19" s="5" t="s">
        <v>259</v>
      </c>
      <c r="C19" s="5" t="s">
        <v>279</v>
      </c>
      <c r="D19" s="5" t="s">
        <v>280</v>
      </c>
    </row>
    <row r="20" spans="1:4">
      <c r="A20" s="5" t="s">
        <v>69</v>
      </c>
      <c r="B20" s="5" t="s">
        <v>262</v>
      </c>
      <c r="C20" s="5" t="s">
        <v>281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2026-05-19T17:40:38+02:00</dcterms:created>
  <dcterms:modified xsi:type="dcterms:W3CDTF">2026-05-19T17:40:38+02:00</dcterms:modified>
  <dc:title>Currículo LOMLOE Biología y Geología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