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<sst xmlns="http://schemas.openxmlformats.org/spreadsheetml/2006/main" uniqueCount="419">
  <si>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</si>
  <si>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</si>
  <si>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Biología y Geología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</si>
  <si>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</si>
  <si>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</si>
  <si>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</si>
  <si>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</si>
  <si>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</si>
  <si>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</si>
  <si>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</si>
  <si>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</si>
  <si>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</si>
  <si>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</si>
  <si>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</si>
  <si>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</si>
  <si>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</si>
  <si>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</si>
  <si>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</si>
  <si>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</si>
  <si>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</si>
  <si>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</si>
  <si>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</si>
  <si>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</si>
  <si>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</si>
  <si>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</si>
  <si>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</si>
  <si>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</si>
  <si>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</si>
  <si>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</si>
  <si>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</si>
  <si>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</si>
  <si>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</si>
  <si>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</si>
  <si>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</si>
  <si>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</si>
  <si>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</si>
  <si>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</si>
  <si>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</si>
  <si>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</si>
  <si>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</si>
  <si>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</si>
  <si>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</si>
  <si>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</si>
  <si>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</si>
  <si>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</si>
  <si>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</si>
  <si>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</si>
  <si>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</si>
  <si>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</si>
  <si>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</si>
  <si>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</si>
  <si>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</si>
  <si>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</si>
  <si>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</si>
  <si>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</si>
  <si>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</si>
  <si>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</si>
  <si>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</si>
  <si>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</si>
  <si>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</si>
  <si>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</si>
  <si>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</si>
  <si>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</si>
  <si>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</si>
  <si>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</si>
  <si>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</si>
  <si>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</si>
  <si>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</si>
  <si>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</si>
  <si>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</si>
  <si>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</si>
  <si>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</si>
  <si>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</si>
  <si>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</si>
  <si>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</si>
  <si>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</si>
  <si>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</si>
  <si>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</si>
  <si>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</si>
  <si>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</si>
  <si>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</si>
  <si>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</si>
  <si>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diagramas, fórmulas, esquemas, mapas conceptuales, símbolos, libros o páginas web, entre otros) y/o en idiomas diferentes, procedentes de fuentes de información fiables, manteniendo una actitud crítica, obteniendo conclusiones y formando opiniones propias fundamentadas evitando la propagación y consolidación en la sociedad de ideas sin fundamento científico relacionadas con los contenidos de Biología y Geología. (CCL2, CP1, STEM2, STEM4, CD1, CD2, CPSAA4)</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</si>
  <si>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</si>
  <si>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</si>
  <si>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</si>
  <si>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</si>
  <si>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</si>
  <si>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</si>
  <si>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 (CCL1, CCL2, CCL5, CP1, STEM2, STEM4, CD1, CD2, CD3, CE1)</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</si>
  <si>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</si>
  <si>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</si>
  <si>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</si>
  <si>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</si>
  <si>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</si>
  <si>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 y usando adecuadamente el vocabulario. (CCL1, CCL2, CCL5, CP1, STEM2, STEM4, CD1, CD2, CD3, CPSAA4, CE1, CCEC3, CCEC4)</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</si>
  <si>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</si>
  <si>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</si>
  <si>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</si>
  <si>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</si>
  <si>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contenidos de la materia Biología y Geología, localizando, seleccionando, organizando y analizando críticamente la información de distintas fuentes citándolas con respeto por la propiedad intelectual, explicando los fenómenos naturales confiando en el conocimiento derivado del método científico como motor de desarrollo. (CCL2, CCL3, CP1, STEM2, STEM4, CD1, CD2, CD3, CD4, CD5, CPSAA4, CC3)</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</si>
  <si>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</si>
  <si>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</si>
  <si>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</si>
  <si>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</si>
  <si>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</si>
  <si>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contenidos de la materia Biología y Geología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CD4, CPSAA4, CC3)</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</si>
  <si>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</si>
  <si>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</si>
  <si>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</si>
  <si>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</si>
  <si>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</si>
  <si>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que es totalmente necesaria para</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</si>
  <si>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</si>
  <si>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</si>
  <si>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</si>
  <si>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</si>
  <si>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</si>
  <si>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mediante textos escritos o búsquedas en Internet intentando explicar fenómenos biológicos y/o geológicos y realizar predicciones sobre estos. (CCL2, CCL3, STEM1, STEM2, CD1, CD2)</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</si>
  <si>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</si>
  <si>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</si>
  <si>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</si>
  <si>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</si>
  <si>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y/o geológicos de modo que permitan responder a preguntas concretas y contrastar una hipótesis planteada evitando sesgos. (STEM1, STEM2, STEM3, CPSAA4)</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</si>
  <si>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</si>
  <si>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</si>
  <si>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</si>
  <si>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</si>
  <si>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</si>
  <si>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métodos y técnicas adecuadas con corrección y precisión, identificando variables, controles y limitaciones y valorando su posible impacto sobre el entorno (CCL3, STEM1, STEM2, STEM3, STEM4, CE1)</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</si>
  <si>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</si>
  <si>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</si>
  <si>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</si>
  <si>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</si>
  <si>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</si>
  <si>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obteniendo conclusiones razonadas y fundamentadas o valorar la imposibilidad de hacerlo y proponiendo nuevos problemas a investigar, contribuyendo de esta manera a autoevaluar el propio proceso de aprendizaje. (STEM1, STEM2, STEM4, CD2, CD3, CPSAA4, CE3)</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</si>
  <si>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</si>
  <si>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</si>
  <si>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</si>
  <si>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</si>
  <si>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</si>
  <si>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Establecer colaboraciones cuando sea necesario en las distintas fases del proyecto científico trabajando así con mayor eficiencia, valorando la importancia de la cooperación en la investigación, respetando la diversidad y la igualdad de género, y favoreciendo la inclusión. (CCL1, CP1, STEM3, STEM4, CD3, CPSAA3, CE3)</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</si>
  <si>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</si>
  <si>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</si>
  <si>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</si>
  <si>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</si>
  <si>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</si>
  <si>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</si>
  <si>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Presentar de forma clara y rigurosa la información y las conclusiones obtenidas mediante la experimentación y observación de campo utilizando el formato adecuado (textos, modelos, tablas, gráficos, informes, diagramas, etc.) y destacando el uso de herramientas digitales. (CCL1, CCL3, CP1, STEM1, STEM2, STEM4, CD2, CD3, CE1)</t>
  </si>
  <si>
    <t>Caso aplicado, práctica o análisis de imagen</t>
  </si>
  <si>
    <t>Resolver problemas o dar explicación a procesos biológicos o geológicos utilizando con creatividad los conocimientos, datos e informaciones aportadas, el razonamiento lógico, el pensamiento computacional o los recursos digitales. (STEM1, STEM2, CD2, CD5, CE1, CE3, CCEC4)</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</si>
  <si>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</si>
  <si>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</si>
  <si>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</si>
  <si>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</si>
  <si>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</si>
  <si>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conclusiones si dicha solución no fuese viable o ante nuevos datos aportados con posterioridad que puedan contradecir los métodos de trabajo empleados en la construcción de conocimiento o las conclusiones derivadas de los mismos. (STEM1, STEM2, CPSAA5, CE1, CE3)</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</si>
  <si>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</si>
  <si>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</si>
  <si>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</si>
  <si>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</si>
  <si>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y vegetación y factores socioeconómicos (STEM5, CPSAA2, CC3, CC4, CE1)</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</si>
  <si>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</si>
  <si>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</si>
  <si>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</si>
  <si>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</si>
  <si>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Analizar, tomando como referencia los principales hallazgos que permiten explicar la evolución humana y el proceso de hominización, los riesgos sobre la salud y el medio ambiente provocados por determinadas acciones humanas, valorando y potenciando</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</si>
  <si>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</si>
  <si>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</si>
  <si>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</si>
  <si>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</si>
  <si>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</si>
  <si>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Desarrollar un pensamiento propio, con espíritu crítico y moral frente a las implicaciones éticas de las técnicas de manipulación genética y sus repercusiones sobre la sociedad y el entorno natural, mostrando motivación hacia el aprendizaje para gestionar los nuevos retos científicos del futuro (</t>
  </si>
  <si>
    <t>El alumnado propone y adopta hábitos saludables analizando críticamente acciones propias y ajenas a partir de fundamentos fisiológicos.</t>
  </si>
  <si>
    <t>proponer</t>
  </si>
  <si>
    <t>El alumnado entrega un análisis crítico de hábitos propios y ajenos, y propone alternativas saludables basadas en fundamentos fisiológicos.</t>
  </si>
  <si>
    <t>Análisis de hábitos cotidianos en el centro o casa y propuesta de mejoras saludables.</t>
  </si>
  <si>
    <t>Entender que la biodiversidad del planeta es resultado de complejos procesos genéticos y evolutivos de enorme importancia biológica, así como la necesidad de proteger esta biodiversidad adquiriendo conciencia de los problemas ambientales que afectan a la sociedad actual y desarrollando una ciudadanía responsable y respetuosa con el medio ambiente. (CPSAA2, CC4, CE1)</t>
  </si>
  <si>
    <t>Realizar cortes geológicos sencillos, deducir y explicar la historia geológica a partir de cortes, mapas u otros sistemas de información geológica, utilizando el razonamiento, los principios geológicos básicos (horizontalidad, superposición, actualismo, etc.) y las teorías geológicas más relevantes, así como realizar la columna estratigráfica de la zona geográfica analizada. (CCL2, STEM1, STEM2, STEM4, CCEC1)</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</si>
  <si>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</si>
  <si>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</si>
  <si>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</si>
  <si>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</si>
  <si>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Interpretar la formación de los principales relieves terrestre, localizados a través de búsquedas en Internet, dentro del gran marco de la tectónica de placas, con el pensamiento científico y crítico basado en los procesos implicados en su génesis, y valorando los riesgos asociados, así como conociendo y respetando el patrimonio artístico y cultural del que forman parte. (CCL2, STEM1, STEM2, STEM4, STEM5, CD1, CC4, CE1) La adquisición de las competencias específicas constituye la base para la evaluación competencial del alumnado.</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</si>
  <si>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</si>
  <si>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</si>
  <si>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</si>
  <si>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</si>
  <si>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</si>
  <si>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</si>
  <si>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</si>
  <si>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</si>
  <si>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</si>
  <si>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</si>
  <si>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</si>
  <si>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</si>
  <si>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Preguntas, hipótesis y conjeturas científicas: planteamiento con perspectiva científica.</t>
  </si>
  <si>
    <t>Herramientas digitales para la búsqueda de información, la colaboración y la comunicación de procesos, resultados o ideas en diferentes formatos (presentación, gráfica, vídeo, póster o informe, entre otros).</t>
  </si>
  <si>
    <t>Fuentes veraces de información científica: reconocimiento y utilización.</t>
  </si>
  <si>
    <t>Controles experimentales (positivos y negativos) y argumentación sobre su esencialidad para obtener resultados objetivos y fiables en un experimento.</t>
  </si>
  <si>
    <t>Estrategias de experimentación para responder a una cuestión científica determinada utilizando los instrumentos y espacios (laboratorio, aulas o entorno natural)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</si>
  <si>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</si>
  <si>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</si>
  <si>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</si>
  <si>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Labor científica y las personas dedicadas a la ciencia: contribución a las ciencias biológicas y geológicas e importancia social. Papel de las grandes científicas y científicos en el desarrollo de las ciencias biológicas y geológicas.</t>
  </si>
  <si>
    <t>Evolución histórica del saber científico: la ciencia como labor colectiva, interdisciplinar y en continua construcción. Impacto en la sociedad actual y sus aplicaciones.</t>
  </si>
  <si>
    <t>Ciclo celular: características. Análisis de las fases del ciclo celular.</t>
  </si>
  <si>
    <t>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</si>
  <si>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</si>
  <si>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</si>
  <si>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</si>
  <si>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y de las características del código genético. Resolución de problemas relacionados con estas.</t>
  </si>
  <si>
    <t>Ingeniería genética: principales técnicas utilizadas y relevancia en el sistema de salud.</t>
  </si>
  <si>
    <t>Mutaciones y la replicación del ADN. Influencia en la evolución y la biodiversidad. Influencia en el cáncer.</t>
  </si>
  <si>
    <t>Teorías evolucionistas de relevancia histórica: lamarckismo, darwinismo y neodarwisnimo.</t>
  </si>
  <si>
    <t>Evolución humana. Proceso de hominización. Relevancia científica de los hallazgos fósiles de la Sierra de Atapuerca (Burgos).</t>
  </si>
  <si>
    <t>Fenotipo y genotipo. Epigenética.</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</si>
  <si>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</si>
  <si>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letalidad, alelismo múltiple (grupos sanguíneos), epistasias.</t>
  </si>
  <si>
    <t>Problemas de herencia en relación con el sexo (herencia ligada al sexo, influenciada por el sexo y limitada por el sexo).</t>
  </si>
  <si>
    <t>Estructura y dinámica de la geosfera y de los métodos de estudio de estas.</t>
  </si>
  <si>
    <t>Efectos globales de la dinámica de la geosfera a través de la tectónica de placas.</t>
  </si>
  <si>
    <t>Procesos geológicos externos e internos y su relación con los riesgos naturales. Medidas de prevención y mapas de riesgos.</t>
  </si>
  <si>
    <t>Relieve y paisaje: importancia como recursos y factores que intervienen en su formación y modelado.</t>
  </si>
  <si>
    <t>Cortes geológicos, columnas estratigráficas e historias geológicas que reflejen la aplicación de los principios del estudio de la historia de la Tierra.</t>
  </si>
  <si>
    <t>Hipótesis sobre el origen y la edad del universo.</t>
  </si>
  <si>
    <t>Componentes del sistema solar.</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</si>
  <si>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</si>
  <si>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</si>
  <si>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</si>
  <si>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</si>
  <si>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</si>
  <si>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</si>
  <si>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</si>
  <si>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</si>
  <si>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</si>
  <si>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</si>
  <si>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</si>
  <si>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</si>
  <si>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</si>
  <si>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</si>
  <si>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</si>
  <si>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</si>
  <si>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</si>
  <si>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</si>
  <si>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</si>
  <si>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</si>
  <si>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</si>
  <si>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</si>
  <si>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</si>
  <si>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</si>
  <si>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</si>
  <si>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</si>
  <si>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</si>
  <si>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</si>
  <si>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</si>
  <si>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</si>
  <si>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</si>
  <si>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</si>
  <si>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</si>
  <si>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</si>
  <si>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</si>
  <si>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</si>
  <si>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</si>
  <si>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</si>
  <si>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</si>
  <si>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</si>
  <si>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</si>
  <si>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</si>
  <si>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</si>
  <si>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</si>
  <si>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</si>
  <si>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</si>
  <si>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</si>
  <si>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</si>
  <si>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</si>
  <si>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</si>
  <si>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</si>
  <si>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</si>
  <si>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</si>
  <si>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</si>
  <si>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</si>
  <si>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</si>
  <si>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</si>
  <si>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</si>
  <si>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</si>
  <si>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</si>
  <si>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</si>
  <si>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</si>
  <si>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</si>
  <si>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</si>
  <si>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</si>
  <si>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</si>
  <si>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</si>
  <si>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</si>
  <si>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</si>
  <si>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</si>
  <si>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</si>
  <si>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</si>
  <si>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</si>
  <si>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</si>
  <si>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</si>
  <si>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</si>
  <si>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</si>
  <si>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</si>
  <si>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</si>
  <si>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</si>
  <si>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</si>
  <si>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</si>
  <si>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</si>
  <si>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</si>
  <si>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</si>
  <si>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</si>
  <si>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</si>
  <si>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</si>
  <si>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</si>
  <si>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</si>
  <si>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</si>
  <si>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</si>
  <si>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</si>
  <si>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</si>
  <si>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</si>
  <si>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</si>
  <si>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</si>
  <si>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</si>
  <si>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</si>
  <si>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</si>
  <si>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</si>
  <si>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</si>
  <si>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</si>
  <si>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</si>
  <si>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</si>
  <si>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</si>
  <si>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</si>
  <si>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</si>
  <si>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</si>
  <si>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</si>
  <si>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</si>
  <si>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</si>
  <si>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</si>
  <si>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</si>
  <si>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</si>
  <si>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</si>
  <si>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</si>
  <si>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</si>
  <si>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</si>
  <si>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</si>
  <si>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</si>
  <si>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</si>
  <si>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</si>
  <si>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</si>
  <si>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</si>
  <si>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</si>
  <si>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</si>
  <si>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</si>
  <si>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</si>
  <si>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</si>
  <si>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</si>
  <si>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</si>
  <si>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</si>
  <si>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</si>
  <si>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</si>
  <si>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</si>
  <si>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</si>
  <si>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</si>
  <si>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</si>
  <si>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</si>
  <si>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relacionados con los contenidos de la materia Biología y Geología, localizando, seleccionando, organizando y analizando críticamente l</t>
  </si>
  <si>
    <t>Contrastar la veracidad de la información sobre temas relacionados con los contenidos de la materia Biología y Geología utilizando fuentes fiables adoptando una actitud crítica y e</t>
  </si>
  <si>
    <t>Valorar la contribución de la ciencia a la sociedad y la labor de las personas dedicadas a ella destacando el papel de la mujer y entendiendo la investigación como una labor colect</t>
  </si>
  <si>
    <t>Plantear preguntas e hipótesis que puedan ser respondidas o contrastadas utilizando métodos científicos mediante textos escritos o búsquedas en Internet intentando explicar fenómen</t>
  </si>
  <si>
    <t>Diseñar la experimentación, la toma de datos y el análisis de fenómenos biológicos y/o geológicos de modo que permitan responder a preguntas concretas y contrastar una hipótesis pl</t>
  </si>
  <si>
    <t>Realizar experimentos y tomar datos cuantitativos o cualitativos sobre fenómenos biológicos y geológicos utilizando los instrumentos, herramientas, métodos y técnicas adecuadas con</t>
  </si>
  <si>
    <t>Interpretar y analizar los resultados obtenidos en el proyecto de investigación utilizando, cuando sea necesario, herramientas matemáticas y tecnológicas obteniendo conclusiones ra</t>
  </si>
  <si>
    <t xml:space="preserve">Establecer colaboraciones cuando sea necesario en las distintas fases del proyecto científico trabajando así con mayor eficiencia, valorando la importancia de la cooperación en la </t>
  </si>
  <si>
    <t xml:space="preserve">Presentar de forma clara y rigurosa la información y las conclusiones obtenidas mediante la experimentación y observación de campo utilizando el formato adecuado (textos, modelos, </t>
  </si>
  <si>
    <t>Resolver problemas o dar explicación a procesos biológicos o geológicos utilizando con creatividad los conocimientos, datos e informaciones aportadas, el razonamiento lógico, el pe</t>
  </si>
  <si>
    <t>Analizar críticamente la solución a un problema sobre fenómenos biológicos y geológicos cambiando los procedimientos utilizados o conclusiones si dicha solución no fuese viable o a</t>
  </si>
  <si>
    <t>Identificar los posibles riesgos naturales potenciados por determinadas acciones humanas sobre una zona geográfica, teniendo en cuenta sus características litológicas, relieve y ve</t>
  </si>
  <si>
    <t>Analizar, tomando como referencia los principales hallazgos que permiten explicar la evolución humana y el proceso de hominización, los riesgos sobre la salud y el medio ambiente p</t>
  </si>
  <si>
    <t>Desarrollar un pensamiento propio, con espíritu crítico y moral frente a las implicaciones éticas de las técnicas de manipulación genética y sus repercusiones sobre la sociedad y e</t>
  </si>
  <si>
    <t>Entender que la biodiversidad del planeta es resultado de complejos procesos genéticos y evolutivos de enorme importancia biológica, así como la necesidad de proteger esta biodiver</t>
  </si>
  <si>
    <t xml:space="preserve">Realizar cortes geológicos sencillos, deducir y explicar la historia geológica a partir de cortes, mapas u otros sistemas de información geológica, utilizando el razonamiento, los </t>
  </si>
  <si>
    <t>Interpretar la formación de los principales relieves terrestre, localizados a través de búsquedas en Internet, dentro del gran marco de la tectónica de placas, con el pensamiento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</si>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</sst>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230</v>
      </c>
      <c r="B2" s="6" t="s">
        <v>307</v>
      </c>
      <c r="C2" s="6" t="s">
        <v>308</v>
      </c>
      <c r="D2" s="6" t="s">
        <v>309</v>
      </c>
    </row>
    <row r="3" spans="1:4">
      <c r="A3" s="5" t="s">
        <v>35</v>
      </c>
      <c r="B3" s="5" t="s">
        <v>310</v>
      </c>
      <c r="C3" s="5" t="s">
        <v>311</v>
      </c>
      <c r="D3" s="5" t="s">
        <v>312</v>
      </c>
    </row>
    <row r="4" spans="1:4">
      <c r="A4" s="5" t="s">
        <v>42</v>
      </c>
      <c r="B4" s="5" t="s">
        <v>313</v>
      </c>
      <c r="C4" s="5" t="s">
        <v>314</v>
      </c>
      <c r="D4" s="5" t="s">
        <v>315</v>
      </c>
    </row>
    <row r="5" spans="1:4">
      <c r="A5" s="5" t="s">
        <v>49</v>
      </c>
      <c r="B5" s="5" t="s">
        <v>316</v>
      </c>
      <c r="C5" s="5" t="s">
        <v>317</v>
      </c>
      <c r="D5" s="5" t="s">
        <v>318</v>
      </c>
    </row>
    <row r="6" spans="1:4">
      <c r="A6" s="5" t="s">
        <v>56</v>
      </c>
      <c r="B6" s="5" t="s">
        <v>319</v>
      </c>
      <c r="C6" s="5" t="s">
        <v>320</v>
      </c>
      <c r="D6" s="5" t="s">
        <v>321</v>
      </c>
    </row>
    <row r="7" spans="1:4">
      <c r="A7" s="5" t="s">
        <v>63</v>
      </c>
      <c r="B7" s="5" t="s">
        <v>322</v>
      </c>
      <c r="C7" s="5" t="s">
        <v>323</v>
      </c>
      <c r="D7" s="5" t="s">
        <v>324</v>
      </c>
    </row>
    <row r="8" spans="1:4">
      <c r="A8" s="5" t="s">
        <v>69</v>
      </c>
      <c r="B8" s="5" t="s">
        <v>325</v>
      </c>
      <c r="C8" s="5" t="s">
        <v>326</v>
      </c>
      <c r="D8"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189</v>
      </c>
      <c r="B2" s="6" t="s">
        <v>331</v>
      </c>
      <c r="C2" s="6" t="s">
        <v>332</v>
      </c>
      <c r="D2" s="6" t="s">
        <v>333</v>
      </c>
      <c r="E2" s="6" t="s">
        <v>334</v>
      </c>
    </row>
    <row r="3" spans="1:5">
      <c r="A3" s="5">
        <v>1</v>
      </c>
      <c r="B3" s="5" t="s">
        <v>335</v>
      </c>
      <c r="C3" s="5" t="s">
        <v>336</v>
      </c>
      <c r="D3" s="5" t="s">
        <v>337</v>
      </c>
      <c r="E3" s="5" t="s">
        <v>338</v>
      </c>
    </row>
    <row r="4" spans="1:5">
      <c r="A4" s="5">
        <v>2</v>
      </c>
      <c r="B4" s="5" t="s">
        <v>339</v>
      </c>
      <c r="C4" s="5" t="s">
        <v>336</v>
      </c>
      <c r="D4" s="5" t="s">
        <v>340</v>
      </c>
      <c r="E4" s="5" t="s">
        <v>341</v>
      </c>
    </row>
    <row r="5" spans="1:5">
      <c r="A5" s="5">
        <v>3</v>
      </c>
      <c r="B5" s="5" t="s">
        <v>342</v>
      </c>
      <c r="C5" s="5" t="s">
        <v>343</v>
      </c>
      <c r="D5" s="5" t="s">
        <v>344</v>
      </c>
      <c r="E5" s="5" t="s">
        <v>345</v>
      </c>
    </row>
    <row r="6" spans="1:5">
      <c r="A6" s="5">
        <v>4</v>
      </c>
      <c r="B6" s="5" t="s">
        <v>346</v>
      </c>
      <c r="C6" s="5" t="s">
        <v>347</v>
      </c>
      <c r="D6" s="5" t="s">
        <v>348</v>
      </c>
      <c r="E6" s="5" t="s">
        <v>349</v>
      </c>
    </row>
    <row r="7" spans="1:5">
      <c r="A7" s="5">
        <v>5</v>
      </c>
      <c r="B7" s="5" t="s">
        <v>350</v>
      </c>
      <c r="C7" s="5" t="s">
        <v>347</v>
      </c>
      <c r="D7" s="5" t="s">
        <v>351</v>
      </c>
      <c r="E7" s="5" t="s">
        <v>352</v>
      </c>
    </row>
    <row r="8" spans="1:5">
      <c r="A8" s="5">
        <v>6</v>
      </c>
      <c r="B8" s="5" t="s">
        <v>353</v>
      </c>
      <c r="C8" s="5" t="s">
        <v>343</v>
      </c>
      <c r="D8" s="5" t="s">
        <v>354</v>
      </c>
      <c r="E8" s="5" t="s">
        <v>355</v>
      </c>
    </row>
    <row r="9" spans="1:5">
      <c r="A9" s="5">
        <v>7</v>
      </c>
      <c r="B9" s="5" t="s">
        <v>356</v>
      </c>
      <c r="C9" s="5" t="s">
        <v>336</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75</v>
      </c>
      <c r="C2" s="6" t="s">
        <v>360</v>
      </c>
      <c r="D2" s="6" t="s">
        <v>361</v>
      </c>
      <c r="E2" s="6" t="s">
        <v>362</v>
      </c>
      <c r="F2" s="6" t="s">
        <v>363</v>
      </c>
    </row>
    <row r="3" spans="1:6">
      <c r="A3" s="5">
        <v>1.1</v>
      </c>
      <c r="B3" s="5" t="s">
        <v>35</v>
      </c>
      <c r="C3" s="5" t="s">
        <v>364</v>
      </c>
      <c r="D3" s="7">
        <v>6.67</v>
      </c>
      <c r="E3" s="7">
        <v>6.67</v>
      </c>
      <c r="F3" s="5"/>
    </row>
    <row r="4" spans="1:6">
      <c r="A4" s="5">
        <v>1.2</v>
      </c>
      <c r="B4" s="5" t="s">
        <v>35</v>
      </c>
      <c r="C4" s="5" t="s">
        <v>365</v>
      </c>
      <c r="D4" s="7">
        <v>6.67</v>
      </c>
      <c r="E4" s="7">
        <v>6.67</v>
      </c>
      <c r="F4" s="5"/>
    </row>
    <row r="5" spans="1:6">
      <c r="A5" s="5">
        <v>1.3</v>
      </c>
      <c r="B5" s="5" t="s">
        <v>35</v>
      </c>
      <c r="C5" s="5" t="s">
        <v>366</v>
      </c>
      <c r="D5" s="7">
        <v>6.67</v>
      </c>
      <c r="E5" s="7">
        <v>6.67</v>
      </c>
      <c r="F5" s="5"/>
    </row>
    <row r="6" spans="1:6">
      <c r="A6" s="5">
        <v>2.1</v>
      </c>
      <c r="B6" s="5" t="s">
        <v>42</v>
      </c>
      <c r="C6" s="5" t="s">
        <v>367</v>
      </c>
      <c r="D6" s="7">
        <v>6.67</v>
      </c>
      <c r="E6" s="7">
        <v>6.67</v>
      </c>
      <c r="F6" s="5"/>
    </row>
    <row r="7" spans="1:6">
      <c r="A7" s="5">
        <v>2.2</v>
      </c>
      <c r="B7" s="5" t="s">
        <v>42</v>
      </c>
      <c r="C7" s="5" t="s">
        <v>368</v>
      </c>
      <c r="D7" s="7">
        <v>6.67</v>
      </c>
      <c r="E7" s="7">
        <v>6.67</v>
      </c>
      <c r="F7" s="5"/>
    </row>
    <row r="8" spans="1:6">
      <c r="A8" s="5">
        <v>2.3</v>
      </c>
      <c r="B8" s="5" t="s">
        <v>42</v>
      </c>
      <c r="C8" s="5" t="s">
        <v>369</v>
      </c>
      <c r="D8" s="7">
        <v>6.67</v>
      </c>
      <c r="E8" s="7">
        <v>6.67</v>
      </c>
      <c r="F8" s="5"/>
    </row>
    <row r="9" spans="1:6">
      <c r="A9" s="5">
        <v>3.1</v>
      </c>
      <c r="B9" s="5" t="s">
        <v>49</v>
      </c>
      <c r="C9" s="5" t="s">
        <v>370</v>
      </c>
      <c r="D9" s="7">
        <v>4.17</v>
      </c>
      <c r="E9" s="7">
        <v>4.17</v>
      </c>
      <c r="F9" s="5"/>
    </row>
    <row r="10" spans="1:6">
      <c r="A10" s="5">
        <v>3.2</v>
      </c>
      <c r="B10" s="5" t="s">
        <v>49</v>
      </c>
      <c r="C10" s="5" t="s">
        <v>371</v>
      </c>
      <c r="D10" s="7">
        <v>4.17</v>
      </c>
      <c r="E10" s="7">
        <v>4.17</v>
      </c>
      <c r="F10" s="5"/>
    </row>
    <row r="11" spans="1:6">
      <c r="A11" s="5">
        <v>3.3</v>
      </c>
      <c r="B11" s="5" t="s">
        <v>49</v>
      </c>
      <c r="C11" s="5" t="s">
        <v>372</v>
      </c>
      <c r="D11" s="7">
        <v>4.17</v>
      </c>
      <c r="E11" s="7">
        <v>4.17</v>
      </c>
      <c r="F11" s="5"/>
    </row>
    <row r="12" spans="1:6">
      <c r="A12" s="5">
        <v>3.4</v>
      </c>
      <c r="B12" s="5" t="s">
        <v>49</v>
      </c>
      <c r="C12" s="5" t="s">
        <v>373</v>
      </c>
      <c r="D12" s="7">
        <v>4.17</v>
      </c>
      <c r="E12" s="7">
        <v>4.17</v>
      </c>
      <c r="F12" s="5"/>
    </row>
    <row r="13" spans="1:6">
      <c r="A13" s="5">
        <v>3.5</v>
      </c>
      <c r="B13" s="5" t="s">
        <v>49</v>
      </c>
      <c r="C13" s="5" t="s">
        <v>374</v>
      </c>
      <c r="D13" s="7">
        <v>4.17</v>
      </c>
      <c r="E13" s="7">
        <v>4.17</v>
      </c>
      <c r="F13" s="5"/>
    </row>
    <row r="14" spans="1:6">
      <c r="A14" s="5">
        <v>3.6</v>
      </c>
      <c r="B14" s="5" t="s">
        <v>49</v>
      </c>
      <c r="C14" s="5" t="s">
        <v>375</v>
      </c>
      <c r="D14" s="7">
        <v>4.17</v>
      </c>
      <c r="E14" s="7">
        <v>4.17</v>
      </c>
      <c r="F14" s="5"/>
    </row>
    <row r="15" spans="1:6">
      <c r="A15" s="5">
        <v>4.1</v>
      </c>
      <c r="B15" s="5" t="s">
        <v>56</v>
      </c>
      <c r="C15" s="5" t="s">
        <v>376</v>
      </c>
      <c r="D15" s="7">
        <v>10.0</v>
      </c>
      <c r="E15" s="7">
        <v>10.0</v>
      </c>
      <c r="F15" s="5"/>
    </row>
    <row r="16" spans="1:6">
      <c r="A16" s="5">
        <v>4.2</v>
      </c>
      <c r="B16" s="5" t="s">
        <v>56</v>
      </c>
      <c r="C16" s="5" t="s">
        <v>377</v>
      </c>
      <c r="D16" s="7">
        <v>10.0</v>
      </c>
      <c r="E16" s="7">
        <v>10.0</v>
      </c>
      <c r="F16" s="5"/>
    </row>
    <row r="17" spans="1:6">
      <c r="A17" s="5">
        <v>5.1</v>
      </c>
      <c r="B17" s="5" t="s">
        <v>63</v>
      </c>
      <c r="C17" s="5" t="s">
        <v>378</v>
      </c>
      <c r="D17" s="7">
        <v>5.0</v>
      </c>
      <c r="E17" s="7">
        <v>5.0</v>
      </c>
      <c r="F17" s="5"/>
    </row>
    <row r="18" spans="1:6">
      <c r="A18" s="5">
        <v>5.2</v>
      </c>
      <c r="B18" s="5" t="s">
        <v>63</v>
      </c>
      <c r="C18" s="5" t="s">
        <v>379</v>
      </c>
      <c r="D18" s="7">
        <v>5.0</v>
      </c>
      <c r="E18" s="7">
        <v>5.0</v>
      </c>
      <c r="F18" s="5"/>
    </row>
    <row r="19" spans="1:6">
      <c r="A19" s="5">
        <v>5.3</v>
      </c>
      <c r="B19" s="5" t="s">
        <v>63</v>
      </c>
      <c r="C19" s="5" t="s">
        <v>380</v>
      </c>
      <c r="D19" s="7">
        <v>5.0</v>
      </c>
      <c r="E19" s="7">
        <v>5.0</v>
      </c>
      <c r="F19" s="5"/>
    </row>
    <row r="20" spans="1:6">
      <c r="A20" s="5">
        <v>5.4</v>
      </c>
      <c r="B20" s="5" t="s">
        <v>63</v>
      </c>
      <c r="C20" s="5" t="s">
        <v>381</v>
      </c>
      <c r="D20" s="7">
        <v>5.0</v>
      </c>
      <c r="E20" s="7">
        <v>5.0</v>
      </c>
      <c r="F20" s="5"/>
    </row>
    <row r="21" spans="1:6">
      <c r="A21" s="5">
        <v>6.1</v>
      </c>
      <c r="B21" s="5" t="s">
        <v>69</v>
      </c>
      <c r="C21" s="5" t="s">
        <v>382</v>
      </c>
      <c r="D21" s="7">
        <v>10.0</v>
      </c>
      <c r="E21" s="7">
        <v>10.0</v>
      </c>
      <c r="F21" s="5"/>
    </row>
    <row r="22" spans="1:6">
      <c r="A22" s="5">
        <v>6.2</v>
      </c>
      <c r="B22" s="5" t="s">
        <v>69</v>
      </c>
      <c r="C22" s="5" t="s">
        <v>383</v>
      </c>
      <c r="D22" s="7">
        <v>10.0</v>
      </c>
      <c r="E22" s="7">
        <v>10.0</v>
      </c>
      <c r="F22" s="5"/>
    </row>
    <row r="23" spans="1:6">
      <c r="A23" s="5" t="s">
        <v>384</v>
      </c>
      <c r="B23" s="5"/>
      <c r="C23" s="5"/>
      <c r="D23" s="7"/>
      <c r="E23" s="7">
        <f>SUM(E3:E22)</f>
        <v>125.040000000000006</v>
      </c>
      <c r="F23"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386</v>
      </c>
      <c r="B1" s="6" t="s">
        <v>387</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5.4</v>
      </c>
      <c r="U1" s="6">
        <v>6.1</v>
      </c>
      <c r="V1" s="6">
        <v>6.2</v>
      </c>
      <c r="W1" s="6" t="s">
        <v>388</v>
      </c>
      <c r="X1" s="6" t="s">
        <v>363</v>
      </c>
    </row>
    <row r="2" spans="1:24">
      <c r="A2" s="5" t="s">
        <v>389</v>
      </c>
      <c r="B2" s="5"/>
      <c r="C2" s="5"/>
      <c r="D2" s="5"/>
      <c r="E2" s="5"/>
      <c r="F2" s="5"/>
      <c r="G2" s="5"/>
      <c r="H2" s="5"/>
      <c r="I2" s="5"/>
      <c r="J2" s="5"/>
      <c r="K2" s="5"/>
      <c r="L2" s="5"/>
      <c r="M2" s="5"/>
      <c r="N2" s="5"/>
      <c r="O2" s="5"/>
      <c r="P2" s="5"/>
      <c r="Q2" s="5"/>
      <c r="R2" s="5"/>
      <c r="S2" s="5"/>
      <c r="T2" s="5"/>
      <c r="U2" s="5"/>
      <c r="V2" s="5"/>
      <c r="W2" s="5" t="str">
        <f>IFERROR(AVERAGE(C2:V2),"")</f>
        <v/>
      </c>
      <c r="X2" s="5"/>
    </row>
    <row r="3" spans="1:24">
      <c r="A3" s="5" t="s">
        <v>390</v>
      </c>
      <c r="B3" s="5"/>
      <c r="C3" s="5"/>
      <c r="D3" s="5"/>
      <c r="E3" s="5"/>
      <c r="F3" s="5"/>
      <c r="G3" s="5"/>
      <c r="H3" s="5"/>
      <c r="I3" s="5"/>
      <c r="J3" s="5"/>
      <c r="K3" s="5"/>
      <c r="L3" s="5"/>
      <c r="M3" s="5"/>
      <c r="N3" s="5"/>
      <c r="O3" s="5"/>
      <c r="P3" s="5"/>
      <c r="Q3" s="5"/>
      <c r="R3" s="5"/>
      <c r="S3" s="5"/>
      <c r="T3" s="5"/>
      <c r="U3" s="5"/>
      <c r="V3" s="5"/>
      <c r="W3" s="5" t="str">
        <f>IFERROR(AVERAGE(C3:V3),"")</f>
        <v/>
      </c>
      <c r="X3" s="5"/>
    </row>
    <row r="4" spans="1:24">
      <c r="A4" s="5" t="s">
        <v>391</v>
      </c>
      <c r="B4" s="5"/>
      <c r="C4" s="5"/>
      <c r="D4" s="5"/>
      <c r="E4" s="5"/>
      <c r="F4" s="5"/>
      <c r="G4" s="5"/>
      <c r="H4" s="5"/>
      <c r="I4" s="5"/>
      <c r="J4" s="5"/>
      <c r="K4" s="5"/>
      <c r="L4" s="5"/>
      <c r="M4" s="5"/>
      <c r="N4" s="5"/>
      <c r="O4" s="5"/>
      <c r="P4" s="5"/>
      <c r="Q4" s="5"/>
      <c r="R4" s="5"/>
      <c r="S4" s="5"/>
      <c r="T4" s="5"/>
      <c r="U4" s="5"/>
      <c r="V4" s="5"/>
      <c r="W4" s="5" t="str">
        <f>IFERROR(AVERAGE(C4:V4),"")</f>
        <v/>
      </c>
      <c r="X4" s="5"/>
    </row>
    <row r="5" spans="1:24">
      <c r="A5" s="5" t="s">
        <v>392</v>
      </c>
      <c r="B5" s="5"/>
      <c r="C5" s="5"/>
      <c r="D5" s="5"/>
      <c r="E5" s="5"/>
      <c r="F5" s="5"/>
      <c r="G5" s="5"/>
      <c r="H5" s="5"/>
      <c r="I5" s="5"/>
      <c r="J5" s="5"/>
      <c r="K5" s="5"/>
      <c r="L5" s="5"/>
      <c r="M5" s="5"/>
      <c r="N5" s="5"/>
      <c r="O5" s="5"/>
      <c r="P5" s="5"/>
      <c r="Q5" s="5"/>
      <c r="R5" s="5"/>
      <c r="S5" s="5"/>
      <c r="T5" s="5"/>
      <c r="U5" s="5"/>
      <c r="V5" s="5"/>
      <c r="W5" s="5" t="str">
        <f>IFERROR(AVERAGE(C5:V5),"")</f>
        <v/>
      </c>
      <c r="X5" s="5"/>
    </row>
    <row r="6" spans="1:24">
      <c r="A6" s="5" t="s">
        <v>393</v>
      </c>
      <c r="B6" s="5"/>
      <c r="C6" s="5"/>
      <c r="D6" s="5"/>
      <c r="E6" s="5"/>
      <c r="F6" s="5"/>
      <c r="G6" s="5"/>
      <c r="H6" s="5"/>
      <c r="I6" s="5"/>
      <c r="J6" s="5"/>
      <c r="K6" s="5"/>
      <c r="L6" s="5"/>
      <c r="M6" s="5"/>
      <c r="N6" s="5"/>
      <c r="O6" s="5"/>
      <c r="P6" s="5"/>
      <c r="Q6" s="5"/>
      <c r="R6" s="5"/>
      <c r="S6" s="5"/>
      <c r="T6" s="5"/>
      <c r="U6" s="5"/>
      <c r="V6" s="5"/>
      <c r="W6" s="5" t="str">
        <f>IFERROR(AVERAGE(C6:V6),"")</f>
        <v/>
      </c>
      <c r="X6" s="5"/>
    </row>
    <row r="7" spans="1:24">
      <c r="A7" s="5" t="s">
        <v>394</v>
      </c>
      <c r="B7" s="5"/>
      <c r="C7" s="5"/>
      <c r="D7" s="5"/>
      <c r="E7" s="5"/>
      <c r="F7" s="5"/>
      <c r="G7" s="5"/>
      <c r="H7" s="5"/>
      <c r="I7" s="5"/>
      <c r="J7" s="5"/>
      <c r="K7" s="5"/>
      <c r="L7" s="5"/>
      <c r="M7" s="5"/>
      <c r="N7" s="5"/>
      <c r="O7" s="5"/>
      <c r="P7" s="5"/>
      <c r="Q7" s="5"/>
      <c r="R7" s="5"/>
      <c r="S7" s="5"/>
      <c r="T7" s="5"/>
      <c r="U7" s="5"/>
      <c r="V7" s="5"/>
      <c r="W7" s="5" t="str">
        <f>IFERROR(AVERAGE(C7:V7),"")</f>
        <v/>
      </c>
      <c r="X7" s="5"/>
    </row>
    <row r="8" spans="1:24">
      <c r="A8" s="5" t="s">
        <v>395</v>
      </c>
      <c r="B8" s="5"/>
      <c r="C8" s="5"/>
      <c r="D8" s="5"/>
      <c r="E8" s="5"/>
      <c r="F8" s="5"/>
      <c r="G8" s="5"/>
      <c r="H8" s="5"/>
      <c r="I8" s="5"/>
      <c r="J8" s="5"/>
      <c r="K8" s="5"/>
      <c r="L8" s="5"/>
      <c r="M8" s="5"/>
      <c r="N8" s="5"/>
      <c r="O8" s="5"/>
      <c r="P8" s="5"/>
      <c r="Q8" s="5"/>
      <c r="R8" s="5"/>
      <c r="S8" s="5"/>
      <c r="T8" s="5"/>
      <c r="U8" s="5"/>
      <c r="V8" s="5"/>
      <c r="W8" s="5" t="str">
        <f>IFERROR(AVERAGE(C8:V8),"")</f>
        <v/>
      </c>
      <c r="X8" s="5"/>
    </row>
    <row r="9" spans="1:24">
      <c r="A9" s="5" t="s">
        <v>396</v>
      </c>
      <c r="B9" s="5"/>
      <c r="C9" s="5"/>
      <c r="D9" s="5"/>
      <c r="E9" s="5"/>
      <c r="F9" s="5"/>
      <c r="G9" s="5"/>
      <c r="H9" s="5"/>
      <c r="I9" s="5"/>
      <c r="J9" s="5"/>
      <c r="K9" s="5"/>
      <c r="L9" s="5"/>
      <c r="M9" s="5"/>
      <c r="N9" s="5"/>
      <c r="O9" s="5"/>
      <c r="P9" s="5"/>
      <c r="Q9" s="5"/>
      <c r="R9" s="5"/>
      <c r="S9" s="5"/>
      <c r="T9" s="5"/>
      <c r="U9" s="5"/>
      <c r="V9" s="5"/>
      <c r="W9" s="5" t="str">
        <f>IFERROR(AVERAGE(C9:V9),"")</f>
        <v/>
      </c>
      <c r="X9" s="5"/>
    </row>
    <row r="10" spans="1:24">
      <c r="A10" s="5" t="s">
        <v>397</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398</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399</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400</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401</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402</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403</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404</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405</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406</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407</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408</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409</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410</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411</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412</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413</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414</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415</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416</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417</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418</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2.1</v>
      </c>
      <c r="C5" s="5" t="s">
        <v>42</v>
      </c>
      <c r="D5" s="5" t="s">
        <v>100</v>
      </c>
      <c r="E5" s="5" t="s">
        <v>101</v>
      </c>
      <c r="F5" s="5" t="s">
        <v>102</v>
      </c>
      <c r="G5" s="5" t="s">
        <v>103</v>
      </c>
      <c r="H5" s="5" t="s">
        <v>86</v>
      </c>
      <c r="I5" s="5" t="s">
        <v>104</v>
      </c>
      <c r="J5" s="5" t="s">
        <v>105</v>
      </c>
      <c r="K5" s="7">
        <v>5.0</v>
      </c>
    </row>
    <row r="6" spans="1:11">
      <c r="A6" s="5" t="s">
        <v>2</v>
      </c>
      <c r="B6" s="5">
        <v>2.2</v>
      </c>
      <c r="C6" s="5" t="s">
        <v>42</v>
      </c>
      <c r="D6" s="5" t="s">
        <v>106</v>
      </c>
      <c r="E6" s="5" t="s">
        <v>107</v>
      </c>
      <c r="F6" s="5" t="s">
        <v>108</v>
      </c>
      <c r="G6" s="5" t="s">
        <v>109</v>
      </c>
      <c r="H6" s="5" t="s">
        <v>86</v>
      </c>
      <c r="I6" s="5" t="s">
        <v>110</v>
      </c>
      <c r="J6" s="5" t="s">
        <v>111</v>
      </c>
      <c r="K6" s="7">
        <v>5.0</v>
      </c>
    </row>
    <row r="7" spans="1:11">
      <c r="A7" s="5" t="s">
        <v>2</v>
      </c>
      <c r="B7" s="5">
        <v>2.3</v>
      </c>
      <c r="C7" s="5" t="s">
        <v>42</v>
      </c>
      <c r="D7" s="5" t="s">
        <v>112</v>
      </c>
      <c r="E7" s="5" t="s">
        <v>113</v>
      </c>
      <c r="F7" s="5" t="s">
        <v>114</v>
      </c>
      <c r="G7" s="5" t="s">
        <v>115</v>
      </c>
      <c r="H7" s="5" t="s">
        <v>86</v>
      </c>
      <c r="I7" s="5" t="s">
        <v>116</v>
      </c>
      <c r="J7" s="5" t="s">
        <v>117</v>
      </c>
      <c r="K7" s="7">
        <v>5.0</v>
      </c>
    </row>
    <row r="8" spans="1:11">
      <c r="A8" s="5" t="s">
        <v>2</v>
      </c>
      <c r="B8" s="5">
        <v>3.1</v>
      </c>
      <c r="C8" s="5" t="s">
        <v>49</v>
      </c>
      <c r="D8" s="5" t="s">
        <v>118</v>
      </c>
      <c r="E8" s="5" t="s">
        <v>119</v>
      </c>
      <c r="F8" s="5" t="s">
        <v>102</v>
      </c>
      <c r="G8" s="5" t="s">
        <v>120</v>
      </c>
      <c r="H8" s="5" t="s">
        <v>86</v>
      </c>
      <c r="I8" s="5" t="s">
        <v>121</v>
      </c>
      <c r="J8" s="5" t="s">
        <v>122</v>
      </c>
      <c r="K8" s="7">
        <v>5.0</v>
      </c>
    </row>
    <row r="9" spans="1:11">
      <c r="A9" s="5" t="s">
        <v>2</v>
      </c>
      <c r="B9" s="5">
        <v>3.2</v>
      </c>
      <c r="C9" s="5" t="s">
        <v>49</v>
      </c>
      <c r="D9" s="5" t="s">
        <v>123</v>
      </c>
      <c r="E9" s="5" t="s">
        <v>124</v>
      </c>
      <c r="F9" s="5" t="s">
        <v>125</v>
      </c>
      <c r="G9" s="5" t="s">
        <v>126</v>
      </c>
      <c r="H9" s="5" t="s">
        <v>86</v>
      </c>
      <c r="I9" s="5" t="s">
        <v>127</v>
      </c>
      <c r="J9" s="5" t="s">
        <v>128</v>
      </c>
      <c r="K9" s="7">
        <v>5.0</v>
      </c>
    </row>
    <row r="10" spans="1:11">
      <c r="A10" s="5" t="s">
        <v>2</v>
      </c>
      <c r="B10" s="5">
        <v>3.3</v>
      </c>
      <c r="C10" s="5" t="s">
        <v>49</v>
      </c>
      <c r="D10" s="5" t="s">
        <v>129</v>
      </c>
      <c r="E10" s="5" t="s">
        <v>130</v>
      </c>
      <c r="F10" s="5" t="s">
        <v>131</v>
      </c>
      <c r="G10" s="5" t="s">
        <v>132</v>
      </c>
      <c r="H10" s="5" t="s">
        <v>86</v>
      </c>
      <c r="I10" s="5" t="s">
        <v>133</v>
      </c>
      <c r="J10" s="5" t="s">
        <v>134</v>
      </c>
      <c r="K10" s="7">
        <v>5.0</v>
      </c>
    </row>
    <row r="11" spans="1:11">
      <c r="A11" s="5" t="s">
        <v>2</v>
      </c>
      <c r="B11" s="5">
        <v>3.4</v>
      </c>
      <c r="C11" s="5" t="s">
        <v>49</v>
      </c>
      <c r="D11" s="5" t="s">
        <v>135</v>
      </c>
      <c r="E11" s="5" t="s">
        <v>136</v>
      </c>
      <c r="F11" s="5" t="s">
        <v>137</v>
      </c>
      <c r="G11" s="5" t="s">
        <v>138</v>
      </c>
      <c r="H11" s="5" t="s">
        <v>86</v>
      </c>
      <c r="I11" s="5" t="s">
        <v>139</v>
      </c>
      <c r="J11" s="5" t="s">
        <v>140</v>
      </c>
      <c r="K11" s="7">
        <v>5.0</v>
      </c>
    </row>
    <row r="12" spans="1:11">
      <c r="A12" s="5" t="s">
        <v>2</v>
      </c>
      <c r="B12" s="5">
        <v>3.5</v>
      </c>
      <c r="C12" s="5" t="s">
        <v>49</v>
      </c>
      <c r="D12" s="5" t="s">
        <v>141</v>
      </c>
      <c r="E12" s="5" t="s">
        <v>142</v>
      </c>
      <c r="F12" s="5" t="s">
        <v>143</v>
      </c>
      <c r="G12" s="5" t="s">
        <v>144</v>
      </c>
      <c r="H12" s="5" t="s">
        <v>145</v>
      </c>
      <c r="I12" s="5" t="s">
        <v>146</v>
      </c>
      <c r="J12" s="5" t="s">
        <v>147</v>
      </c>
      <c r="K12" s="7">
        <v>5.0</v>
      </c>
    </row>
    <row r="13" spans="1:11">
      <c r="A13" s="5" t="s">
        <v>2</v>
      </c>
      <c r="B13" s="5">
        <v>3.6</v>
      </c>
      <c r="C13" s="5" t="s">
        <v>49</v>
      </c>
      <c r="D13" s="5" t="s">
        <v>148</v>
      </c>
      <c r="E13" s="5"/>
      <c r="F13" s="5"/>
      <c r="G13" s="5"/>
      <c r="H13" s="5" t="s">
        <v>149</v>
      </c>
      <c r="I13" s="5"/>
      <c r="J13" s="5"/>
      <c r="K13" s="7">
        <v>5.0</v>
      </c>
    </row>
    <row r="14" spans="1:11">
      <c r="A14" s="5" t="s">
        <v>2</v>
      </c>
      <c r="B14" s="5">
        <v>4.1</v>
      </c>
      <c r="C14" s="5" t="s">
        <v>56</v>
      </c>
      <c r="D14" s="5" t="s">
        <v>150</v>
      </c>
      <c r="E14" s="5" t="s">
        <v>151</v>
      </c>
      <c r="F14" s="5" t="s">
        <v>152</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108</v>
      </c>
      <c r="G16" s="5" t="s">
        <v>163</v>
      </c>
      <c r="H16" s="5" t="s">
        <v>86</v>
      </c>
      <c r="I16" s="5" t="s">
        <v>164</v>
      </c>
      <c r="J16" s="5" t="s">
        <v>165</v>
      </c>
      <c r="K16" s="7">
        <v>5.0</v>
      </c>
    </row>
    <row r="17" spans="1:11">
      <c r="A17" s="5" t="s">
        <v>2</v>
      </c>
      <c r="B17" s="5">
        <v>5.2</v>
      </c>
      <c r="C17" s="5" t="s">
        <v>63</v>
      </c>
      <c r="D17" s="5" t="s">
        <v>166</v>
      </c>
      <c r="E17" s="5" t="s">
        <v>167</v>
      </c>
      <c r="F17" s="5" t="s">
        <v>168</v>
      </c>
      <c r="G17" s="5" t="s">
        <v>169</v>
      </c>
      <c r="H17" s="5" t="s">
        <v>86</v>
      </c>
      <c r="I17" s="5" t="s">
        <v>170</v>
      </c>
      <c r="J17" s="5" t="s">
        <v>171</v>
      </c>
      <c r="K17" s="7">
        <v>5.0</v>
      </c>
    </row>
    <row r="18" spans="1:11">
      <c r="A18" s="5" t="s">
        <v>2</v>
      </c>
      <c r="B18" s="5">
        <v>5.3</v>
      </c>
      <c r="C18" s="5" t="s">
        <v>63</v>
      </c>
      <c r="D18" s="5" t="s">
        <v>172</v>
      </c>
      <c r="E18" s="5" t="s">
        <v>173</v>
      </c>
      <c r="F18" s="5" t="s">
        <v>174</v>
      </c>
      <c r="G18" s="5" t="s">
        <v>175</v>
      </c>
      <c r="H18" s="5" t="s">
        <v>86</v>
      </c>
      <c r="I18" s="5" t="s">
        <v>176</v>
      </c>
      <c r="J18" s="5"/>
      <c r="K18" s="7">
        <v>5.0</v>
      </c>
    </row>
    <row r="19" spans="1:11">
      <c r="A19" s="5" t="s">
        <v>2</v>
      </c>
      <c r="B19" s="5">
        <v>5.4</v>
      </c>
      <c r="C19" s="5" t="s">
        <v>63</v>
      </c>
      <c r="D19" s="5" t="s">
        <v>177</v>
      </c>
      <c r="E19" s="5"/>
      <c r="F19" s="5"/>
      <c r="G19" s="5"/>
      <c r="H19" s="5" t="s">
        <v>149</v>
      </c>
      <c r="I19" s="5"/>
      <c r="J19" s="5"/>
      <c r="K19" s="7">
        <v>5.0</v>
      </c>
    </row>
    <row r="20" spans="1:11">
      <c r="A20" s="5" t="s">
        <v>2</v>
      </c>
      <c r="B20" s="5">
        <v>6.1</v>
      </c>
      <c r="C20" s="5" t="s">
        <v>69</v>
      </c>
      <c r="D20" s="5" t="s">
        <v>178</v>
      </c>
      <c r="E20" s="5" t="s">
        <v>179</v>
      </c>
      <c r="F20" s="5" t="s">
        <v>114</v>
      </c>
      <c r="G20" s="5" t="s">
        <v>180</v>
      </c>
      <c r="H20" s="5" t="s">
        <v>86</v>
      </c>
      <c r="I20" s="5" t="s">
        <v>181</v>
      </c>
      <c r="J20" s="5" t="s">
        <v>182</v>
      </c>
      <c r="K20" s="7">
        <v>5.0</v>
      </c>
    </row>
    <row r="21" spans="1:11">
      <c r="A21" s="5" t="s">
        <v>2</v>
      </c>
      <c r="B21" s="5">
        <v>6.2</v>
      </c>
      <c r="C21" s="5" t="s">
        <v>69</v>
      </c>
      <c r="D21" s="5" t="s">
        <v>183</v>
      </c>
      <c r="E21" s="5" t="s">
        <v>184</v>
      </c>
      <c r="F21" s="5" t="s">
        <v>137</v>
      </c>
      <c r="G21" s="5" t="s">
        <v>185</v>
      </c>
      <c r="H21" s="5" t="s">
        <v>86</v>
      </c>
      <c r="I21" s="5" t="s">
        <v>186</v>
      </c>
      <c r="J21" s="5" t="s">
        <v>187</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2</v>
      </c>
      <c r="B2" s="5" t="s">
        <v>195</v>
      </c>
      <c r="C2" s="5">
        <v>1</v>
      </c>
      <c r="D2" s="5" t="s">
        <v>196</v>
      </c>
      <c r="E2" s="5"/>
      <c r="F2" s="5"/>
      <c r="G2" s="5"/>
      <c r="H2" s="5"/>
      <c r="I2" s="5"/>
    </row>
    <row r="3" spans="1:9">
      <c r="A3" s="5" t="s">
        <v>2</v>
      </c>
      <c r="B3" s="5" t="s">
        <v>195</v>
      </c>
      <c r="C3" s="5">
        <v>2</v>
      </c>
      <c r="D3" s="5" t="s">
        <v>197</v>
      </c>
      <c r="E3" s="5"/>
      <c r="F3" s="5"/>
      <c r="G3" s="5"/>
      <c r="H3" s="5"/>
      <c r="I3" s="5"/>
    </row>
    <row r="4" spans="1:9">
      <c r="A4" s="5" t="s">
        <v>2</v>
      </c>
      <c r="B4" s="5" t="s">
        <v>195</v>
      </c>
      <c r="C4" s="5">
        <v>3</v>
      </c>
      <c r="D4" s="5" t="s">
        <v>198</v>
      </c>
      <c r="E4" s="5"/>
      <c r="F4" s="5"/>
      <c r="G4" s="5"/>
      <c r="H4" s="5"/>
      <c r="I4" s="5"/>
    </row>
    <row r="5" spans="1:9">
      <c r="A5" s="5" t="s">
        <v>2</v>
      </c>
      <c r="B5" s="5" t="s">
        <v>195</v>
      </c>
      <c r="C5" s="5">
        <v>4</v>
      </c>
      <c r="D5" s="5" t="s">
        <v>199</v>
      </c>
      <c r="E5" s="5"/>
      <c r="F5" s="5"/>
      <c r="G5" s="5"/>
      <c r="H5" s="5"/>
      <c r="I5" s="5"/>
    </row>
    <row r="6" spans="1:9">
      <c r="A6" s="5" t="s">
        <v>2</v>
      </c>
      <c r="B6" s="5" t="s">
        <v>195</v>
      </c>
      <c r="C6" s="5">
        <v>5</v>
      </c>
      <c r="D6" s="5" t="s">
        <v>200</v>
      </c>
      <c r="E6" s="5"/>
      <c r="F6" s="5"/>
      <c r="G6" s="5"/>
      <c r="H6" s="5"/>
      <c r="I6" s="5"/>
    </row>
    <row r="7" spans="1:9">
      <c r="A7" s="5" t="s">
        <v>2</v>
      </c>
      <c r="B7" s="5" t="s">
        <v>195</v>
      </c>
      <c r="C7" s="5">
        <v>6</v>
      </c>
      <c r="D7" s="5" t="s">
        <v>201</v>
      </c>
      <c r="E7" s="5"/>
      <c r="F7" s="5"/>
      <c r="G7" s="5"/>
      <c r="H7" s="5"/>
      <c r="I7" s="5"/>
    </row>
    <row r="8" spans="1:9">
      <c r="A8" s="5" t="s">
        <v>2</v>
      </c>
      <c r="B8" s="5" t="s">
        <v>195</v>
      </c>
      <c r="C8" s="5">
        <v>7</v>
      </c>
      <c r="D8" s="5" t="s">
        <v>202</v>
      </c>
      <c r="E8" s="5"/>
      <c r="F8" s="5"/>
      <c r="G8" s="5"/>
      <c r="H8" s="5"/>
      <c r="I8" s="5"/>
    </row>
    <row r="9" spans="1:9">
      <c r="A9" s="5" t="s">
        <v>2</v>
      </c>
      <c r="B9" s="5" t="s">
        <v>195</v>
      </c>
      <c r="C9" s="5">
        <v>8</v>
      </c>
      <c r="D9" s="5" t="s">
        <v>203</v>
      </c>
      <c r="E9" s="5"/>
      <c r="F9" s="5"/>
      <c r="G9" s="5"/>
      <c r="H9" s="5"/>
      <c r="I9" s="5"/>
    </row>
    <row r="10" spans="1:9">
      <c r="A10" s="5" t="s">
        <v>2</v>
      </c>
      <c r="B10" s="5" t="s">
        <v>195</v>
      </c>
      <c r="C10" s="5">
        <v>9</v>
      </c>
      <c r="D10" s="5" t="s">
        <v>204</v>
      </c>
      <c r="E10" s="5"/>
      <c r="F10" s="5"/>
      <c r="G10" s="5"/>
      <c r="H10" s="5"/>
      <c r="I10" s="5"/>
    </row>
    <row r="11" spans="1:9">
      <c r="A11" s="5" t="s">
        <v>2</v>
      </c>
      <c r="B11" s="5" t="s">
        <v>195</v>
      </c>
      <c r="C11" s="5">
        <v>10</v>
      </c>
      <c r="D11" s="5" t="s">
        <v>205</v>
      </c>
      <c r="E11" s="5"/>
      <c r="F11" s="5"/>
      <c r="G11" s="5"/>
      <c r="H11" s="5"/>
      <c r="I11" s="5"/>
    </row>
    <row r="12" spans="1:9">
      <c r="A12" s="5" t="s">
        <v>2</v>
      </c>
      <c r="B12" s="5" t="s">
        <v>195</v>
      </c>
      <c r="C12" s="5">
        <v>1</v>
      </c>
      <c r="D12" s="5" t="s">
        <v>206</v>
      </c>
      <c r="E12" s="5"/>
      <c r="F12" s="5"/>
      <c r="G12" s="5"/>
      <c r="H12" s="5"/>
      <c r="I12" s="5"/>
    </row>
    <row r="13" spans="1:9">
      <c r="A13" s="5" t="s">
        <v>2</v>
      </c>
      <c r="B13" s="5" t="s">
        <v>195</v>
      </c>
      <c r="C13" s="5">
        <v>2</v>
      </c>
      <c r="D13" s="5" t="s">
        <v>207</v>
      </c>
      <c r="E13" s="5"/>
      <c r="F13" s="5"/>
      <c r="G13" s="5"/>
      <c r="H13" s="5"/>
      <c r="I13" s="5"/>
    </row>
    <row r="14" spans="1:9">
      <c r="A14" s="5" t="s">
        <v>2</v>
      </c>
      <c r="B14" s="5" t="s">
        <v>195</v>
      </c>
      <c r="C14" s="5">
        <v>3</v>
      </c>
      <c r="D14" s="5" t="s">
        <v>208</v>
      </c>
      <c r="E14" s="5"/>
      <c r="F14" s="5"/>
      <c r="G14" s="5"/>
      <c r="H14" s="5"/>
      <c r="I14" s="5"/>
    </row>
    <row r="15" spans="1:9">
      <c r="A15" s="5" t="s">
        <v>2</v>
      </c>
      <c r="B15" s="5" t="s">
        <v>195</v>
      </c>
      <c r="C15" s="5">
        <v>1</v>
      </c>
      <c r="D15" s="5" t="s">
        <v>209</v>
      </c>
      <c r="E15" s="5"/>
      <c r="F15" s="5"/>
      <c r="G15" s="5"/>
      <c r="H15" s="5"/>
      <c r="I15" s="5"/>
    </row>
    <row r="16" spans="1:9">
      <c r="A16" s="5" t="s">
        <v>2</v>
      </c>
      <c r="B16" s="5" t="s">
        <v>195</v>
      </c>
      <c r="C16" s="5">
        <v>2</v>
      </c>
      <c r="D16" s="5" t="s">
        <v>210</v>
      </c>
      <c r="E16" s="5"/>
      <c r="F16" s="5"/>
      <c r="G16" s="5"/>
      <c r="H16" s="5"/>
      <c r="I16" s="5"/>
    </row>
    <row r="17" spans="1:9">
      <c r="A17" s="5" t="s">
        <v>2</v>
      </c>
      <c r="B17" s="5" t="s">
        <v>195</v>
      </c>
      <c r="C17" s="5">
        <v>3</v>
      </c>
      <c r="D17" s="5" t="s">
        <v>211</v>
      </c>
      <c r="E17" s="5"/>
      <c r="F17" s="5"/>
      <c r="G17" s="5"/>
      <c r="H17" s="5"/>
      <c r="I17" s="5"/>
    </row>
    <row r="18" spans="1:9">
      <c r="A18" s="5" t="s">
        <v>2</v>
      </c>
      <c r="B18" s="5" t="s">
        <v>195</v>
      </c>
      <c r="C18" s="5">
        <v>4</v>
      </c>
      <c r="D18" s="5" t="s">
        <v>212</v>
      </c>
      <c r="E18" s="5"/>
      <c r="F18" s="5"/>
      <c r="G18" s="5"/>
      <c r="H18" s="5"/>
      <c r="I18" s="5"/>
    </row>
    <row r="19" spans="1:9">
      <c r="A19" s="5" t="s">
        <v>2</v>
      </c>
      <c r="B19" s="5" t="s">
        <v>195</v>
      </c>
      <c r="C19" s="5">
        <v>5</v>
      </c>
      <c r="D19" s="5" t="s">
        <v>213</v>
      </c>
      <c r="E19" s="5"/>
      <c r="F19" s="5"/>
      <c r="G19" s="5"/>
      <c r="H19" s="5"/>
      <c r="I19" s="5"/>
    </row>
    <row r="20" spans="1:9">
      <c r="A20" s="5" t="s">
        <v>2</v>
      </c>
      <c r="B20" s="5" t="s">
        <v>195</v>
      </c>
      <c r="C20" s="5">
        <v>6</v>
      </c>
      <c r="D20" s="5" t="s">
        <v>214</v>
      </c>
      <c r="E20" s="5"/>
      <c r="F20" s="5"/>
      <c r="G20" s="5"/>
      <c r="H20" s="5"/>
      <c r="I20" s="5"/>
    </row>
    <row r="21" spans="1:9">
      <c r="A21" s="5" t="s">
        <v>2</v>
      </c>
      <c r="B21" s="5" t="s">
        <v>195</v>
      </c>
      <c r="C21" s="5">
        <v>7</v>
      </c>
      <c r="D21" s="5" t="s">
        <v>215</v>
      </c>
      <c r="E21" s="5"/>
      <c r="F21" s="5"/>
      <c r="G21" s="5"/>
      <c r="H21" s="5"/>
      <c r="I21" s="5"/>
    </row>
    <row r="22" spans="1:9">
      <c r="A22" s="5" t="s">
        <v>2</v>
      </c>
      <c r="B22" s="5" t="s">
        <v>195</v>
      </c>
      <c r="C22" s="5">
        <v>8</v>
      </c>
      <c r="D22" s="5" t="s">
        <v>216</v>
      </c>
      <c r="E22" s="5"/>
      <c r="F22" s="5"/>
      <c r="G22" s="5"/>
      <c r="H22" s="5"/>
      <c r="I22" s="5"/>
    </row>
    <row r="23" spans="1:9">
      <c r="A23" s="5" t="s">
        <v>2</v>
      </c>
      <c r="B23" s="5" t="s">
        <v>195</v>
      </c>
      <c r="C23" s="5">
        <v>9</v>
      </c>
      <c r="D23" s="5" t="s">
        <v>217</v>
      </c>
      <c r="E23" s="5"/>
      <c r="F23" s="5"/>
      <c r="G23" s="5"/>
      <c r="H23" s="5"/>
      <c r="I23" s="5"/>
    </row>
    <row r="24" spans="1:9">
      <c r="A24" s="5" t="s">
        <v>2</v>
      </c>
      <c r="B24" s="5" t="s">
        <v>195</v>
      </c>
      <c r="C24" s="5">
        <v>10</v>
      </c>
      <c r="D24" s="5" t="s">
        <v>218</v>
      </c>
      <c r="E24" s="5"/>
      <c r="F24" s="5"/>
      <c r="G24" s="5"/>
      <c r="H24" s="5"/>
      <c r="I24" s="5"/>
    </row>
    <row r="25" spans="1:9">
      <c r="A25" s="5" t="s">
        <v>2</v>
      </c>
      <c r="B25" s="5" t="s">
        <v>195</v>
      </c>
      <c r="C25" s="5">
        <v>11</v>
      </c>
      <c r="D25" s="5" t="s">
        <v>219</v>
      </c>
      <c r="E25" s="5"/>
      <c r="F25" s="5"/>
      <c r="G25" s="5"/>
      <c r="H25" s="5"/>
      <c r="I25" s="5"/>
    </row>
    <row r="26" spans="1:9">
      <c r="A26" s="5" t="s">
        <v>2</v>
      </c>
      <c r="B26" s="5" t="s">
        <v>195</v>
      </c>
      <c r="C26" s="5">
        <v>1</v>
      </c>
      <c r="D26" s="5" t="s">
        <v>220</v>
      </c>
      <c r="E26" s="5"/>
      <c r="F26" s="5"/>
      <c r="G26" s="5"/>
      <c r="H26" s="5"/>
      <c r="I26" s="5"/>
    </row>
    <row r="27" spans="1:9">
      <c r="A27" s="5" t="s">
        <v>2</v>
      </c>
      <c r="B27" s="5" t="s">
        <v>195</v>
      </c>
      <c r="C27" s="5">
        <v>2</v>
      </c>
      <c r="D27" s="5" t="s">
        <v>221</v>
      </c>
      <c r="E27" s="5"/>
      <c r="F27" s="5"/>
      <c r="G27" s="5"/>
      <c r="H27" s="5"/>
      <c r="I27" s="5"/>
    </row>
    <row r="28" spans="1:9">
      <c r="A28" s="5" t="s">
        <v>2</v>
      </c>
      <c r="B28" s="5" t="s">
        <v>195</v>
      </c>
      <c r="C28" s="5">
        <v>3</v>
      </c>
      <c r="D28" s="5" t="s">
        <v>222</v>
      </c>
      <c r="E28" s="5"/>
      <c r="F28" s="5"/>
      <c r="G28" s="5"/>
      <c r="H28" s="5"/>
      <c r="I28" s="5"/>
    </row>
    <row r="29" spans="1:9">
      <c r="A29" s="5" t="s">
        <v>2</v>
      </c>
      <c r="B29" s="5" t="s">
        <v>195</v>
      </c>
      <c r="C29" s="5">
        <v>4</v>
      </c>
      <c r="D29" s="5" t="s">
        <v>223</v>
      </c>
      <c r="E29" s="5"/>
      <c r="F29" s="5"/>
      <c r="G29" s="5"/>
      <c r="H29" s="5"/>
      <c r="I29" s="5"/>
    </row>
    <row r="30" spans="1:9">
      <c r="A30" s="5" t="s">
        <v>2</v>
      </c>
      <c r="B30" s="5" t="s">
        <v>195</v>
      </c>
      <c r="C30" s="5">
        <v>5</v>
      </c>
      <c r="D30" s="5" t="s">
        <v>224</v>
      </c>
      <c r="E30" s="5"/>
      <c r="F30" s="5"/>
      <c r="G30" s="5"/>
      <c r="H30" s="5"/>
      <c r="I30" s="5"/>
    </row>
    <row r="31" spans="1:9">
      <c r="A31" s="5" t="s">
        <v>2</v>
      </c>
      <c r="B31" s="5" t="s">
        <v>195</v>
      </c>
      <c r="C31" s="5">
        <v>1</v>
      </c>
      <c r="D31" s="5" t="s">
        <v>225</v>
      </c>
      <c r="E31" s="5"/>
      <c r="F31" s="5"/>
      <c r="G31" s="5"/>
      <c r="H31" s="5"/>
      <c r="I31" s="5"/>
    </row>
    <row r="32" spans="1:9">
      <c r="A32" s="5" t="s">
        <v>2</v>
      </c>
      <c r="B32" s="5" t="s">
        <v>195</v>
      </c>
      <c r="C32" s="5">
        <v>2</v>
      </c>
      <c r="D32" s="5" t="s">
        <v>226</v>
      </c>
      <c r="E32" s="5"/>
      <c r="F32" s="5"/>
      <c r="G32" s="5"/>
      <c r="H32" s="5"/>
      <c r="I32" s="5"/>
    </row>
    <row r="33" spans="1:9">
      <c r="A33" s="5" t="s">
        <v>2</v>
      </c>
      <c r="B33" s="5" t="s">
        <v>195</v>
      </c>
      <c r="C33" s="5">
        <v>3</v>
      </c>
      <c r="D33" s="5" t="s">
        <v>227</v>
      </c>
      <c r="E33" s="5"/>
      <c r="F33" s="5"/>
      <c r="G33" s="5"/>
      <c r="H33" s="5"/>
      <c r="I33" s="5"/>
    </row>
    <row r="34" spans="1:9">
      <c r="A34" s="5" t="s">
        <v>2</v>
      </c>
      <c r="B34" s="5" t="s">
        <v>195</v>
      </c>
      <c r="C34" s="5">
        <v>4</v>
      </c>
      <c r="D34" s="5" t="s">
        <v>228</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35</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42</v>
      </c>
      <c r="B7" s="5">
        <v>20</v>
      </c>
      <c r="C7" s="5" t="s">
        <v>250</v>
      </c>
      <c r="D7" s="5">
        <v>1</v>
      </c>
      <c r="E7" s="5" t="s">
        <v>238</v>
      </c>
      <c r="F7" s="5" t="s">
        <v>239</v>
      </c>
      <c r="G7" s="5" t="s">
        <v>251</v>
      </c>
    </row>
    <row r="8" spans="1:7">
      <c r="A8" s="5"/>
      <c r="B8" s="5"/>
      <c r="C8" s="5"/>
      <c r="D8" s="5">
        <v>2</v>
      </c>
      <c r="E8" s="5" t="s">
        <v>241</v>
      </c>
      <c r="F8" s="5" t="s">
        <v>242</v>
      </c>
      <c r="G8" s="5" t="s">
        <v>252</v>
      </c>
    </row>
    <row r="9" spans="1:7">
      <c r="A9" s="5"/>
      <c r="B9" s="5"/>
      <c r="C9" s="5"/>
      <c r="D9" s="5">
        <v>3</v>
      </c>
      <c r="E9" s="5" t="s">
        <v>244</v>
      </c>
      <c r="F9" s="5" t="s">
        <v>245</v>
      </c>
      <c r="G9" s="5" t="s">
        <v>253</v>
      </c>
    </row>
    <row r="10" spans="1:7">
      <c r="A10" s="5"/>
      <c r="B10" s="5"/>
      <c r="C10" s="5"/>
      <c r="D10" s="5">
        <v>4</v>
      </c>
      <c r="E10" s="5" t="s">
        <v>247</v>
      </c>
      <c r="F10" s="5" t="s">
        <v>248</v>
      </c>
      <c r="G10" s="5" t="s">
        <v>254</v>
      </c>
    </row>
    <row r="11" spans="1:7">
      <c r="A11" s="5" t="s">
        <v>49</v>
      </c>
      <c r="B11" s="5">
        <v>25</v>
      </c>
      <c r="C11" s="5" t="s">
        <v>237</v>
      </c>
      <c r="D11" s="5">
        <v>1</v>
      </c>
      <c r="E11" s="5" t="s">
        <v>238</v>
      </c>
      <c r="F11" s="5" t="s">
        <v>239</v>
      </c>
      <c r="G11" s="5" t="s">
        <v>255</v>
      </c>
    </row>
    <row r="12" spans="1:7">
      <c r="A12" s="5"/>
      <c r="B12" s="5"/>
      <c r="C12" s="5"/>
      <c r="D12" s="5">
        <v>2</v>
      </c>
      <c r="E12" s="5" t="s">
        <v>241</v>
      </c>
      <c r="F12" s="5" t="s">
        <v>242</v>
      </c>
      <c r="G12" s="5" t="s">
        <v>256</v>
      </c>
    </row>
    <row r="13" spans="1:7">
      <c r="A13" s="5"/>
      <c r="B13" s="5"/>
      <c r="C13" s="5"/>
      <c r="D13" s="5">
        <v>3</v>
      </c>
      <c r="E13" s="5" t="s">
        <v>244</v>
      </c>
      <c r="F13" s="5" t="s">
        <v>245</v>
      </c>
      <c r="G13" s="5" t="s">
        <v>257</v>
      </c>
    </row>
    <row r="14" spans="1:7">
      <c r="A14" s="5"/>
      <c r="B14" s="5"/>
      <c r="C14" s="5"/>
      <c r="D14" s="5">
        <v>4</v>
      </c>
      <c r="E14" s="5" t="s">
        <v>247</v>
      </c>
      <c r="F14" s="5" t="s">
        <v>248</v>
      </c>
      <c r="G14" s="5" t="s">
        <v>258</v>
      </c>
    </row>
    <row r="15" spans="1:7">
      <c r="A15" s="5" t="s">
        <v>56</v>
      </c>
      <c r="B15" s="5">
        <v>20</v>
      </c>
      <c r="C15" s="5" t="s">
        <v>237</v>
      </c>
      <c r="D15" s="5">
        <v>1</v>
      </c>
      <c r="E15" s="5" t="s">
        <v>238</v>
      </c>
      <c r="F15" s="5" t="s">
        <v>239</v>
      </c>
      <c r="G15" s="5" t="s">
        <v>259</v>
      </c>
    </row>
    <row r="16" spans="1:7">
      <c r="A16" s="5"/>
      <c r="B16" s="5"/>
      <c r="C16" s="5"/>
      <c r="D16" s="5">
        <v>2</v>
      </c>
      <c r="E16" s="5" t="s">
        <v>241</v>
      </c>
      <c r="F16" s="5" t="s">
        <v>242</v>
      </c>
      <c r="G16" s="5" t="s">
        <v>260</v>
      </c>
    </row>
    <row r="17" spans="1:7">
      <c r="A17" s="5"/>
      <c r="B17" s="5"/>
      <c r="C17" s="5"/>
      <c r="D17" s="5">
        <v>3</v>
      </c>
      <c r="E17" s="5" t="s">
        <v>244</v>
      </c>
      <c r="F17" s="5" t="s">
        <v>245</v>
      </c>
      <c r="G17" s="5" t="s">
        <v>261</v>
      </c>
    </row>
    <row r="18" spans="1:7">
      <c r="A18" s="5"/>
      <c r="B18" s="5"/>
      <c r="C18" s="5"/>
      <c r="D18" s="5">
        <v>4</v>
      </c>
      <c r="E18" s="5" t="s">
        <v>247</v>
      </c>
      <c r="F18" s="5" t="s">
        <v>248</v>
      </c>
      <c r="G18" s="5" t="s">
        <v>262</v>
      </c>
    </row>
    <row r="19" spans="1:7">
      <c r="A19" s="5" t="s">
        <v>63</v>
      </c>
      <c r="B19" s="5">
        <v>20</v>
      </c>
      <c r="C19" s="5" t="s">
        <v>250</v>
      </c>
      <c r="D19" s="5">
        <v>1</v>
      </c>
      <c r="E19" s="5" t="s">
        <v>238</v>
      </c>
      <c r="F19" s="5" t="s">
        <v>239</v>
      </c>
      <c r="G19" s="5" t="s">
        <v>263</v>
      </c>
    </row>
    <row r="20" spans="1:7">
      <c r="A20" s="5"/>
      <c r="B20" s="5"/>
      <c r="C20" s="5"/>
      <c r="D20" s="5">
        <v>2</v>
      </c>
      <c r="E20" s="5" t="s">
        <v>241</v>
      </c>
      <c r="F20" s="5" t="s">
        <v>242</v>
      </c>
      <c r="G20" s="5" t="s">
        <v>264</v>
      </c>
    </row>
    <row r="21" spans="1:7">
      <c r="A21" s="5"/>
      <c r="B21" s="5"/>
      <c r="C21" s="5"/>
      <c r="D21" s="5">
        <v>3</v>
      </c>
      <c r="E21" s="5" t="s">
        <v>244</v>
      </c>
      <c r="F21" s="5" t="s">
        <v>245</v>
      </c>
      <c r="G21" s="5" t="s">
        <v>265</v>
      </c>
    </row>
    <row r="22" spans="1:7">
      <c r="A22" s="5"/>
      <c r="B22" s="5"/>
      <c r="C22" s="5"/>
      <c r="D22" s="5">
        <v>4</v>
      </c>
      <c r="E22" s="5" t="s">
        <v>247</v>
      </c>
      <c r="F22" s="5" t="s">
        <v>248</v>
      </c>
      <c r="G22" s="5" t="s">
        <v>266</v>
      </c>
    </row>
    <row r="23" spans="1:7">
      <c r="A23" s="5" t="s">
        <v>69</v>
      </c>
      <c r="B23" s="5">
        <v>20</v>
      </c>
      <c r="C23" s="5" t="s">
        <v>237</v>
      </c>
      <c r="D23" s="5">
        <v>1</v>
      </c>
      <c r="E23" s="5" t="s">
        <v>238</v>
      </c>
      <c r="F23" s="5" t="s">
        <v>239</v>
      </c>
      <c r="G23" s="5" t="s">
        <v>267</v>
      </c>
    </row>
    <row r="24" spans="1:7">
      <c r="A24" s="5"/>
      <c r="B24" s="5"/>
      <c r="C24" s="5"/>
      <c r="D24" s="5">
        <v>2</v>
      </c>
      <c r="E24" s="5" t="s">
        <v>241</v>
      </c>
      <c r="F24" s="5" t="s">
        <v>242</v>
      </c>
      <c r="G24" s="5" t="s">
        <v>268</v>
      </c>
    </row>
    <row r="25" spans="1:7">
      <c r="A25" s="5"/>
      <c r="B25" s="5"/>
      <c r="C25" s="5"/>
      <c r="D25" s="5">
        <v>3</v>
      </c>
      <c r="E25" s="5" t="s">
        <v>244</v>
      </c>
      <c r="F25" s="5" t="s">
        <v>245</v>
      </c>
      <c r="G25" s="5" t="s">
        <v>269</v>
      </c>
    </row>
    <row r="26" spans="1:7">
      <c r="A26" s="5"/>
      <c r="B26" s="5"/>
      <c r="C26" s="5"/>
      <c r="D26" s="5">
        <v>4</v>
      </c>
      <c r="E26" s="5" t="s">
        <v>247</v>
      </c>
      <c r="F26" s="5" t="s">
        <v>248</v>
      </c>
      <c r="G26"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230</v>
      </c>
      <c r="B2" s="6" t="s">
        <v>276</v>
      </c>
      <c r="C2" s="6" t="s">
        <v>277</v>
      </c>
      <c r="D2" s="6" t="s">
        <v>278</v>
      </c>
    </row>
    <row r="3" spans="1:4">
      <c r="A3" s="5" t="s">
        <v>35</v>
      </c>
      <c r="B3" s="5" t="s">
        <v>279</v>
      </c>
      <c r="C3" s="5" t="s">
        <v>280</v>
      </c>
      <c r="D3" s="5" t="s">
        <v>281</v>
      </c>
    </row>
    <row r="4" spans="1:4">
      <c r="A4" s="5" t="s">
        <v>35</v>
      </c>
      <c r="B4" s="5" t="s">
        <v>282</v>
      </c>
      <c r="C4" s="5" t="s">
        <v>283</v>
      </c>
      <c r="D4" s="5" t="s">
        <v>284</v>
      </c>
    </row>
    <row r="5" spans="1:4">
      <c r="A5" s="5" t="s">
        <v>35</v>
      </c>
      <c r="B5" s="5" t="s">
        <v>285</v>
      </c>
      <c r="C5" s="5" t="s">
        <v>286</v>
      </c>
      <c r="D5" s="5" t="s">
        <v>287</v>
      </c>
    </row>
    <row r="6" spans="1:4">
      <c r="A6" s="5" t="s">
        <v>42</v>
      </c>
      <c r="B6" s="5" t="s">
        <v>279</v>
      </c>
      <c r="C6" s="5" t="s">
        <v>280</v>
      </c>
      <c r="D6" s="5" t="s">
        <v>288</v>
      </c>
    </row>
    <row r="7" spans="1:4">
      <c r="A7" s="5" t="s">
        <v>42</v>
      </c>
      <c r="B7" s="5" t="s">
        <v>282</v>
      </c>
      <c r="C7" s="5" t="s">
        <v>283</v>
      </c>
      <c r="D7" s="5" t="s">
        <v>289</v>
      </c>
    </row>
    <row r="8" spans="1:4">
      <c r="A8" s="5" t="s">
        <v>42</v>
      </c>
      <c r="B8" s="5" t="s">
        <v>285</v>
      </c>
      <c r="C8" s="5" t="s">
        <v>286</v>
      </c>
      <c r="D8" s="5" t="s">
        <v>290</v>
      </c>
    </row>
    <row r="9" spans="1:4">
      <c r="A9" s="5" t="s">
        <v>49</v>
      </c>
      <c r="B9" s="5" t="s">
        <v>279</v>
      </c>
      <c r="C9" s="5" t="s">
        <v>280</v>
      </c>
      <c r="D9" s="5" t="s">
        <v>291</v>
      </c>
    </row>
    <row r="10" spans="1:4">
      <c r="A10" s="5" t="s">
        <v>49</v>
      </c>
      <c r="B10" s="5" t="s">
        <v>282</v>
      </c>
      <c r="C10" s="5" t="s">
        <v>283</v>
      </c>
      <c r="D10" s="5" t="s">
        <v>292</v>
      </c>
    </row>
    <row r="11" spans="1:4">
      <c r="A11" s="5" t="s">
        <v>49</v>
      </c>
      <c r="B11" s="5" t="s">
        <v>285</v>
      </c>
      <c r="C11" s="5" t="s">
        <v>286</v>
      </c>
      <c r="D11" s="5" t="s">
        <v>293</v>
      </c>
    </row>
    <row r="12" spans="1:4">
      <c r="A12" s="5" t="s">
        <v>56</v>
      </c>
      <c r="B12" s="5" t="s">
        <v>279</v>
      </c>
      <c r="C12" s="5" t="s">
        <v>280</v>
      </c>
      <c r="D12" s="5" t="s">
        <v>294</v>
      </c>
    </row>
    <row r="13" spans="1:4">
      <c r="A13" s="5" t="s">
        <v>56</v>
      </c>
      <c r="B13" s="5" t="s">
        <v>282</v>
      </c>
      <c r="C13" s="5" t="s">
        <v>283</v>
      </c>
      <c r="D13" s="5" t="s">
        <v>295</v>
      </c>
    </row>
    <row r="14" spans="1:4">
      <c r="A14" s="5" t="s">
        <v>56</v>
      </c>
      <c r="B14" s="5" t="s">
        <v>285</v>
      </c>
      <c r="C14" s="5" t="s">
        <v>286</v>
      </c>
      <c r="D14" s="5" t="s">
        <v>296</v>
      </c>
    </row>
    <row r="15" spans="1:4">
      <c r="A15" s="5" t="s">
        <v>63</v>
      </c>
      <c r="B15" s="5" t="s">
        <v>279</v>
      </c>
      <c r="C15" s="5" t="s">
        <v>280</v>
      </c>
      <c r="D15" s="5" t="s">
        <v>297</v>
      </c>
    </row>
    <row r="16" spans="1:4">
      <c r="A16" s="5" t="s">
        <v>63</v>
      </c>
      <c r="B16" s="5" t="s">
        <v>282</v>
      </c>
      <c r="C16" s="5" t="s">
        <v>283</v>
      </c>
      <c r="D16" s="5" t="s">
        <v>298</v>
      </c>
    </row>
    <row r="17" spans="1:4">
      <c r="A17" s="5" t="s">
        <v>63</v>
      </c>
      <c r="B17" s="5" t="s">
        <v>285</v>
      </c>
      <c r="C17" s="5" t="s">
        <v>286</v>
      </c>
      <c r="D17" s="5" t="s">
        <v>299</v>
      </c>
    </row>
    <row r="18" spans="1:4">
      <c r="A18" s="5" t="s">
        <v>69</v>
      </c>
      <c r="B18" s="5" t="s">
        <v>279</v>
      </c>
      <c r="C18" s="5" t="s">
        <v>300</v>
      </c>
      <c r="D18" s="5" t="s">
        <v>301</v>
      </c>
    </row>
    <row r="19" spans="1:4">
      <c r="A19" s="5" t="s">
        <v>69</v>
      </c>
      <c r="B19" s="5" t="s">
        <v>282</v>
      </c>
      <c r="C19" s="5" t="s">
        <v>302</v>
      </c>
      <c r="D19" s="5" t="s">
        <v>303</v>
      </c>
    </row>
    <row r="20" spans="1:4">
      <c r="A20" s="5" t="s">
        <v>69</v>
      </c>
      <c r="B20" s="5" t="s">
        <v>285</v>
      </c>
      <c r="C20" s="5" t="s">
        <v>304</v>
      </c>
      <c r="D2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2026-07-03T18:25:18+02:00</dcterms:created>
  <dcterms:modified xsi:type="dcterms:W3CDTF">2026-07-03T18:25:18+02:00</dcterms:modified>
  <dc:title>Currículo LOMLOE Biología y Geología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