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<sst xmlns="http://schemas.openxmlformats.org/spreadsheetml/2006/main" uniqueCount="195">
  <si>
    <t>Corrigiendo.es</t>
  </si>
  <si>
    <t>Materia</t>
  </si>
  <si>
    <t>Biología y Geología</t>
  </si>
  <si>
    <t>Curso</t>
  </si>
  <si>
    <t>4.º ESO</t>
  </si>
  <si>
    <t>Comunidad Autónoma</t>
  </si>
  <si>
    <t>Cataluña</t>
  </si>
  <si>
    <t>Normativa autonómica</t>
  </si>
  <si>
    <t>Decret 175/2022, de 27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</si>
  <si>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</si>
  <si>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</si>
  <si>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</si>
  <si>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</si>
  <si>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</si>
  <si>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</si>
  <si>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</si>
  <si>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</si>
  <si>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</si>
  <si>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</si>
  <si>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</si>
  <si>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</si>
  <si>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</si>
  <si>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17:42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</si>
  <si>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</si>
  <si>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</si>
  <si>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</si>
  <si>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</si>
  <si>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</si>
  <si>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</si>
  <si>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</si>
  <si>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</si>
  <si>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</si>
  <si>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</si>
  <si>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</si>
  <si>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</si>
  <si>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Biologia i Geologia</t>
  </si>
  <si>
    <t>CE.BG.1</t>
  </si>
  <si>
    <t>Interpretar y transmitir información y datos científicos argumentando sobre ellos y utilizando diferentes formatos para analizar conceptos y procesos de las ciencias biológicas y geológicas.</t>
  </si>
  <si>
    <t>CE.BG.2</t>
  </si>
  <si>
    <t>Identificar, localizar y seleccionar información, contrastando su veracidad, organizándola y evaluándola críticamente para resolver preguntas relacionadas con las ciencias biológicas y geológicas.</t>
  </si>
  <si>
    <t>CE.BG.3</t>
  </si>
  <si>
    <t>Planificar y desarrollar proyectos de investigación, siguiendo los pasos de las metodologías propias de la ciencia y cooperando cuando sea necesario para indagar en aspectos relacionados con las ciencias geológicas y biológicas.</t>
  </si>
  <si>
    <t>CE.BG.4</t>
  </si>
  <si>
    <t>Utilizar el razonamiento y el pensamiento computacional, analizando críticamente las respuestas y soluciones y reformulando el procedimiento, si fuera necesario, para resolver problemas o dar explicación a procesos de la vida cotidiana relacionados con la biología y la geología.</t>
  </si>
  <si>
    <t>CE.BG.5</t>
  </si>
  <si>
    <t>Analizar los efectos de determinadas acciones sobre el medio ambiente y la salud, basándose en los fundamentos de las ciencias biológicas y de la Tierra, para promover y adoptar hábitos que eviten o minimicen los impactos medioambientales negativos, sean compatibles con un desarrollo sostenible y permitan mantener y mejorar la salud individual y colectiva. Proponer y adoptar hábitos sostenibles analizando de una manera crítica las actividades propias y ajenas (modelos de consumo y de producción, huella y deuda ecológica, economía social y solidaria, justicia ambiental y regeneración de los ecosistemas).</t>
  </si>
  <si>
    <t>CE.BG.6</t>
  </si>
  <si>
    <t>Analizar los elementos de un paisaje concreto valorándolo como patrimonio natural y utilizando conocimientos sobre geología y ciencias de la Tierra para explicar su historia geológica, proponer acciones encaminadas a su protección e identificar posibles riesgos naturales.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</si>
  <si>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</si>
  <si>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</si>
  <si>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</si>
  <si>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</si>
  <si>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</si>
  <si>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</si>
  <si>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</si>
  <si>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Analitzar conceptes, fenòmens i processos relacionats amb els sabers de la biologia i la geologia, interpretant informació en diferents formats (models, gràfics, taules, diagrames, fórmules, esquemes, símbols, pàgines web…), mantenint una actitud crítica i obtenint conclusions fonamentades en raons</t>
  </si>
  <si>
    <t>Caso aplicado, práctica o análisis de imagen</t>
  </si>
  <si>
    <t>Interpretar i predir el comportament de fenòmens quotidians, argumentant-ho amb rigor sobre la base de models, lleis i teories adequades de la biologia i la geologia.</t>
  </si>
  <si>
    <t>Identificar els conceptes relacionats amb situacions problemàtiques reals de caràcter científic, proporcionar possibles solucions i argumentar sobre la seva validesa.</t>
  </si>
  <si>
    <t>Resoldre qüestions i aprofundir en aspectes relacionats amb els sabers de la matèria de Biologia i Geologia localitzant, seleccionant, organitzant i analitzant críticament la informació de diferents fonts, citant-les correctament amb respecte per la propietat intel·lectual.</t>
  </si>
  <si>
    <t>Contrastar la fiabilitat de la informació sobre temes relacionats amb els sabers de la matèria de Biologia i Geologia, utilitzant fonts fiables (tenint en compte si s’identifica l’autor o responsable, si hi ha una institució al darrere, quina és la finalitat o intenció de publicar aquella informació, si es pot verificar amb altres fonts, si hi ha bibliografia, etc.) adoptant una actitud crítica i escèptica vers informacions no fonamentades en la ciència, com pseudociències, teories conspiratòries, creences, falses notícies, mentides, etc.</t>
  </si>
  <si>
    <t>Plantejar preguntes sobre fenòmens quotidians i formular hipòtesis que puguin ser respostes o contrastades en el context escolar a través de l’experimentació, la presa de dades i l’anàlisi de fenòmens biològics i geològics, diferenciant-les d’aquelles</t>
  </si>
  <si>
    <t>Dissenyar, fent servir metodologies pròpies de la ciència, procediments de recerca que impliquin l’ús de la deducció, el treball experimental i el raonament logicomatemàtic.</t>
  </si>
  <si>
    <t>Portar a terme l’experimentació plantejada fent servir els instruments, eines o tècniques adequades amb correcció i interpretar-ne els resultats quan sigui necessari amb eines matemàtiques i tecnològiques per obtenir conclusions raonades i fonamentades o valorar la impossibilitat de fer-ho.</t>
  </si>
  <si>
    <t>Establir col·laboracions quan sigui necessari en les diferents fases del projecte científic per treballar amb més eficiència, valorant la importància de la cooperació en la investigació, respectant la diversitat i afavorint la inclusió.</t>
  </si>
  <si>
    <t>Presentar de manera clara i rigorosa els resultats i les conclusions obtingudes mitjançant l’experimentació, argumentant la connexió entre uns i altres, i l’observació de camp, utilitzant el format adequat (taules, gràfics, informes, etc.) i eines digitals.</t>
  </si>
  <si>
    <t>Valorar la contribució de la ciència a la societat i la tasca de les persones que s’hi han dedicat, argumentant sobre els biaixos de gènere en les ciències i la tecnologia i entenent la recerca com una tasca col·lectiva i interdisciplinària en constant evolució, influïda pel context polític i els recursos econòmics.</t>
  </si>
  <si>
    <t>Resoldre problemes o donar explicació a processos biològics o geològics utilitzant coneixements, dades i informació aportades, el raonament lògic, el pensament computacional o recursos digitals.</t>
  </si>
  <si>
    <t>Analitzar críticament la solució a un problema o fenòmens biològics i geològics i canviar els procediments usats o revisar les conclusions si aquesta solució no fos viable o davant de noves dades aportades amb posterioritat.</t>
  </si>
  <si>
    <t>Justificar amb fonaments científics la importància de la preservació de la biodiversitat, la conservació de l’entorn, la protecció dels éssers vius de l’entorn, el desenvolupament sostenible i la qualitat de vida i identificar els possibles riscos naturals potenciats per determinades accions humanes sobre una zona geogràfica, tenint en compte les seves característiques litològiques, el relleu i la vegetació.</t>
  </si>
  <si>
    <t>Argumentar sobre la necessitat de tenir hàbits sostenibles, analitzant les accions pròpies i alienes (hàbits de consum, generació residus, transport...), amb actitud crítica i basant-se en fonaments del funcionament dels sistemes naturals.</t>
  </si>
  <si>
    <t>Argumentar sobre la necessitat de tenir hàbits saludables, analitzant les accions pròpies i alienes (alimentació, higiene, postura corporal, activitat física, desplaçaments segurs, relacions interpersonals, descans, exposició a les pantalles, maneig de l’estrès, seguretat en les pràctiques sexuals, consum de substàncies ... ), amb actitud crítica i basant-se en fonaments de la fisiologia.</t>
  </si>
  <si>
    <t>Argumentar, justificant les raons aportades, sobre com els coneixements derivats de la biologia i la geologia poden contribuir a millorar la sostenibilitat ambiental i la salut individual i col·lectiva</t>
  </si>
  <si>
    <t>Emprendre, de forma autònoma amb la metodologia adequada, projectes científics relacionats amb la millora de la societat i que afavoreixin el creixement</t>
  </si>
  <si>
    <t>Adoptar actituds compromeses i actives davant de pràctiques, comportaments i hàbits per a una mobilitat segura i sostenible que suposen un risc per a la nostra salut, contrastant informacions fiables, objectives i amb una base científica vàlida.</t>
  </si>
  <si>
    <t>Justificar les relacions i la influència mútua que mantenen els diferents elements del paisatge</t>
  </si>
  <si>
    <t>Relacionar el grau de desenvolupament integral d’un paisatge</t>
  </si>
  <si>
    <t>Identificar i analitzar críticament les activitats humanes que impacten en el paisatge i fer propostes plausibles de reversió.</t>
  </si>
  <si>
    <t>Identificar els principals riscos geològics derivats de causes naturals o antròpiques i proposar mesures de prevenció i correcció.</t>
  </si>
  <si>
    <t>Deduir i explicar la història d’un paisatge concret identificar-ne els elements més rellevants, utilitzant el raonament, els coneixements sobre la successió i els principis geològics bàsics (horitzontalitat, superposició, actualisme, neocatastrofisme...).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</si>
  <si>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</si>
  <si>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</si>
  <si>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</si>
  <si>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</si>
  <si>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</si>
  <si>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</si>
  <si>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</si>
  <si>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</si>
  <si>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Formulació de preguntes, hipòtesis i conjectures científiques</t>
  </si>
  <si>
    <t>Estratègies d’utilització d’eines digitals per a la cerca d’informació, col·laboració i comunicació de processos, resultats o idees en diferents formats (presentació, gràfica, vídeo, pòster, informe…) en el context de problemes investigables</t>
  </si>
  <si>
    <t>Reconeixement i utilització de fonts fiables d’informació científica</t>
  </si>
  <si>
    <t>Argumentació sobre l’essencialitat del control experimental amb relació a la validesa científica dels resultats experimentals</t>
  </si>
  <si>
    <t>Disseny i realització d’experiments que impliquin control experimental (negatiu i positiu), per respondre a una qüestió científica determinada utilitzant els instruments i espais (laboratori, aules, entorn…) de forma adequada i precisa</t>
  </si>
  <si>
    <t>Elaboració de maquetes i models per a la representació i comprensió de conceptes, processos o elements de la natura</t>
  </si>
  <si>
    <t>Utilització de diferents mètodes d’observació i de recollida de dades de fenòmens naturals en el context de problemes investigables</t>
  </si>
  <si>
    <t>Utilització de diferents mètodes estadístics d’anàlisi de resultats i diferenciació entre correlació i causalitat</t>
  </si>
  <si>
    <t>Paper de les grans científiques i científics en el desenvolupament de les ciències biològiques i geològiques</t>
  </si>
  <si>
    <t>Anàlisi de l’evolució històrica d’un descobriment científic determinat</t>
  </si>
  <si>
    <t>Justificació de la importància de la mitosi i de la meiosi en el context de la interpretació del cicle cel·lular dels humans, del desenvolupament, creixement i reproducció</t>
  </si>
  <si>
    <t>Interpretació del model simplificat de l’estructura de l’ADN i de l’ARN i relació amb la seva funció i síntesi</t>
  </si>
  <si>
    <t>Relació entre el material genètic i les característiques observables d’un organisme (especialment en humans) a través de les etapes de l’expressió gènica i diferenciació entre genotip i fenotip</t>
  </si>
  <si>
    <t>Investigació sobre la naturalesa i mecanisme d’herència de malalties genètiques a partir de l’anàlisi de casos</t>
  </si>
  <si>
    <t>Argumentació sobre el paper de les mutacions a l’origen de la biodiversitat i la seva relació amb els processos evolutius</t>
  </si>
  <si>
    <t>Interpretació dels fenòmens evolutius des de la perspectiva de diferents teories explicatives (lamarckiana, neodarwinista), anàlisi de casos</t>
  </si>
  <si>
    <t>Resolució de problemes senzills d’herència genètica de caràcters amb relació de dominància, recessivitat, de codominància, dominància incompleta i al·lelisme múltiple Resolució de problemes relatius al mecanisme de determinació del sexe genètic i herència lligada a aquest mecanisme</t>
  </si>
  <si>
    <t>Relació i interpretació de l’estructura i dinàmica de la geosfera i les manifestacions externes a través de la tectònica de plaques</t>
  </si>
  <si>
    <t>Investigació i anàlisi dels riscos naturals i la seva relació amb els processos geològics externs i interns</t>
  </si>
  <si>
    <t>Descripció de l’origen de l’univers i la seva relació amb els astres que componen el sistema solar</t>
  </si>
  <si>
    <t>Anàlisi i comparació de les hipòtesis sobre l’origen de la vida, arguments</t>
  </si>
  <si>
    <t>Discussió sobre les investigacions principals en el camp de l’astrobiologia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</si>
  <si>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</si>
  <si>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</si>
  <si>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</si>
  <si>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</si>
  <si>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</si>
  <si>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</si>
  <si>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</si>
  <si>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</si>
  <si>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</si>
  <si>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</si>
  <si>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</si>
  <si>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</si>
  <si>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</si>
  <si>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</si>
  <si>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</si>
  <si>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</si>
  <si>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</si>
  <si>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</si>
  <si>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</si>
  <si>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</si>
  <si>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</si>
  <si>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</si>
  <si>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</si>
  <si>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</si>
  <si>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</si>
  <si>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</si>
  <si>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</si>
  <si>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</si>
  <si>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</si>
  <si>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</si>
  <si>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</si>
  <si>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</si>
  <si>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</si>
  <si>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</si>
  <si>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Analitzar conceptes, fenòmens i processos relacionats amb els sabers de la biologia i la geologia, interpretant informació en diferents formats (models, gràfics, taules, diagrames,</t>
  </si>
  <si>
    <t>Resoldre qüestions i aprofundir en aspectes relacionats amb els sabers de la matèria de Biologia i Geologia localitzant, seleccionant, organitzant i analitzant críticament la infor</t>
  </si>
  <si>
    <t>Contrastar la fiabilitat de la informació sobre temes relacionats amb els sabers de la matèria de Biologia i Geologia, utilitzant fonts fiables (tenint en compte si s’identifica l’</t>
  </si>
  <si>
    <t>Plantejar preguntes sobre fenòmens quotidians i formular hipòtesis que puguin ser respostes o contrastades en el context escolar a través de l’experimentació, la presa de dades i l</t>
  </si>
  <si>
    <t>Portar a terme l’experimentació plantejada fent servir els instruments, eines o tècniques adequades amb correcció i interpretar-ne els resultats quan sigui necessari amb eines mate</t>
  </si>
  <si>
    <t>Establir col·laboracions quan sigui necessari en les diferents fases del projecte científic per treballar amb més eficiència, valorant la importància de la cooperació en la investi</t>
  </si>
  <si>
    <t>Presentar de manera clara i rigorosa els resultats i les conclusions obtingudes mitjançant l’experimentació, argumentant la connexió entre uns i altres, i l’observació de camp, uti</t>
  </si>
  <si>
    <t>Valorar la contribució de la ciència a la societat i la tasca de les persones que s’hi han dedicat, argumentant sobre els biaixos de gènere en les ciències i la tecnologia i entene</t>
  </si>
  <si>
    <t>Resoldre problemes o donar explicació a processos biològics o geològics utilitzant coneixements, dades i informació aportades, el raonament lògic, el pensament computacional o recu</t>
  </si>
  <si>
    <t>Analitzar críticament la solució a un problema o fenòmens biològics i geològics i canviar els procediments usats o revisar les conclusions si aquesta solució no fos viable o davant</t>
  </si>
  <si>
    <t xml:space="preserve">Justificar amb fonaments científics la importància de la preservació de la biodiversitat, la conservació de l’entorn, la protecció dels éssers vius de l’entorn, el desenvolupament </t>
  </si>
  <si>
    <t>Argumentar sobre la necessitat de tenir hàbits sostenibles, analitzant les accions pròpies i alienes (hàbits de consum, generació residus, transport...), amb actitud crítica i basa</t>
  </si>
  <si>
    <t>Argumentar sobre la necessitat de tenir hàbits saludables, analitzant les accions pròpies i alienes (alimentació, higiene, postura corporal, activitat física, desplaçaments segurs,</t>
  </si>
  <si>
    <t>Argumentar, justificant les raons aportades, sobre com els coneixements derivats de la biologia i la geologia poden contribuir a millorar la sostenibilitat ambiental i la salut ind</t>
  </si>
  <si>
    <t>Adoptar actituds compromeses i actives davant de pràctiques, comportaments i hàbits per a una mobilitat segura i sostenible que suposen un risc per a la nostra salut, contrastant i</t>
  </si>
  <si>
    <t>Deduir i explicar la història d’un paisatge concret identificar-ne els elements més rellevants, utilitzant el raonament, els coneixements sobre la successió i els principis geològi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</si>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</sst>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24</v>
      </c>
    </row>
    <row r="9" spans="1:2">
      <c r="A9" s="4" t="s">
        <v>13</v>
      </c>
      <c r="B9" s="5">
        <v>22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133</v>
      </c>
    </row>
    <row r="2" spans="1:1">
      <c r="A2" t="s">
        <v>134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135</v>
      </c>
    </row>
    <row r="2" spans="1:1">
      <c r="A2" t="s">
        <v>136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137</v>
      </c>
    </row>
    <row r="2" spans="1:1">
      <c r="A2" t="s">
        <v>138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7"/>
  <sheetViews>
    <sheetView tabSelected="0" workbookViewId="0" showGridLines="true" showRowColHeaders="1">
      <pane ySplit="2" activePane="bottomLeft" state="frozen" topLeftCell="A3"/>
      <selection pane="bottomLeft" activeCell="D3" sqref="D3:E2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139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140</v>
      </c>
      <c r="D2" s="6" t="s">
        <v>141</v>
      </c>
      <c r="E2" s="6" t="s">
        <v>142</v>
      </c>
      <c r="F2" s="6" t="s">
        <v>143</v>
      </c>
    </row>
    <row r="3" spans="1:6">
      <c r="A3" s="5">
        <v>1.1</v>
      </c>
      <c r="B3" s="5" t="s">
        <v>36</v>
      </c>
      <c r="C3" s="5" t="s">
        <v>144</v>
      </c>
      <c r="D3" s="7"/>
      <c r="E3" s="7">
        <v>4.17</v>
      </c>
      <c r="F3" s="5"/>
    </row>
    <row r="4" spans="1:6">
      <c r="A4" s="5">
        <v>1.2</v>
      </c>
      <c r="B4" s="5" t="s">
        <v>36</v>
      </c>
      <c r="C4" s="5" t="s">
        <v>57</v>
      </c>
      <c r="D4" s="7"/>
      <c r="E4" s="7">
        <v>4.17</v>
      </c>
      <c r="F4" s="5"/>
    </row>
    <row r="5" spans="1:6">
      <c r="A5" s="5">
        <v>1.3</v>
      </c>
      <c r="B5" s="5" t="s">
        <v>36</v>
      </c>
      <c r="C5" s="5" t="s">
        <v>58</v>
      </c>
      <c r="D5" s="7"/>
      <c r="E5" s="7">
        <v>4.17</v>
      </c>
      <c r="F5" s="5"/>
    </row>
    <row r="6" spans="1:6">
      <c r="A6" s="5">
        <v>2.1</v>
      </c>
      <c r="B6" s="5" t="s">
        <v>38</v>
      </c>
      <c r="C6" s="5" t="s">
        <v>145</v>
      </c>
      <c r="D6" s="7"/>
      <c r="E6" s="7">
        <v>4.17</v>
      </c>
      <c r="F6" s="5"/>
    </row>
    <row r="7" spans="1:6">
      <c r="A7" s="5">
        <v>2.2</v>
      </c>
      <c r="B7" s="5" t="s">
        <v>38</v>
      </c>
      <c r="C7" s="5" t="s">
        <v>146</v>
      </c>
      <c r="D7" s="7"/>
      <c r="E7" s="7">
        <v>4.17</v>
      </c>
      <c r="F7" s="5"/>
    </row>
    <row r="8" spans="1:6">
      <c r="A8" s="5">
        <v>3.1</v>
      </c>
      <c r="B8" s="5" t="s">
        <v>40</v>
      </c>
      <c r="C8" s="5" t="s">
        <v>147</v>
      </c>
      <c r="D8" s="7"/>
      <c r="E8" s="7">
        <v>4.17</v>
      </c>
      <c r="F8" s="5"/>
    </row>
    <row r="9" spans="1:6">
      <c r="A9" s="5">
        <v>3.2</v>
      </c>
      <c r="B9" s="5" t="s">
        <v>40</v>
      </c>
      <c r="C9" s="5" t="s">
        <v>62</v>
      </c>
      <c r="D9" s="7"/>
      <c r="E9" s="7">
        <v>4.17</v>
      </c>
      <c r="F9" s="5"/>
    </row>
    <row r="10" spans="1:6">
      <c r="A10" s="5">
        <v>3.3</v>
      </c>
      <c r="B10" s="5" t="s">
        <v>40</v>
      </c>
      <c r="C10" s="5" t="s">
        <v>148</v>
      </c>
      <c r="D10" s="7"/>
      <c r="E10" s="7">
        <v>4.17</v>
      </c>
      <c r="F10" s="5"/>
    </row>
    <row r="11" spans="1:6">
      <c r="A11" s="5">
        <v>3.4</v>
      </c>
      <c r="B11" s="5" t="s">
        <v>40</v>
      </c>
      <c r="C11" s="5" t="s">
        <v>149</v>
      </c>
      <c r="D11" s="7"/>
      <c r="E11" s="7">
        <v>4.17</v>
      </c>
      <c r="F11" s="5"/>
    </row>
    <row r="12" spans="1:6">
      <c r="A12" s="5">
        <v>3.5</v>
      </c>
      <c r="B12" s="5" t="s">
        <v>40</v>
      </c>
      <c r="C12" s="5" t="s">
        <v>150</v>
      </c>
      <c r="D12" s="7"/>
      <c r="E12" s="7">
        <v>4.17</v>
      </c>
      <c r="F12" s="5"/>
    </row>
    <row r="13" spans="1:6">
      <c r="A13" s="5">
        <v>3.6</v>
      </c>
      <c r="B13" s="5" t="s">
        <v>40</v>
      </c>
      <c r="C13" s="5" t="s">
        <v>151</v>
      </c>
      <c r="D13" s="7"/>
      <c r="E13" s="7">
        <v>4.17</v>
      </c>
      <c r="F13" s="5"/>
    </row>
    <row r="14" spans="1:6">
      <c r="A14" s="5">
        <v>4.1</v>
      </c>
      <c r="B14" s="5" t="s">
        <v>42</v>
      </c>
      <c r="C14" s="5" t="s">
        <v>152</v>
      </c>
      <c r="D14" s="7"/>
      <c r="E14" s="7">
        <v>4.17</v>
      </c>
      <c r="F14" s="5"/>
    </row>
    <row r="15" spans="1:6">
      <c r="A15" s="5">
        <v>4.2</v>
      </c>
      <c r="B15" s="5" t="s">
        <v>42</v>
      </c>
      <c r="C15" s="5" t="s">
        <v>153</v>
      </c>
      <c r="D15" s="7"/>
      <c r="E15" s="7">
        <v>4.17</v>
      </c>
      <c r="F15" s="5"/>
    </row>
    <row r="16" spans="1:6">
      <c r="A16" s="5">
        <v>5.1</v>
      </c>
      <c r="B16" s="5" t="s">
        <v>44</v>
      </c>
      <c r="C16" s="5" t="s">
        <v>154</v>
      </c>
      <c r="D16" s="7"/>
      <c r="E16" s="7">
        <v>4.17</v>
      </c>
      <c r="F16" s="5"/>
    </row>
    <row r="17" spans="1:6">
      <c r="A17" s="5">
        <v>5.2</v>
      </c>
      <c r="B17" s="5" t="s">
        <v>44</v>
      </c>
      <c r="C17" s="5" t="s">
        <v>155</v>
      </c>
      <c r="D17" s="7"/>
      <c r="E17" s="7">
        <v>4.17</v>
      </c>
      <c r="F17" s="5"/>
    </row>
    <row r="18" spans="1:6">
      <c r="A18" s="5">
        <v>5.3</v>
      </c>
      <c r="B18" s="5" t="s">
        <v>44</v>
      </c>
      <c r="C18" s="5" t="s">
        <v>156</v>
      </c>
      <c r="D18" s="7"/>
      <c r="E18" s="7">
        <v>4.17</v>
      </c>
      <c r="F18" s="5"/>
    </row>
    <row r="19" spans="1:6">
      <c r="A19" s="5">
        <v>5.4</v>
      </c>
      <c r="B19" s="5" t="s">
        <v>44</v>
      </c>
      <c r="C19" s="5" t="s">
        <v>157</v>
      </c>
      <c r="D19" s="7"/>
      <c r="E19" s="7">
        <v>4.17</v>
      </c>
      <c r="F19" s="5"/>
    </row>
    <row r="20" spans="1:6">
      <c r="A20" s="5">
        <v>5.5</v>
      </c>
      <c r="B20" s="5" t="s">
        <v>44</v>
      </c>
      <c r="C20" s="5" t="s">
        <v>73</v>
      </c>
      <c r="D20" s="7"/>
      <c r="E20" s="7">
        <v>4.17</v>
      </c>
      <c r="F20" s="5"/>
    </row>
    <row r="21" spans="1:6">
      <c r="A21" s="5">
        <v>5.6</v>
      </c>
      <c r="B21" s="5" t="s">
        <v>44</v>
      </c>
      <c r="C21" s="5" t="s">
        <v>158</v>
      </c>
      <c r="D21" s="7"/>
      <c r="E21" s="7">
        <v>4.17</v>
      </c>
      <c r="F21" s="5"/>
    </row>
    <row r="22" spans="1:6">
      <c r="A22" s="5">
        <v>6.1</v>
      </c>
      <c r="B22" s="5" t="s">
        <v>46</v>
      </c>
      <c r="C22" s="5" t="s">
        <v>75</v>
      </c>
      <c r="D22" s="7"/>
      <c r="E22" s="7">
        <v>4.17</v>
      </c>
      <c r="F22" s="5"/>
    </row>
    <row r="23" spans="1:6">
      <c r="A23" s="5">
        <v>6.2</v>
      </c>
      <c r="B23" s="5" t="s">
        <v>46</v>
      </c>
      <c r="C23" s="5" t="s">
        <v>76</v>
      </c>
      <c r="D23" s="7"/>
      <c r="E23" s="7">
        <v>4.17</v>
      </c>
      <c r="F23" s="5"/>
    </row>
    <row r="24" spans="1:6">
      <c r="A24" s="5">
        <v>6.3</v>
      </c>
      <c r="B24" s="5" t="s">
        <v>46</v>
      </c>
      <c r="C24" s="5" t="s">
        <v>77</v>
      </c>
      <c r="D24" s="7"/>
      <c r="E24" s="7">
        <v>4.17</v>
      </c>
      <c r="F24" s="5"/>
    </row>
    <row r="25" spans="1:6">
      <c r="A25" s="5">
        <v>6.4</v>
      </c>
      <c r="B25" s="5" t="s">
        <v>46</v>
      </c>
      <c r="C25" s="5" t="s">
        <v>78</v>
      </c>
      <c r="D25" s="7"/>
      <c r="E25" s="7">
        <v>4.17</v>
      </c>
      <c r="F25" s="5"/>
    </row>
    <row r="26" spans="1:6">
      <c r="A26" s="5">
        <v>6.5</v>
      </c>
      <c r="B26" s="5" t="s">
        <v>46</v>
      </c>
      <c r="C26" s="5" t="s">
        <v>159</v>
      </c>
      <c r="D26" s="7"/>
      <c r="E26" s="7">
        <v>4.17</v>
      </c>
      <c r="F26" s="5"/>
    </row>
    <row r="27" spans="1:6">
      <c r="A27" s="5" t="s">
        <v>160</v>
      </c>
      <c r="B27" s="5"/>
      <c r="C27" s="5"/>
      <c r="D27" s="7"/>
      <c r="E27" s="7">
        <f>SUM(E3:E26)</f>
        <v>100.080000000000027</v>
      </c>
      <c r="F27" s="5" t="s">
        <v>161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B31"/>
  <sheetViews>
    <sheetView tabSelected="0" workbookViewId="0" showGridLines="true" showRowColHeaders="1">
      <pane xSplit="2" ySplit="1" activePane="bottomRight" state="frozen" topLeftCell="C2"/>
      <selection pane="bottomRight" activeCell="A1" sqref="A1:AB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8">
      <c r="A1" s="6" t="s">
        <v>162</v>
      </c>
      <c r="B1" s="6" t="s">
        <v>163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3.4</v>
      </c>
      <c r="L1" s="6">
        <v>3.5</v>
      </c>
      <c r="M1" s="6">
        <v>3.6</v>
      </c>
      <c r="N1" s="6">
        <v>4.1</v>
      </c>
      <c r="O1" s="6">
        <v>4.2</v>
      </c>
      <c r="P1" s="6">
        <v>5.1</v>
      </c>
      <c r="Q1" s="6">
        <v>5.2</v>
      </c>
      <c r="R1" s="6">
        <v>5.3</v>
      </c>
      <c r="S1" s="6">
        <v>5.4</v>
      </c>
      <c r="T1" s="6">
        <v>5.5</v>
      </c>
      <c r="U1" s="6">
        <v>5.6</v>
      </c>
      <c r="V1" s="6">
        <v>6.1</v>
      </c>
      <c r="W1" s="6">
        <v>6.2</v>
      </c>
      <c r="X1" s="6">
        <v>6.3</v>
      </c>
      <c r="Y1" s="6">
        <v>6.4</v>
      </c>
      <c r="Z1" s="6">
        <v>6.5</v>
      </c>
      <c r="AA1" s="6" t="s">
        <v>164</v>
      </c>
      <c r="AB1" s="6" t="s">
        <v>143</v>
      </c>
    </row>
    <row r="2" spans="1:28">
      <c r="A2" s="5" t="s">
        <v>165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 t="str">
        <f>IFERROR(AVERAGE(C2:Z2),"")</f>
        <v/>
      </c>
      <c r="AB2" s="5"/>
    </row>
    <row r="3" spans="1:28">
      <c r="A3" s="5" t="s">
        <v>166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 t="str">
        <f>IFERROR(AVERAGE(C3:Z3),"")</f>
        <v/>
      </c>
      <c r="AB3" s="5"/>
    </row>
    <row r="4" spans="1:28">
      <c r="A4" s="5" t="s">
        <v>167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 t="str">
        <f>IFERROR(AVERAGE(C4:Z4),"")</f>
        <v/>
      </c>
      <c r="AB4" s="5"/>
    </row>
    <row r="5" spans="1:28">
      <c r="A5" s="5" t="s">
        <v>168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 t="str">
        <f>IFERROR(AVERAGE(C5:Z5),"")</f>
        <v/>
      </c>
      <c r="AB5" s="5"/>
    </row>
    <row r="6" spans="1:28">
      <c r="A6" s="5" t="s">
        <v>169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 t="str">
        <f>IFERROR(AVERAGE(C6:Z6),"")</f>
        <v/>
      </c>
      <c r="AB6" s="5"/>
    </row>
    <row r="7" spans="1:28">
      <c r="A7" s="5" t="s">
        <v>170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 t="str">
        <f>IFERROR(AVERAGE(C7:Z7),"")</f>
        <v/>
      </c>
      <c r="AB7" s="5"/>
    </row>
    <row r="8" spans="1:28">
      <c r="A8" s="5" t="s">
        <v>171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 t="str">
        <f>IFERROR(AVERAGE(C8:Z8),"")</f>
        <v/>
      </c>
      <c r="AB8" s="5"/>
    </row>
    <row r="9" spans="1:28">
      <c r="A9" s="5" t="s">
        <v>172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 t="str">
        <f>IFERROR(AVERAGE(C9:Z9),"")</f>
        <v/>
      </c>
      <c r="AB9" s="5"/>
    </row>
    <row r="10" spans="1:28">
      <c r="A10" s="5" t="s">
        <v>173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 t="str">
        <f>IFERROR(AVERAGE(C10:Z10),"")</f>
        <v/>
      </c>
      <c r="AB10" s="5"/>
    </row>
    <row r="11" spans="1:28">
      <c r="A11" s="5" t="s">
        <v>174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 t="str">
        <f>IFERROR(AVERAGE(C11:Z11),"")</f>
        <v/>
      </c>
      <c r="AB11" s="5"/>
    </row>
    <row r="12" spans="1:28">
      <c r="A12" s="5" t="s">
        <v>175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 t="str">
        <f>IFERROR(AVERAGE(C12:Z12),"")</f>
        <v/>
      </c>
      <c r="AB12" s="5"/>
    </row>
    <row r="13" spans="1:28">
      <c r="A13" s="5" t="s">
        <v>176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 t="str">
        <f>IFERROR(AVERAGE(C13:Z13),"")</f>
        <v/>
      </c>
      <c r="AB13" s="5"/>
    </row>
    <row r="14" spans="1:28">
      <c r="A14" s="5" t="s">
        <v>177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 t="str">
        <f>IFERROR(AVERAGE(C14:Z14),"")</f>
        <v/>
      </c>
      <c r="AB14" s="5"/>
    </row>
    <row r="15" spans="1:28">
      <c r="A15" s="5" t="s">
        <v>178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 t="str">
        <f>IFERROR(AVERAGE(C15:Z15),"")</f>
        <v/>
      </c>
      <c r="AB15" s="5"/>
    </row>
    <row r="16" spans="1:28">
      <c r="A16" s="5" t="s">
        <v>179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 t="str">
        <f>IFERROR(AVERAGE(C16:Z16),"")</f>
        <v/>
      </c>
      <c r="AB16" s="5"/>
    </row>
    <row r="17" spans="1:28">
      <c r="A17" s="5" t="s">
        <v>180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 t="str">
        <f>IFERROR(AVERAGE(C17:Z17),"")</f>
        <v/>
      </c>
      <c r="AB17" s="5"/>
    </row>
    <row r="18" spans="1:28">
      <c r="A18" s="5" t="s">
        <v>181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 t="str">
        <f>IFERROR(AVERAGE(C18:Z18),"")</f>
        <v/>
      </c>
      <c r="AB18" s="5"/>
    </row>
    <row r="19" spans="1:28">
      <c r="A19" s="5" t="s">
        <v>182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 t="str">
        <f>IFERROR(AVERAGE(C19:Z19),"")</f>
        <v/>
      </c>
      <c r="AB19" s="5"/>
    </row>
    <row r="20" spans="1:28">
      <c r="A20" s="5" t="s">
        <v>183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 t="str">
        <f>IFERROR(AVERAGE(C20:Z20),"")</f>
        <v/>
      </c>
      <c r="AB20" s="5"/>
    </row>
    <row r="21" spans="1:28">
      <c r="A21" s="5" t="s">
        <v>184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 t="str">
        <f>IFERROR(AVERAGE(C21:Z21),"")</f>
        <v/>
      </c>
      <c r="AB21" s="5"/>
    </row>
    <row r="22" spans="1:28">
      <c r="A22" s="5" t="s">
        <v>185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 t="str">
        <f>IFERROR(AVERAGE(C22:Z22),"")</f>
        <v/>
      </c>
      <c r="AB22" s="5"/>
    </row>
    <row r="23" spans="1:28">
      <c r="A23" s="5" t="s">
        <v>186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 t="str">
        <f>IFERROR(AVERAGE(C23:Z23),"")</f>
        <v/>
      </c>
      <c r="AB23" s="5"/>
    </row>
    <row r="24" spans="1:28">
      <c r="A24" s="5" t="s">
        <v>187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 t="str">
        <f>IFERROR(AVERAGE(C24:Z24),"")</f>
        <v/>
      </c>
      <c r="AB24" s="5"/>
    </row>
    <row r="25" spans="1:28">
      <c r="A25" s="5" t="s">
        <v>188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 t="str">
        <f>IFERROR(AVERAGE(C25:Z25),"")</f>
        <v/>
      </c>
      <c r="AB25" s="5"/>
    </row>
    <row r="26" spans="1:28">
      <c r="A26" s="5" t="s">
        <v>189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 t="str">
        <f>IFERROR(AVERAGE(C26:Z26),"")</f>
        <v/>
      </c>
      <c r="AB26" s="5"/>
    </row>
    <row r="27" spans="1:28">
      <c r="A27" s="5" t="s">
        <v>190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 t="str">
        <f>IFERROR(AVERAGE(C27:Z27),"")</f>
        <v/>
      </c>
      <c r="AB27" s="5"/>
    </row>
    <row r="28" spans="1:28">
      <c r="A28" s="5" t="s">
        <v>191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 t="str">
        <f>IFERROR(AVERAGE(C28:Z28),"")</f>
        <v/>
      </c>
      <c r="AB28" s="5"/>
    </row>
    <row r="29" spans="1:28">
      <c r="A29" s="5" t="s">
        <v>192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 t="str">
        <f>IFERROR(AVERAGE(C29:Z29),"")</f>
        <v/>
      </c>
      <c r="AB29" s="5"/>
    </row>
    <row r="30" spans="1:28">
      <c r="A30" s="5" t="s">
        <v>193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 t="str">
        <f>IFERROR(AVERAGE(C30:Z30),"")</f>
        <v/>
      </c>
      <c r="AB30" s="5"/>
    </row>
    <row r="31" spans="1:28">
      <c r="A31" s="5" t="s">
        <v>194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 t="str">
        <f>IFERROR(AVERAGE(C31:Z31),"")</f>
        <v/>
      </c>
      <c r="AB31" s="5"/>
    </row>
  </sheetData>
  <dataValidations count="7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5"/>
  <sheetViews>
    <sheetView tabSelected="0" workbookViewId="0" showGridLines="true" showRowColHeaders="1">
      <pane xSplit="2" ySplit="1" activePane="bottomRight" state="frozen" topLeftCell="C2"/>
      <selection pane="bottomRight" activeCell="K2" sqref="K2:K2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4.17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4.17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4.17</v>
      </c>
    </row>
    <row r="5" spans="1:11">
      <c r="A5" s="5" t="s">
        <v>35</v>
      </c>
      <c r="B5" s="5">
        <v>2.1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4.17</v>
      </c>
    </row>
    <row r="6" spans="1:11">
      <c r="A6" s="5" t="s">
        <v>35</v>
      </c>
      <c r="B6" s="5">
        <v>2.2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4.17</v>
      </c>
    </row>
    <row r="7" spans="1:11">
      <c r="A7" s="5" t="s">
        <v>35</v>
      </c>
      <c r="B7" s="5">
        <v>3.1</v>
      </c>
      <c r="C7" s="5" t="s">
        <v>40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4.17</v>
      </c>
    </row>
    <row r="8" spans="1:11">
      <c r="A8" s="5" t="s">
        <v>35</v>
      </c>
      <c r="B8" s="5">
        <v>3.2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4.17</v>
      </c>
    </row>
    <row r="9" spans="1:11">
      <c r="A9" s="5" t="s">
        <v>35</v>
      </c>
      <c r="B9" s="5">
        <v>3.3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4.17</v>
      </c>
    </row>
    <row r="10" spans="1:11">
      <c r="A10" s="5" t="s">
        <v>35</v>
      </c>
      <c r="B10" s="5">
        <v>3.4</v>
      </c>
      <c r="C10" s="5" t="s">
        <v>40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4.17</v>
      </c>
    </row>
    <row r="11" spans="1:11">
      <c r="A11" s="5" t="s">
        <v>35</v>
      </c>
      <c r="B11" s="5">
        <v>3.5</v>
      </c>
      <c r="C11" s="5" t="s">
        <v>40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4.17</v>
      </c>
    </row>
    <row r="12" spans="1:11">
      <c r="A12" s="5" t="s">
        <v>35</v>
      </c>
      <c r="B12" s="5">
        <v>3.6</v>
      </c>
      <c r="C12" s="5" t="s">
        <v>40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4.17</v>
      </c>
    </row>
    <row r="13" spans="1:11">
      <c r="A13" s="5" t="s">
        <v>35</v>
      </c>
      <c r="B13" s="5">
        <v>4.1</v>
      </c>
      <c r="C13" s="5" t="s">
        <v>42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4.17</v>
      </c>
    </row>
    <row r="14" spans="1:11">
      <c r="A14" s="5" t="s">
        <v>35</v>
      </c>
      <c r="B14" s="5">
        <v>4.2</v>
      </c>
      <c r="C14" s="5" t="s">
        <v>42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4.17</v>
      </c>
    </row>
    <row r="15" spans="1:11">
      <c r="A15" s="5" t="s">
        <v>35</v>
      </c>
      <c r="B15" s="5">
        <v>5.1</v>
      </c>
      <c r="C15" s="5" t="s">
        <v>44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4.17</v>
      </c>
    </row>
    <row r="16" spans="1:11">
      <c r="A16" s="5" t="s">
        <v>35</v>
      </c>
      <c r="B16" s="5">
        <v>5.2</v>
      </c>
      <c r="C16" s="5" t="s">
        <v>44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4.17</v>
      </c>
    </row>
    <row r="17" spans="1:11">
      <c r="A17" s="5" t="s">
        <v>35</v>
      </c>
      <c r="B17" s="5">
        <v>5.3</v>
      </c>
      <c r="C17" s="5" t="s">
        <v>44</v>
      </c>
      <c r="D17" s="5" t="s">
        <v>71</v>
      </c>
      <c r="E17" s="5"/>
      <c r="F17" s="5"/>
      <c r="G17" s="5"/>
      <c r="H17" s="5" t="s">
        <v>56</v>
      </c>
      <c r="I17" s="5"/>
      <c r="J17" s="5"/>
      <c r="K17" s="7">
        <v>4.17</v>
      </c>
    </row>
    <row r="18" spans="1:11">
      <c r="A18" s="5" t="s">
        <v>35</v>
      </c>
      <c r="B18" s="5">
        <v>5.4</v>
      </c>
      <c r="C18" s="5" t="s">
        <v>44</v>
      </c>
      <c r="D18" s="5" t="s">
        <v>72</v>
      </c>
      <c r="E18" s="5"/>
      <c r="F18" s="5"/>
      <c r="G18" s="5"/>
      <c r="H18" s="5" t="s">
        <v>56</v>
      </c>
      <c r="I18" s="5"/>
      <c r="J18" s="5"/>
      <c r="K18" s="7">
        <v>4.17</v>
      </c>
    </row>
    <row r="19" spans="1:11">
      <c r="A19" s="5" t="s">
        <v>35</v>
      </c>
      <c r="B19" s="5">
        <v>5.5</v>
      </c>
      <c r="C19" s="5" t="s">
        <v>44</v>
      </c>
      <c r="D19" s="5" t="s">
        <v>73</v>
      </c>
      <c r="E19" s="5"/>
      <c r="F19" s="5"/>
      <c r="G19" s="5"/>
      <c r="H19" s="5" t="s">
        <v>56</v>
      </c>
      <c r="I19" s="5"/>
      <c r="J19" s="5"/>
      <c r="K19" s="7">
        <v>4.17</v>
      </c>
    </row>
    <row r="20" spans="1:11">
      <c r="A20" s="5" t="s">
        <v>35</v>
      </c>
      <c r="B20" s="5">
        <v>5.6</v>
      </c>
      <c r="C20" s="5" t="s">
        <v>44</v>
      </c>
      <c r="D20" s="5" t="s">
        <v>74</v>
      </c>
      <c r="E20" s="5"/>
      <c r="F20" s="5"/>
      <c r="G20" s="5"/>
      <c r="H20" s="5" t="s">
        <v>56</v>
      </c>
      <c r="I20" s="5"/>
      <c r="J20" s="5"/>
      <c r="K20" s="7">
        <v>4.17</v>
      </c>
    </row>
    <row r="21" spans="1:11">
      <c r="A21" s="5" t="s">
        <v>35</v>
      </c>
      <c r="B21" s="5">
        <v>6.1</v>
      </c>
      <c r="C21" s="5" t="s">
        <v>46</v>
      </c>
      <c r="D21" s="5" t="s">
        <v>75</v>
      </c>
      <c r="E21" s="5"/>
      <c r="F21" s="5"/>
      <c r="G21" s="5"/>
      <c r="H21" s="5" t="s">
        <v>56</v>
      </c>
      <c r="I21" s="5"/>
      <c r="J21" s="5"/>
      <c r="K21" s="7">
        <v>4.17</v>
      </c>
    </row>
    <row r="22" spans="1:11">
      <c r="A22" s="5" t="s">
        <v>35</v>
      </c>
      <c r="B22" s="5">
        <v>6.2</v>
      </c>
      <c r="C22" s="5" t="s">
        <v>46</v>
      </c>
      <c r="D22" s="5" t="s">
        <v>76</v>
      </c>
      <c r="E22" s="5"/>
      <c r="F22" s="5"/>
      <c r="G22" s="5"/>
      <c r="H22" s="5" t="s">
        <v>56</v>
      </c>
      <c r="I22" s="5"/>
      <c r="J22" s="5"/>
      <c r="K22" s="7">
        <v>4.17</v>
      </c>
    </row>
    <row r="23" spans="1:11">
      <c r="A23" s="5" t="s">
        <v>35</v>
      </c>
      <c r="B23" s="5">
        <v>6.3</v>
      </c>
      <c r="C23" s="5" t="s">
        <v>46</v>
      </c>
      <c r="D23" s="5" t="s">
        <v>77</v>
      </c>
      <c r="E23" s="5"/>
      <c r="F23" s="5"/>
      <c r="G23" s="5"/>
      <c r="H23" s="5" t="s">
        <v>56</v>
      </c>
      <c r="I23" s="5"/>
      <c r="J23" s="5"/>
      <c r="K23" s="7">
        <v>4.17</v>
      </c>
    </row>
    <row r="24" spans="1:11">
      <c r="A24" s="5" t="s">
        <v>35</v>
      </c>
      <c r="B24" s="5">
        <v>6.4</v>
      </c>
      <c r="C24" s="5" t="s">
        <v>46</v>
      </c>
      <c r="D24" s="5" t="s">
        <v>78</v>
      </c>
      <c r="E24" s="5"/>
      <c r="F24" s="5"/>
      <c r="G24" s="5"/>
      <c r="H24" s="5" t="s">
        <v>56</v>
      </c>
      <c r="I24" s="5"/>
      <c r="J24" s="5"/>
      <c r="K24" s="7">
        <v>4.17</v>
      </c>
    </row>
    <row r="25" spans="1:11">
      <c r="A25" s="5" t="s">
        <v>35</v>
      </c>
      <c r="B25" s="5">
        <v>6.5</v>
      </c>
      <c r="C25" s="5" t="s">
        <v>46</v>
      </c>
      <c r="D25" s="5" t="s">
        <v>79</v>
      </c>
      <c r="E25" s="5"/>
      <c r="F25" s="5"/>
      <c r="G25" s="5"/>
      <c r="H25" s="5" t="s">
        <v>56</v>
      </c>
      <c r="I25" s="5"/>
      <c r="J25" s="5"/>
      <c r="K25" s="7">
        <v>4.17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3"/>
  <sheetViews>
    <sheetView tabSelected="0" workbookViewId="0" showGridLines="true" showRowColHeaders="1">
      <pane xSplit="3" ySplit="1" activePane="bottomRight" state="frozen" topLeftCell="D2"/>
      <selection pane="bottomRight" activeCell="A1" sqref="A1:I2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80</v>
      </c>
      <c r="C1" s="6" t="s">
        <v>81</v>
      </c>
      <c r="D1" s="6" t="s">
        <v>82</v>
      </c>
      <c r="E1" s="6" t="s">
        <v>30</v>
      </c>
      <c r="F1" s="6" t="s">
        <v>83</v>
      </c>
      <c r="G1" s="6" t="s">
        <v>84</v>
      </c>
      <c r="H1" s="6" t="s">
        <v>85</v>
      </c>
      <c r="I1" s="6" t="s">
        <v>86</v>
      </c>
    </row>
    <row r="2" spans="1:9">
      <c r="A2" s="5" t="s">
        <v>35</v>
      </c>
      <c r="B2" s="5" t="s">
        <v>87</v>
      </c>
      <c r="C2" s="5">
        <v>1</v>
      </c>
      <c r="D2" s="5" t="s">
        <v>88</v>
      </c>
      <c r="E2" s="5"/>
      <c r="F2" s="5"/>
      <c r="G2" s="5"/>
      <c r="H2" s="5"/>
      <c r="I2" s="5"/>
    </row>
    <row r="3" spans="1:9">
      <c r="A3" s="5" t="s">
        <v>35</v>
      </c>
      <c r="B3" s="5" t="s">
        <v>87</v>
      </c>
      <c r="C3" s="5">
        <v>2</v>
      </c>
      <c r="D3" s="5" t="s">
        <v>89</v>
      </c>
      <c r="E3" s="5"/>
      <c r="F3" s="5"/>
      <c r="G3" s="5"/>
      <c r="H3" s="5"/>
      <c r="I3" s="5"/>
    </row>
    <row r="4" spans="1:9">
      <c r="A4" s="5" t="s">
        <v>35</v>
      </c>
      <c r="B4" s="5" t="s">
        <v>87</v>
      </c>
      <c r="C4" s="5">
        <v>3</v>
      </c>
      <c r="D4" s="5" t="s">
        <v>90</v>
      </c>
      <c r="E4" s="5"/>
      <c r="F4" s="5"/>
      <c r="G4" s="5"/>
      <c r="H4" s="5"/>
      <c r="I4" s="5"/>
    </row>
    <row r="5" spans="1:9">
      <c r="A5" s="5" t="s">
        <v>35</v>
      </c>
      <c r="B5" s="5" t="s">
        <v>87</v>
      </c>
      <c r="C5" s="5">
        <v>4</v>
      </c>
      <c r="D5" s="5" t="s">
        <v>91</v>
      </c>
      <c r="E5" s="5"/>
      <c r="F5" s="5"/>
      <c r="G5" s="5"/>
      <c r="H5" s="5"/>
      <c r="I5" s="5"/>
    </row>
    <row r="6" spans="1:9">
      <c r="A6" s="5" t="s">
        <v>35</v>
      </c>
      <c r="B6" s="5" t="s">
        <v>87</v>
      </c>
      <c r="C6" s="5">
        <v>5</v>
      </c>
      <c r="D6" s="5" t="s">
        <v>92</v>
      </c>
      <c r="E6" s="5"/>
      <c r="F6" s="5"/>
      <c r="G6" s="5"/>
      <c r="H6" s="5"/>
      <c r="I6" s="5"/>
    </row>
    <row r="7" spans="1:9">
      <c r="A7" s="5" t="s">
        <v>35</v>
      </c>
      <c r="B7" s="5" t="s">
        <v>87</v>
      </c>
      <c r="C7" s="5">
        <v>6</v>
      </c>
      <c r="D7" s="5" t="s">
        <v>93</v>
      </c>
      <c r="E7" s="5"/>
      <c r="F7" s="5"/>
      <c r="G7" s="5"/>
      <c r="H7" s="5"/>
      <c r="I7" s="5"/>
    </row>
    <row r="8" spans="1:9">
      <c r="A8" s="5" t="s">
        <v>35</v>
      </c>
      <c r="B8" s="5" t="s">
        <v>87</v>
      </c>
      <c r="C8" s="5">
        <v>7</v>
      </c>
      <c r="D8" s="5" t="s">
        <v>94</v>
      </c>
      <c r="E8" s="5"/>
      <c r="F8" s="5"/>
      <c r="G8" s="5"/>
      <c r="H8" s="5"/>
      <c r="I8" s="5"/>
    </row>
    <row r="9" spans="1:9">
      <c r="A9" s="5" t="s">
        <v>35</v>
      </c>
      <c r="B9" s="5" t="s">
        <v>87</v>
      </c>
      <c r="C9" s="5">
        <v>8</v>
      </c>
      <c r="D9" s="5" t="s">
        <v>95</v>
      </c>
      <c r="E9" s="5"/>
      <c r="F9" s="5"/>
      <c r="G9" s="5"/>
      <c r="H9" s="5"/>
      <c r="I9" s="5"/>
    </row>
    <row r="10" spans="1:9">
      <c r="A10" s="5" t="s">
        <v>35</v>
      </c>
      <c r="B10" s="5" t="s">
        <v>87</v>
      </c>
      <c r="C10" s="5">
        <v>9</v>
      </c>
      <c r="D10" s="5" t="s">
        <v>96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87</v>
      </c>
      <c r="C11" s="5">
        <v>10</v>
      </c>
      <c r="D11" s="5" t="s">
        <v>97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87</v>
      </c>
      <c r="C12" s="5">
        <v>1</v>
      </c>
      <c r="D12" s="5" t="s">
        <v>98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87</v>
      </c>
      <c r="C13" s="5">
        <v>1</v>
      </c>
      <c r="D13" s="5" t="s">
        <v>99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87</v>
      </c>
      <c r="C14" s="5">
        <v>2</v>
      </c>
      <c r="D14" s="5" t="s">
        <v>100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87</v>
      </c>
      <c r="C15" s="5">
        <v>3</v>
      </c>
      <c r="D15" s="5" t="s">
        <v>101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87</v>
      </c>
      <c r="C16" s="5">
        <v>4</v>
      </c>
      <c r="D16" s="5" t="s">
        <v>102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87</v>
      </c>
      <c r="C17" s="5">
        <v>5</v>
      </c>
      <c r="D17" s="5" t="s">
        <v>103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87</v>
      </c>
      <c r="C18" s="5">
        <v>6</v>
      </c>
      <c r="D18" s="5" t="s">
        <v>104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87</v>
      </c>
      <c r="C19" s="5">
        <v>1</v>
      </c>
      <c r="D19" s="5" t="s">
        <v>105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87</v>
      </c>
      <c r="C20" s="5">
        <v>2</v>
      </c>
      <c r="D20" s="5" t="s">
        <v>106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87</v>
      </c>
      <c r="C21" s="5">
        <v>1</v>
      </c>
      <c r="D21" s="5" t="s">
        <v>107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87</v>
      </c>
      <c r="C22" s="5">
        <v>2</v>
      </c>
      <c r="D22" s="5" t="s">
        <v>108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87</v>
      </c>
      <c r="C23" s="5">
        <v>3</v>
      </c>
      <c r="D23" s="5" t="s">
        <v>109</v>
      </c>
      <c r="E23" s="5"/>
      <c r="F23" s="5"/>
      <c r="G23" s="5"/>
      <c r="H23" s="5"/>
      <c r="I2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110</v>
      </c>
      <c r="B1" s="3"/>
      <c r="C1" s="3"/>
      <c r="D1" s="3"/>
    </row>
    <row r="2" spans="1:4">
      <c r="A2" s="6" t="s">
        <v>111</v>
      </c>
      <c r="B2" s="6" t="s">
        <v>112</v>
      </c>
      <c r="C2" s="6" t="s">
        <v>113</v>
      </c>
      <c r="D2" s="6" t="s">
        <v>114</v>
      </c>
    </row>
    <row r="3" spans="1:4">
      <c r="A3" s="5">
        <v>1</v>
      </c>
      <c r="B3" s="5" t="s">
        <v>115</v>
      </c>
      <c r="C3" s="5" t="s">
        <v>116</v>
      </c>
      <c r="D3" s="5" t="s">
        <v>117</v>
      </c>
    </row>
    <row r="4" spans="1:4">
      <c r="A4" s="5">
        <v>2</v>
      </c>
      <c r="B4" s="5" t="s">
        <v>118</v>
      </c>
      <c r="C4" s="5" t="s">
        <v>119</v>
      </c>
      <c r="D4" s="5" t="s">
        <v>120</v>
      </c>
    </row>
    <row r="5" spans="1:4">
      <c r="A5" s="5">
        <v>3</v>
      </c>
      <c r="B5" s="5" t="s">
        <v>121</v>
      </c>
      <c r="C5" s="5" t="s">
        <v>122</v>
      </c>
      <c r="D5" s="5" t="s">
        <v>123</v>
      </c>
    </row>
    <row r="6" spans="1:4">
      <c r="A6" s="5">
        <v>4</v>
      </c>
      <c r="B6" s="5" t="s">
        <v>124</v>
      </c>
      <c r="C6" s="5" t="s">
        <v>125</v>
      </c>
      <c r="D6" s="5" t="s">
        <v>126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131</v>
      </c>
    </row>
    <row r="2" spans="1:1">
      <c r="A2" t="s">
        <v>132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2026-05-19T17:42:17+02:00</dcterms:created>
  <dcterms:modified xsi:type="dcterms:W3CDTF">2026-05-19T17:42:17+02:00</dcterms:modified>
  <dc:title>Currículo LOMLOE Biología y Geología 4.º ESO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