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<sst xmlns="http://schemas.openxmlformats.org/spreadsheetml/2006/main" uniqueCount="528">
  <si>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</si>
  <si>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</si>
  <si>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Biología y Geología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</si>
  <si>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</si>
  <si>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</si>
  <si>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</si>
  <si>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</si>
  <si>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</si>
  <si>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</si>
  <si>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</si>
  <si>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</si>
  <si>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</si>
  <si>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</si>
  <si>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</si>
  <si>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</si>
  <si>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</si>
  <si>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</si>
  <si>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</si>
  <si>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</si>
  <si>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</si>
  <si>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</si>
  <si>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</si>
  <si>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14:50</t>
  </si>
  <si>
    <t>Resumen ejecutivo (CCAA vs BOE)</t>
  </si>
  <si>
    <t>Madrid no ha publicado decreto autonómico para Biología y Geología de 4º ESO; aplica íntegramente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</si>
  <si>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</si>
  <si>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</si>
  <si>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Biología y Geología</t>
  </si>
  <si>
    <t>Resumen ejecutivo</t>
  </si>
  <si>
    <t>Mantiene del BOE</t>
  </si>
  <si>
    <t>Madrid mantiene sin cambios todos los criterios de evaluación (CE), competencias específicas, saberes básicos y demás elementos curriculares del BOE para Biología y Geología de 4.º ESO.</t>
  </si>
  <si>
    <t>Decreto de referencia</t>
  </si>
  <si>
    <t>RD 217/2022, de 29 de marzo, por el que se establece la ordenación y las enseñanzas mínimas de la Educación Secundaria Obligatoria.</t>
  </si>
  <si>
    <t>Implicación para la programación</t>
  </si>
  <si>
    <t>Se debe seguir fielmente el BOE; no hay adaptaciones autonómicas. La programación didáctica se basará exclusivamente en el currículo estatal del RD 217/2022.</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</si>
  <si>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</si>
  <si>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</si>
  <si>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</si>
  <si>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</si>
  <si>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</si>
  <si>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</si>
  <si>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</si>
  <si>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</si>
  <si>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</si>
  <si>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</si>
  <si>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</si>
  <si>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</si>
  <si>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</si>
  <si>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</si>
  <si>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</si>
  <si>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</si>
  <si>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</si>
  <si>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</si>
  <si>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</si>
  <si>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</si>
  <si>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</si>
  <si>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</si>
  <si>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</si>
  <si>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</si>
  <si>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</si>
  <si>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</si>
  <si>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</si>
  <si>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</si>
  <si>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</si>
  <si>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</si>
  <si>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</si>
  <si>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</si>
  <si>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</si>
  <si>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</si>
  <si>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</si>
  <si>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</si>
  <si>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</si>
  <si>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</si>
  <si>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</si>
  <si>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</si>
  <si>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</si>
  <si>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</si>
  <si>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</si>
  <si>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</si>
  <si>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</si>
  <si>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</si>
  <si>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</si>
  <si>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</si>
  <si>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</si>
  <si>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</si>
  <si>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</si>
  <si>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</si>
  <si>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</si>
  <si>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</si>
  <si>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</si>
  <si>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</si>
  <si>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</si>
  <si>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</si>
  <si>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</si>
  <si>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</si>
  <si>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</si>
  <si>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</si>
  <si>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</si>
  <si>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</si>
  <si>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</si>
  <si>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</si>
  <si>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</si>
  <si>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</si>
  <si>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</si>
  <si>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</si>
  <si>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</si>
  <si>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</si>
  <si>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</si>
  <si>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Elaborar hipótesis de manera científica y ser capaz de contrastarlas a través de la experimentación, observación o argumentación.</t>
  </si>
  <si>
    <t>Caso aplicado, práctica o análisis de imagen</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</si>
  <si>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</si>
  <si>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</si>
  <si>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</si>
  <si>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</si>
  <si>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</si>
  <si>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</si>
  <si>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</si>
  <si>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</si>
  <si>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</si>
  <si>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</si>
  <si>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</si>
  <si>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</si>
  <si>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entendiendo la investigación como una labor colectiva e interdisciplinar en constante evolución.</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</si>
  <si>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</si>
  <si>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</si>
  <si>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</si>
  <si>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</si>
  <si>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</si>
  <si>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</si>
  <si>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</si>
  <si>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</si>
  <si>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</si>
  <si>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</si>
  <si>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</si>
  <si>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</si>
  <si>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</si>
  <si>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</si>
  <si>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</si>
  <si>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</si>
  <si>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</si>
  <si>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</si>
  <si>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</si>
  <si>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</si>
  <si>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</si>
  <si>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</si>
  <si>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</si>
  <si>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</si>
  <si>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</si>
  <si>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</si>
  <si>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</si>
  <si>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</si>
  <si>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</si>
  <si>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</si>
  <si>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</si>
  <si>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</si>
  <si>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</si>
  <si>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</si>
  <si>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</si>
  <si>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Analizar críticamente la solución a un problema sobre fenómenos biológicos y geológicos,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</si>
  <si>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</si>
  <si>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</si>
  <si>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</si>
  <si>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</si>
  <si>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</si>
  <si>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</si>
  <si>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</si>
  <si>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</si>
  <si>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</si>
  <si>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</si>
  <si>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</si>
  <si>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</si>
  <si>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</si>
  <si>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</si>
  <si>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</si>
  <si>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</si>
  <si>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</si>
  <si>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</si>
  <si>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</si>
  <si>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</si>
  <si>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</si>
  <si>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</si>
  <si>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Formulación de preguntas, hipótesis y conjeturas: planteamiento con perspectiva científica.</t>
  </si>
  <si>
    <t>Estrategias de utilización de herramientas digitales para la búsqueda de información.</t>
  </si>
  <si>
    <t>Técnicas de búsqueda y selección de información teniendo en cuenta la autoría, propósito, objetividad, actualización, etc.</t>
  </si>
  <si>
    <t>Utilización de herramientas de colaboración y comunicación de procesos, resultados o ideas científicas en diferentes formatos de uso frecuente en ciencia (presentación, gráficas, vídeo, póster, informe, etc.).</t>
  </si>
  <si>
    <t>Fuentes fidedignas de información científica: reconocimiento y utilización.</t>
  </si>
  <si>
    <t>Controles experimentales (positivos y negativos): diseño y argumentación sobre su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</si>
  <si>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</si>
  <si>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</si>
  <si>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observación y de toma de datos de fenómenos naturales.</t>
  </si>
  <si>
    <t>Métodos de análisis de resultados y diferenciación entre correlación y causalidad.</t>
  </si>
  <si>
    <t>Clasificación, interpretación y comparación de resultados.</t>
  </si>
  <si>
    <t>Tipos de variables. Correlación y causalidad entre variables.</t>
  </si>
  <si>
    <t>La labor científica y las personas dedicadas a la ciencia: contribución a las ciencias biológicas y geológicas e importancia social.</t>
  </si>
  <si>
    <t>La evolución histórica del saber científico: la ciencia como labor colectiva, interdisciplinar y en continua construcción.</t>
  </si>
  <si>
    <t>Comprensión de la teoría celular y de su evolución histórica.</t>
  </si>
  <si>
    <t>Análisis de las fases del ciclo celular.</t>
  </si>
  <si>
    <t>Argumentación sobre la función biológica de la mitosis, la meiosis y sus fases.</t>
  </si>
  <si>
    <t>Destrezas de observación de las distintas fases de la mitosis al microscopio.</t>
  </si>
  <si>
    <t>Reconocimiento e importancia del papel biológico de la meiosis.</t>
  </si>
  <si>
    <t>Núcleo celular. Estructura y funciones.</t>
  </si>
  <si>
    <t>Modelo simplificado de la estructura del ADN y del ARN y relación con su función y síntesis.</t>
  </si>
  <si>
    <t>Estrategias de extracción de ADN de una célula eucariota.</t>
  </si>
  <si>
    <t>Análisis de las etapas de la expresión génica, características del código genético y resolución de problemas relacionados con estas.</t>
  </si>
  <si>
    <t>Aproximación al concepto de gen.</t>
  </si>
  <si>
    <t>Dogma central de la biología molecular. Transcripción y traducción del ADN.</t>
  </si>
  <si>
    <t>Relación entre las mutaciones, la replicación del ADN, el cáncer, la evolución y la biodiversidad.</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</si>
  <si>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</si>
  <si>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</si>
  <si>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</si>
  <si>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Análisis del proceso evolutivo de una o más características concretas de una especie determinada a la luz de la teoría neodarwinista y de otras teorías con relevancia histórica ( lamarckismo y darwinismo ).</t>
  </si>
  <si>
    <t>Comprensión del hecho evolutivo, estudio y valoración de los mecanismos de evolución.</t>
  </si>
  <si>
    <t>La evolución humana y el proceso de hominización.</t>
  </si>
  <si>
    <t>Leyes de Mendel.</t>
  </si>
  <si>
    <t>Relieve y paisaje: diferencias, su importancia como recursos y factores que intervienen en su formación y modelado.</t>
  </si>
  <si>
    <t>Análisis de la estructura y dinámica de la geosfera. Métodos de estudio.</t>
  </si>
  <si>
    <t>Determinar las capas que conforman el interior del planeta en función de su composición y de su mecánica, y reconocer las discontinuidades y zonas de transición.</t>
  </si>
  <si>
    <t>Estudio de los efectos globales de la dinámica de la geosfera desde la perspectiva de la tectónica de placas.</t>
  </si>
  <si>
    <t>Teoría de la tectónica de placas y tipos de bordes de placas litosféricas.</t>
  </si>
  <si>
    <t>Relación de la distribución de la actividad sísmica y volcánica con la dinámica del interior de la Tierra.</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</si>
  <si>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</si>
  <si>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del estudio de la historia de la Tierra (horizontalidad, superposición, intersección, sucesión faunística, etc.).</t>
  </si>
  <si>
    <t>El tiempo geológico, ubicación de los acontecimientos geológicos y biológicos importantes. Los fósiles guía.</t>
  </si>
  <si>
    <t>Descripción del origen del universo y de los componentes del sistema solar.</t>
  </si>
  <si>
    <t>Estructuras y características principales de los componentes del sistema solar.</t>
  </si>
  <si>
    <t>Características que hicieron de la Tierra un planeta habitable.</t>
  </si>
  <si>
    <t>Hipótesis sobre el origen de la vida en la Tierra.</t>
  </si>
  <si>
    <t>Discusión sobre las principales investigaciones en el campo de la astrobiología.</t>
  </si>
  <si>
    <t>Valoración de la habitabilidad de la Tierra y de su fragilidad y la importancia del cuidado del medio ambiente.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</si>
  <si>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</si>
  <si>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</si>
  <si>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</si>
  <si>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</si>
  <si>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</si>
  <si>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</si>
  <si>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</si>
  <si>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</si>
  <si>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</si>
  <si>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</si>
  <si>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</si>
  <si>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</si>
  <si>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</si>
  <si>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</si>
  <si>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</si>
  <si>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</si>
  <si>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</si>
  <si>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</si>
  <si>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</si>
  <si>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</si>
  <si>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</si>
  <si>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</si>
  <si>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</si>
  <si>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</si>
  <si>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</si>
  <si>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</si>
  <si>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</si>
  <si>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</si>
  <si>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</si>
  <si>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</si>
  <si>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</si>
  <si>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</si>
  <si>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</si>
  <si>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</si>
  <si>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</si>
  <si>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</si>
  <si>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</si>
  <si>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</si>
  <si>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</si>
  <si>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</si>
  <si>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</si>
  <si>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</si>
  <si>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</si>
  <si>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Trimestre</t>
  </si>
  <si>
    <t>Título pedagógico</t>
  </si>
  <si>
    <t>Horas estimadas</t>
  </si>
  <si>
    <t>SDA recomendada</t>
  </si>
  <si>
    <t>Saberes principales</t>
  </si>
  <si>
    <t>Criterios evaluables</t>
  </si>
  <si>
    <t>Competencias dominantes</t>
  </si>
  <si>
    <t>La unidad de la vida y el código genético</t>
  </si>
  <si>
    <t>SDA: 'El libro de instrucciones de la vida'. Proyecto de extracción de ADN y modelizado de la síntesis de proteínas para comprender enfermedades genéticas.</t>
  </si>
  <si>
    <t xml:space="preserve">
• Comprensión de la teoría celular y de su evolución histórica.
• Análisis de las fases del ciclo celular.
• Argumentación sobre la función biológica de la mitosis, la meiosis y sus fases.
• Destrezas de observación de las distintas fases de la mitosis al microscopio.
• Reconocimiento e importancia del papel biológico de la meiosis.
• Núcleo celular. Estructura y funciones.
• Modelo simplificado de la estructura del ADN y del ARN y relación con su función y síntesis.
• Estrategias de extracción de ADN de una célula eucariota.
• Análisis de las etapas de la expresión génica, características del código genético y resolución de problemas relacionados con estas.
• Aproximación al concepto de gen.
• Dogma central de la biología molecular. Transcripción y traducción del ADN.
• Relación entre las mutaciones, la replicación del ADN, el cáncer, la evolución y la biodiversidad.</t>
  </si>
  <si>
    <t>1.1: Analizar conceptos y procesos biológicos y geológicos interpretando información en diferentes format
1.2: Transmitir opiniones propias fundamentadas e información sobre Biología y Geología de forma clara y
1.3: Analizar y explicar fenómenos biológicos y geológicos representándolos mediante el diseño y la reali
2.1: Resolver cuestiones y profundizar en aspectos biológicos y geológicos localizando, seleccionando, or
2.2: Contrastar la veracidad de la información sobre temas biológicos y geológicos o trabajos científicos</t>
  </si>
  <si>
    <t>CE.1: Interpretar y transmitir información y datos científicos
CE.2: Identificar, localizar y seleccionar información contrastando su veracidad</t>
  </si>
  <si>
    <t>Instrumentos / evaluación</t>
  </si>
  <si>
    <t>Pruebas de ejecución (microscopía), informes de laboratorio (extracción ADN) y pruebas objetivas sobre procesos celulares y moleculares.</t>
  </si>
  <si>
    <t>Herencia, diversidad y el origen de las especies</t>
  </si>
  <si>
    <t>SDA: '¿De dónde venimos?'. Resolución de retos de genética mendeliana y simulación digital de selección natural para explicar la biodiversidad actual.</t>
  </si>
  <si>
    <t xml:space="preserve">
• Fenotipo y genotipo: definición y diferencias.
• Estrategias de resolución de problemas sencillos de herencia genética de caracteres con relación de dominancia y recesividad con uno o dos genes.
• Estrategias de resolución de problemas sencillos de herencia del sexo y de herencia genética de caracteres con relación de codominancia, dominancia incompleta, alelismo múltiple y ligada al sexo con uno o dos genes.
• Análisis del proceso evolutivo de una o más características concretas de una especie determinada a la luz de la teoría neodarwinista y de otras teorías con relevancia histórica ( lamarckismo y darwinismo ).
• Comprensión del hecho evolutivo, estudio y valoración de los mecanismos de evolución.
• La evolución humana y el proceso de hominización.
• Leyes de Mendel.</t>
  </si>
  <si>
    <t>3.1: Plantear preguntas e hipótesis que puedan ser respondidas o contrastadas utilizando métodos científi
3.2: Diseñar la experimentación, la toma de datos y el análisis de fenómenos biológicos y geológicos de m
3.3: Realizar experimentos y tomar datos cuantitativos o cualitativos sobre fenómenos biológicos y geológ
3.4: Interpretar y analizar los resultados obtenidos en un proyecto de investigación utilizando, cuando s
3.5: Cooperar y colaborar en las distintas fases de un proyecto científico para trabajar con mayor eficie
4.2: Analizar críticamente la solución a un problema sobre fenómenos biológicos y geológicos, cambiando l</t>
  </si>
  <si>
    <t>CE.3: Planificar y desarrollar proyectos de investigación
CE.4: Utilizar el razonamiento y el pensamiento computacional</t>
  </si>
  <si>
    <t>Resolución de problemas de genética, defensa de debates sobre teorías evolutivas y portafolio de investigación sobre hominización.</t>
  </si>
  <si>
    <t>Un planeta dinámico en un universo en expansión</t>
  </si>
  <si>
    <t>SDA: 'Misión: Tierra'. Análisis de riesgos geológicos locales y diseño de un informe sobre la habitabilidad planetaria y sostenibilidad.</t>
  </si>
  <si>
    <t xml:space="preserve">
• Relieve y paisaje: diferencias, su importancia como recursos y factores que intervienen en su formación y modelado.
• Análisis de la estructura y dinámica de la geosfera. Métodos de estudio.
• Determinar las capas que conforman el interior del planeta en función de su composición y de su mecánica, y reconocer las discontinuidades y zonas de transición.
• Estudio de los efectos globales de la dinámica de la geosfera desde la perspectiva de la tectónica de placas.
• Teoría de la tectónica de placas y tipos de bordes de placas litosféricas.
• Relación de la distribución de la actividad sísmica y volcánica con la dinámica del interior de la Tierra.
• Procesos geológicos externos e internos: diferencias y relación con los riesgos naturales. Medidas de prevención y mapas de riesgos.
• Los cortes geológicos: interpretación y trazado de la historia geológica que reflejan mediante la aplicación de los principios del estudio de la historia de la Tierra (horizontalidad, superposición, intersección, sucesión faunística, etc.).
• El tiempo geológico, ubicación de los acontecimientos geológicos y biológicos importantes. Los fósiles guía.
• Descripción del origen del universo y de los componentes del sistema solar.
• Estructuras y características principales de los componentes del sistema solar.
• Características que hicieron de la Tierra un planeta habitable.
• Hipótesis sobre el origen de la vida en la Tierra.
• Discusión sobre las principales investigaciones en el campo de la astrobiología.
• Valoración de la habitabilidad de la Tierra y de su fragilidad y la importancia del cuidado del medio ambiente.</t>
  </si>
  <si>
    <t>5.1: Identificar los posibles riesgos naturales potenciados por determinadas acciones humanas sobre una z
6.1: Deducir y explicar la historia geológica de un relieve identificando sus elementos más relevantes a</t>
  </si>
  <si>
    <t>CE.5: Analizar los efectos de determinadas acciones sobre el medio ambiente y la salud
CE.6: Analizar los elementos de un paisaje concreto valorándolo como patrimonio natural</t>
  </si>
  <si>
    <t>Interpretación de cortes geológicos, mapas de riesgos y proyectos sobre astrobiología y medio ambiente.</t>
  </si>
  <si>
    <t>Situaciones de aprendizaje sugeridas (SDA)</t>
  </si>
  <si>
    <t>SDA 1</t>
  </si>
  <si>
    <t>Descifra la historia geológica de La Pedriza y propón su conservación</t>
  </si>
  <si>
    <t>Subtítulo</t>
  </si>
  <si>
    <t>Un podcast científico para la Red de Espacios Naturales de Madrid</t>
  </si>
  <si>
    <t>Contexto</t>
  </si>
  <si>
    <t>La Pedriza del Manzanares, en la Sierra de Guadarrama, es un espacio natural protegido con formaciones graníticas únicas. Estudiantes de 4.º ESO investigarán su historia geológica y los impactos de actividades humanas (urbanización, senderismo, escalada) para elaborar un podcast divulgativo dirigido al organismo gestor del espacio.</t>
  </si>
  <si>
    <t>Reto central</t>
  </si>
  <si>
    <t>El alumnado deberá interpretar cortes geológicos, mapas y datos históricos para explicar la formación de La Pedriza, identificar los riesgos naturales potenciados por la acción humana y proponer medidas de conservación, plasmando todo en un podcast de 5-7 minutos.</t>
  </si>
  <si>
    <t>Recursos</t>
  </si>
  <si>
    <t xml:space="preserve">
• Corte geológico y mapa topográfico de La Pedriza (proporcionados por el docente)
• Simulación 3D de formación granítica
• Audacity u otro editor de audio
• Micrófonos o grabadoras de móvil
• Guión estructurado (plantilla)
• Rúbrica de evaluación</t>
  </si>
  <si>
    <t>Transversales</t>
  </si>
  <si>
    <t>Educación ambiental, competencia digital (producción y edición de audio), conciencia crítica sobre el impacto humano en el patrimonio natural.</t>
  </si>
  <si>
    <t>Fase</t>
  </si>
  <si>
    <t>Duración</t>
  </si>
  <si>
    <t>Descripción</t>
  </si>
  <si>
    <t>Evidencia recogida</t>
  </si>
  <si>
    <t>Activación y planteamiento del reto</t>
  </si>
  <si>
    <t>1 sesión</t>
  </si>
  <si>
    <t>Presentación del encargo del Parque Nacional: necesitan un podcast divulgativo para explicar a los visitantes la historia geológica y los riesgos. Se visualiza un vídeo corto de La Pedriza y se lanza la pregunta guía. El alumnado formula hipótesis iniciales sobre factores geológicos y humanos.</t>
  </si>
  <si>
    <t>Hipótesis escritas en el cuaderno de equipo.</t>
  </si>
  <si>
    <t>Adquisición guiada de saberes</t>
  </si>
  <si>
    <t>2 sesiones</t>
  </si>
  <si>
    <t>Taller sobre: (1) formación de granitos y rocas plutónicas, (2) lectura de cortes geológicos y mapas topográficos, (3) identificación de riesgos geológicos (erosión, deslizamientos) y su relación con actividades humanas. Se usan modelos 3D y simulaciones.</t>
  </si>
  <si>
    <t>Ejercicios resueltos de interpretación de un corte geológico de La Pedriza (facilitado por el docente).</t>
  </si>
  <si>
    <t>Aplicación al reto</t>
  </si>
  <si>
    <t>Trabajo en equipos: analizan un mapa geológico real de La Pedriza, identifican las litologías, estructuras y puntos de riesgo. También consultan informes de impacto ambiental (fuentes fiables). Deciden qué incluir en el podcast y elaboran un guión gráfico (storyboard).</t>
  </si>
  <si>
    <t>Mapa anotado con leyenda y localización de riesgos.</t>
  </si>
  <si>
    <t>Producción y comunicación</t>
  </si>
  <si>
    <t>3 sesiones</t>
  </si>
  <si>
    <t>Grabación del podcast: cada equipo reparte roles (locutor, técnico, documentalista). Se graba con herramientas digitales (Audacity o similar). Se editan, añaden efectos sonoros y se genera el archivo final. Se prepara una breve presentación escrita del producto para la audiencia.</t>
  </si>
  <si>
    <t>Archivo de audio final y guión definitivo con referencias.</t>
  </si>
  <si>
    <t>Reflexión y evaluación</t>
  </si>
  <si>
    <t>Escucha cruzada de podcasts entre equipos. Coevaluación con rúbrica de los criterios 1.1, 1.2, 5.1 y 6.1. Autoevaluación individual. Debate sobre qué han aprendido y cómo mejorarían su producto.</t>
  </si>
  <si>
    <t>Rúbricas de coevaluación cumplimentadas y diana de autoevaluación.</t>
  </si>
  <si>
    <t>SDA 2</t>
  </si>
  <si>
    <t>¿Qué esconde el parque de tu barrio? Una auditoría ecológica con datos propios</t>
  </si>
  <si>
    <t>Biodiversidad de líquenes como indicadores de calidad del aire en un espacio verde urbano</t>
  </si>
  <si>
    <t>El Ayuntamiento de Madrid ha solicitado a los centros educativos colaborar en un proyecto de ciencia ciudadana para evaluar la salud de los parques urbanos. Nuestro instituto participa analizando el parque colindante.</t>
  </si>
  <si>
    <t>Realizar una auditoría ecológica del parque local utilizando líquenes como bioindicadores de calidad del aire, recogiendo y analizando datos propios, y elaborar un informe con recomendaciones para el ayuntamiento y la comunidad.</t>
  </si>
  <si>
    <t xml:space="preserve">
• Claves dicotómicas de líquenes (versión impresa y digital)
• Hoja de cálculo (Google Sheets o Excel)
• GPS o aplicación de mapas para marcar zonas de muestreo
• Cámara de fotos o móvil para documentar
• Plantillas de informe y póster
• Rúbricas de evaluación</t>
  </si>
  <si>
    <t>Educación ambiental, fomento de la ciencia ciudadana y desarrollo del pensamiento crítico.</t>
  </si>
  <si>
    <t>Se presenta la solicitud del ayuntamiento y se debate qué sabemos sobre la calidad del aire en parques. Cada equipo formula una pregunta de investigación acotada (p.ej., ¿hay diferencias en la abundancia de líquenes entre zonas con y sin tráfico?).</t>
  </si>
  <si>
    <t>Pregunta de investigación e hipótesis en el cuaderno de equipo.</t>
  </si>
  <si>
    <t>Se trabaja el papel de los líquenes como bioindicadores (simbiosis, fisiología), las técnicas de muestreo (transectos, cuadrículas) y el uso de hojas de cálculo para el registro de datos. Se realiza un muestreo simulado en el aula para practicar.</t>
  </si>
  <si>
    <t>Ejercicios de identificación de líquenes y diseño de un transecto.</t>
  </si>
  <si>
    <t>Salida al parque para recoger datos (1 sesión). De vuelta en el aula, los equipos introducen los datos en una hoja de cálculo y realizan análisis descriptivos: frecuencias, medias y gráficos (2 sesiones).</t>
  </si>
  <si>
    <t>Hoja de datos completa y gráficos generados.</t>
  </si>
  <si>
    <t>Los equipos redactan el informe científico (introducción, metodología, resultados, conclusiones) y diseñan el póster divulgativo. Se prepara la presentación para la jornada final.</t>
  </si>
  <si>
    <t>Informe final y póster terminados.</t>
  </si>
  <si>
    <t>Jornada de presentación de pósters a compañeros, familias y representantes del ayuntamiento invitados. Coevaluación entre equipos y autoevaluación mediante diana. Asignación de niveles de logro a cada criterio.</t>
  </si>
  <si>
    <t>Rúbrica cumplimentada por el docente y diana de autoevaluación.</t>
  </si>
  <si>
    <t>SDA 3</t>
  </si>
  <si>
    <t>Descifrando nuestro ADN: una campaña genética para el barrio</t>
  </si>
  <si>
    <t>Cómic científico sobre enfermedades hereditarias para un centro de salud de Madrid</t>
  </si>
  <si>
    <t>El Centro de Salud de nuestra zona ha solicitado materiales divulgativos sobre enfermedades genéticas para su sala de espera. Los pacientes necesitan comprender conceptos básicos como la herencia autosómica recesiva, la función del gen CFTR y cómo se realiza el diagnóstico.</t>
  </si>
  <si>
    <t>Diseñar y elaborar un cómic científico que explique la base genética de la fibrosis quística, su herencia, diagnóstico y tratamiento, dirigido a pacientes y familiares en un centro de salud de Madrid.</t>
  </si>
  <si>
    <t xml:space="preserve">
• Plantilla de guion de cómic
• Vídeo: 'El viaje de una gota' (ejemplo divulgativo)
• Artículos de la Asociación Madrileña de Fibrosis Quística
• Herramienta digital Canva o similar para cómic
• Modelos moleculares de ADN y ARN</t>
  </si>
  <si>
    <t>Educación para la salud, fomento de la empatía hacia pacientes con enfermedades raras y uso crítico de fuentes de información.</t>
  </si>
  <si>
    <t>Se presenta la carta del centro de salud solicitando un cómic divulgativo. Se visualiza un vídeo testimonial de un paciente joven con fibrosis quística. Tormenta de ideas sobre qué saben y qué necesitan saber. Se organizan los equipos y se acota la pregunta guía.</t>
  </si>
  <si>
    <t>Cuaderno con preguntas iniciales e hipótesis sobre la enfermedad.</t>
  </si>
  <si>
    <t>Sesiones teórico-prácticas sobre estructura del ADN, replicación, transcripción, traducción y mutaciones. Se relaciona con la mutación CFTR en fibrosis quística. Se practica interpretación de modelos y esquemas moleculares.</t>
  </si>
  <si>
    <t>Ejercicios de interpretación de modelos y diagramas.</t>
  </si>
  <si>
    <t>Los equipos investigan en fuentes fiables (artículos, webs de asociaciones) sobre fibrosis quística: herencia, síntomas, diagnóstico. Contrastan hipótesis. Planifican el guion del cómic: estructura, viñetas, texto.</t>
  </si>
  <si>
    <t>Ficha de fuentes consultadas y guion del cómic.</t>
  </si>
  <si>
    <t>Cada equipo elabora el cómic (dibujo a mano o digital) asegurando rigor científico y atractivo visual. Se realiza una revisión entre pares dentro del equipo y se ajusta. Se prepara la presentación para la entrega al centro de salud.</t>
  </si>
  <si>
    <t>Cómic finalizado y revisado.</t>
  </si>
  <si>
    <t>Presentación del cómic al resto de la clase y a un representante del centro de salud (vía videollamada o presencial). Coevaluación entre equipos mediante rúbrica. Autoevaluación individual. Asignación de niveles de logro.</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</si>
  <si>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</si>
  <si>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</si>
  <si>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</si>
  <si>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</si>
  <si>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</si>
  <si>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</si>
  <si>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</si>
  <si>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</si>
  <si>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</si>
  <si>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</si>
  <si>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</si>
  <si>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</si>
  <si>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</si>
  <si>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</si>
  <si>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</si>
  <si>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</si>
  <si>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</si>
  <si>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</si>
  <si>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</si>
  <si>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</si>
  <si>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</si>
  <si>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</si>
  <si>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</si>
  <si>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</si>
  <si>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</si>
  <si>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</si>
  <si>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</si>
  <si>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</si>
  <si>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</si>
  <si>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</si>
  <si>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</si>
  <si>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</si>
  <si>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</si>
  <si>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</si>
  <si>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</si>
  <si>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</si>
  <si>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</si>
  <si>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</si>
  <si>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</si>
  <si>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</si>
  <si>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</si>
  <si>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</si>
  <si>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</si>
  <si>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</si>
  <si>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</si>
  <si>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</si>
  <si>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</si>
  <si>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</si>
  <si>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</si>
  <si>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</si>
  <si>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</si>
  <si>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</si>
  <si>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</si>
  <si>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</si>
  <si>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 de la CCAA</t>
  </si>
  <si>
    <t>Categoría</t>
  </si>
  <si>
    <t>Pregunta</t>
  </si>
  <si>
    <t>Respuesta</t>
  </si>
  <si>
    <t>Normativa</t>
  </si>
  <si>
    <t>¿Qué concreción autonómica recoge el Decreto de la Comunidad de Madrid para los saberes básicos de Biología y Geología en 4º ESO respecto al BOE?</t>
  </si>
  <si>
    <t>La Comunidad de Madrid, mediante el Decreto 65/2022, remite al Real Decreto 217/2022 sin añadir saberes específicos. Así, los 48 saberes básicos de Biología y Geología en 4º ESO corresponden exactamente a los establecidos a nivel estatal.</t>
  </si>
  <si>
    <t>Secuenciación</t>
  </si>
  <si>
    <t>¿Cómo distribuir las 48 saberes básicos de Biología y Geología en 4º ESO en las 3 horas semanales a lo largo del curso escolar en Madrid?</t>
  </si>
  <si>
    <t>Se suele organizar por bloques: genética, evolución, ecosistemas y geología. Con 3 horas semanales, se dedican 1 hora por bloque aproximadamente, integrando los 48 saberes mediante secuencias didácticas de 6-8 sesiones cada una, asegurando el desarrollo de los 6 criterios de evaluación.</t>
  </si>
  <si>
    <t>Evaluación</t>
  </si>
  <si>
    <t>¿Qué criterios de evaluación de los 15 tienen mayor peso en la calificación final de Biología y Geología en 4º ESO según la normativa madrileña?</t>
  </si>
  <si>
    <t>La normativa madrileña no especifica pesos. Sin embargo, en la práctica se suele dar mayor relevancia a criterios que implican análisis y aplicación (como los relacionados con genética y evolución), representando al menos un 60% de la nota, mientras que los saberes procedimentales completan el 40% restante.</t>
  </si>
  <si>
    <t>Inspeccion</t>
  </si>
  <si>
    <t>¿Qué aspectos concretos revisa la inspección educativa en las programaciones didácticas de Biología y Geología de 4º ESO en Madrid?</t>
  </si>
  <si>
    <t>La inspección verifica que la programación incluya los 6 CE y 15 criterios del RD 217/2022, la secuencia de los 48 saberes, la relación con las competencias clave, la atención a la diversidad y la evaluación formativa. Además, revisa la coherencia entre criterios y saberes y la adecuación a las 3 horas semanales.</t>
  </si>
  <si>
    <t>¿Qué recursos didácticos oficiales o recomendados utiliza la Comunidad de Madrid para impartir Biología y Geología en 4º ESO?</t>
  </si>
  <si>
    <t>Se recomiendan los libros de texto de editoriales adaptadas al RD 217/2022 (como Santillana, Anaya o SM), simuladores virtuales de genética y geología, y material de laboratorio. La plataforma EducaMadrid ofrece recursos digitales como vídeos y actividades interactivas alineados con los 48 saberes.</t>
  </si>
  <si>
    <t>Departamento</t>
  </si>
  <si>
    <t>¿Cómo se organiza el departamento de Biología y Geología en los institutos de Madrid para asegurar la coherencia entre los 6 CE y los 15 criterios en 4º ESO?</t>
  </si>
  <si>
    <t>El departamento elabora una programación didáctica conjunta donde cada CE se despliega en varios criterios. Se asignan saberes a cada criterio y se establecen actividades comunes. Se programan reuniones quincenales para ajustar la secuencia de 48 saberes y garantizar la coordinación entre los docentes del mismo nivel.</t>
  </si>
  <si>
    <t>Atencion_diversidad</t>
  </si>
  <si>
    <t>¿Qué medidas de atención a la diversidad se aplican con mayor frecuencia en el aula de Biología y Geología de 4º ESO en Madrid según la normativa autonómica?</t>
  </si>
  <si>
    <t>Se aplican adaptaciones curriculares no significativas (acceso), enriquecimiento, y agrupamientos flexibles. En Madrid, se priorizan los planes de refuerzo para alumnos con dificultades en los 15 criterios, usando materiales complementarios y rúbricas simplificadas. Se dedican 1-2 horas semanales a la diversificación dentro del horario de 3 horas.</t>
  </si>
  <si>
    <t>Recuperación</t>
  </si>
  <si>
    <t>¿Qué procedimiento de recuperación se establece para los alumnos de 4º ESO de Biología y Geología en Madrid al finalizar el curso?</t>
  </si>
  <si>
    <t>Los alumnos con evaluación negatoria realizan un examen global de los 48 saberes no superados y entregan tareas de refuerzo. La calificación máxima en recuperación es de 5 sobre 10. Se programa en junio, tras la evaluación ordinaria, y se informa a las familias de los criterios (15) que deben recuperarse.</t>
  </si>
  <si>
    <t>Cómo programar tu LOMLOE — guía 7 pasos</t>
  </si>
  <si>
    <t>Título</t>
  </si>
  <si>
    <t>Tiempo estimado</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</si>
  <si>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</si>
  <si>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</si>
  <si>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</si>
  <si>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</si>
  <si>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</si>
  <si>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</si>
  <si>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</si>
  <si>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</si>
  <si>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</si>
  <si>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</si>
  <si>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</si>
  <si>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</si>
  <si>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</si>
  <si>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</si>
  <si>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</si>
  <si>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</si>
  <si>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</si>
  <si>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</si>
  <si>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</si>
  <si>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</si>
  <si>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</si>
  <si>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</si>
  <si>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</si>
  <si>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</si>
  <si>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</si>
  <si>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</si>
  <si>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</si>
  <si>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</si>
  <si>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</si>
  <si>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</si>
  <si>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</si>
  <si>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</si>
  <si>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</si>
  <si>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</si>
  <si>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</si>
  <si>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entendiendo la investigación como una labor colectiva e interdisciplinar en constan</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</si>
  <si>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</si>
  <si>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</si>
  <si>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</si>
  <si>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</si>
  <si>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Analizar críticamente la solución a un problema sobre fenómenos biológicos y geológicos, cambiando los procedimientos utilizados o las conclusiones si dicha solución no fuese viabl</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</si>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</sst>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48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6.67</v>
      </c>
    </row>
    <row r="3" spans="1:11">
      <c r="A3" s="7" t="s">
        <v>2</v>
      </c>
      <c r="B3" s="7">
        <v>1.2</v>
      </c>
      <c r="C3" s="7" t="s">
        <v>43</v>
      </c>
      <c r="D3" s="7" t="s">
        <v>97</v>
      </c>
      <c r="E3" s="7" t="s">
        <v>98</v>
      </c>
      <c r="F3" s="7" t="s">
        <v>99</v>
      </c>
      <c r="G3" s="7" t="s">
        <v>100</v>
      </c>
      <c r="H3" s="7" t="s">
        <v>94</v>
      </c>
      <c r="I3" s="7" t="s">
        <v>101</v>
      </c>
      <c r="J3" s="7" t="s">
        <v>102</v>
      </c>
      <c r="K3" s="9">
        <v>6.67</v>
      </c>
    </row>
    <row r="4" spans="1:11">
      <c r="A4" s="7" t="s">
        <v>2</v>
      </c>
      <c r="B4" s="7">
        <v>1.3</v>
      </c>
      <c r="C4" s="7" t="s">
        <v>43</v>
      </c>
      <c r="D4" s="7" t="s">
        <v>103</v>
      </c>
      <c r="E4" s="7" t="s">
        <v>104</v>
      </c>
      <c r="F4" s="7" t="s">
        <v>92</v>
      </c>
      <c r="G4" s="7" t="s">
        <v>105</v>
      </c>
      <c r="H4" s="7" t="s">
        <v>94</v>
      </c>
      <c r="I4" s="7" t="s">
        <v>106</v>
      </c>
      <c r="J4" s="7" t="s">
        <v>107</v>
      </c>
      <c r="K4" s="9">
        <v>6.67</v>
      </c>
    </row>
    <row r="5" spans="1:11">
      <c r="A5" s="7" t="s">
        <v>2</v>
      </c>
      <c r="B5" s="7">
        <v>1.4</v>
      </c>
      <c r="C5" s="7" t="s">
        <v>43</v>
      </c>
      <c r="D5" s="7" t="s">
        <v>108</v>
      </c>
      <c r="E5" s="7"/>
      <c r="F5" s="7"/>
      <c r="G5" s="7"/>
      <c r="H5" s="7" t="s">
        <v>109</v>
      </c>
      <c r="I5" s="7"/>
      <c r="J5" s="7"/>
      <c r="K5" s="9">
        <v>6.67</v>
      </c>
    </row>
    <row r="6" spans="1:11">
      <c r="A6" s="7" t="s">
        <v>2</v>
      </c>
      <c r="B6" s="7">
        <v>2.1</v>
      </c>
      <c r="C6" s="7" t="s">
        <v>50</v>
      </c>
      <c r="D6" s="7" t="s">
        <v>110</v>
      </c>
      <c r="E6" s="7" t="s">
        <v>111</v>
      </c>
      <c r="F6" s="7" t="s">
        <v>112</v>
      </c>
      <c r="G6" s="7" t="s">
        <v>113</v>
      </c>
      <c r="H6" s="7" t="s">
        <v>94</v>
      </c>
      <c r="I6" s="7" t="s">
        <v>114</v>
      </c>
      <c r="J6" s="7" t="s">
        <v>115</v>
      </c>
      <c r="K6" s="9">
        <v>6.67</v>
      </c>
    </row>
    <row r="7" spans="1:11">
      <c r="A7" s="7" t="s">
        <v>2</v>
      </c>
      <c r="B7" s="7">
        <v>2.2</v>
      </c>
      <c r="C7" s="7" t="s">
        <v>50</v>
      </c>
      <c r="D7" s="7" t="s">
        <v>116</v>
      </c>
      <c r="E7" s="7" t="s">
        <v>117</v>
      </c>
      <c r="F7" s="7" t="s">
        <v>118</v>
      </c>
      <c r="G7" s="7" t="s">
        <v>119</v>
      </c>
      <c r="H7" s="7" t="s">
        <v>94</v>
      </c>
      <c r="I7" s="7" t="s">
        <v>120</v>
      </c>
      <c r="J7" s="7" t="s">
        <v>121</v>
      </c>
      <c r="K7" s="9">
        <v>6.67</v>
      </c>
    </row>
    <row r="8" spans="1:11">
      <c r="A8" s="7" t="s">
        <v>2</v>
      </c>
      <c r="B8" s="7">
        <v>2.3</v>
      </c>
      <c r="C8" s="7" t="s">
        <v>50</v>
      </c>
      <c r="D8" s="7" t="s">
        <v>122</v>
      </c>
      <c r="E8" s="7" t="s">
        <v>123</v>
      </c>
      <c r="F8" s="7" t="s">
        <v>124</v>
      </c>
      <c r="G8" s="7" t="s">
        <v>125</v>
      </c>
      <c r="H8" s="7" t="s">
        <v>94</v>
      </c>
      <c r="I8" s="7" t="s">
        <v>126</v>
      </c>
      <c r="J8" s="7" t="s">
        <v>127</v>
      </c>
      <c r="K8" s="9">
        <v>6.67</v>
      </c>
    </row>
    <row r="9" spans="1:11">
      <c r="A9" s="7" t="s">
        <v>2</v>
      </c>
      <c r="B9" s="7">
        <v>3.1</v>
      </c>
      <c r="C9" s="7" t="s">
        <v>57</v>
      </c>
      <c r="D9" s="7" t="s">
        <v>128</v>
      </c>
      <c r="E9" s="7" t="s">
        <v>129</v>
      </c>
      <c r="F9" s="7" t="s">
        <v>112</v>
      </c>
      <c r="G9" s="7" t="s">
        <v>130</v>
      </c>
      <c r="H9" s="7" t="s">
        <v>94</v>
      </c>
      <c r="I9" s="7" t="s">
        <v>131</v>
      </c>
      <c r="J9" s="7" t="s">
        <v>132</v>
      </c>
      <c r="K9" s="9">
        <v>6.67</v>
      </c>
    </row>
    <row r="10" spans="1:11">
      <c r="A10" s="7" t="s">
        <v>2</v>
      </c>
      <c r="B10" s="7">
        <v>3.2</v>
      </c>
      <c r="C10" s="7" t="s">
        <v>57</v>
      </c>
      <c r="D10" s="7" t="s">
        <v>133</v>
      </c>
      <c r="E10" s="7" t="s">
        <v>134</v>
      </c>
      <c r="F10" s="7" t="s">
        <v>135</v>
      </c>
      <c r="G10" s="7" t="s">
        <v>136</v>
      </c>
      <c r="H10" s="7" t="s">
        <v>94</v>
      </c>
      <c r="I10" s="7" t="s">
        <v>137</v>
      </c>
      <c r="J10" s="7" t="s">
        <v>138</v>
      </c>
      <c r="K10" s="9">
        <v>6.67</v>
      </c>
    </row>
    <row r="11" spans="1:11">
      <c r="A11" s="7" t="s">
        <v>2</v>
      </c>
      <c r="B11" s="7">
        <v>3.3</v>
      </c>
      <c r="C11" s="7" t="s">
        <v>57</v>
      </c>
      <c r="D11" s="7" t="s">
        <v>139</v>
      </c>
      <c r="E11" s="7" t="s">
        <v>140</v>
      </c>
      <c r="F11" s="7" t="s">
        <v>141</v>
      </c>
      <c r="G11" s="7" t="s">
        <v>142</v>
      </c>
      <c r="H11" s="7" t="s">
        <v>94</v>
      </c>
      <c r="I11" s="7" t="s">
        <v>143</v>
      </c>
      <c r="J11" s="7" t="s">
        <v>144</v>
      </c>
      <c r="K11" s="9">
        <v>6.67</v>
      </c>
    </row>
    <row r="12" spans="1:11">
      <c r="A12" s="7" t="s">
        <v>2</v>
      </c>
      <c r="B12" s="7">
        <v>3.4</v>
      </c>
      <c r="C12" s="7" t="s">
        <v>57</v>
      </c>
      <c r="D12" s="7" t="s">
        <v>145</v>
      </c>
      <c r="E12" s="7" t="s">
        <v>146</v>
      </c>
      <c r="F12" s="7" t="s">
        <v>147</v>
      </c>
      <c r="G12" s="7" t="s">
        <v>148</v>
      </c>
      <c r="H12" s="7" t="s">
        <v>94</v>
      </c>
      <c r="I12" s="7" t="s">
        <v>149</v>
      </c>
      <c r="J12" s="7" t="s">
        <v>150</v>
      </c>
      <c r="K12" s="9">
        <v>6.67</v>
      </c>
    </row>
    <row r="13" spans="1:11">
      <c r="A13" s="7" t="s">
        <v>2</v>
      </c>
      <c r="B13" s="7">
        <v>3.5</v>
      </c>
      <c r="C13" s="7" t="s">
        <v>57</v>
      </c>
      <c r="D13" s="7" t="s">
        <v>151</v>
      </c>
      <c r="E13" s="7" t="s">
        <v>152</v>
      </c>
      <c r="F13" s="7" t="s">
        <v>153</v>
      </c>
      <c r="G13" s="7" t="s">
        <v>154</v>
      </c>
      <c r="H13" s="7" t="s">
        <v>155</v>
      </c>
      <c r="I13" s="7" t="s">
        <v>156</v>
      </c>
      <c r="J13" s="7" t="s">
        <v>157</v>
      </c>
      <c r="K13" s="9">
        <v>6.67</v>
      </c>
    </row>
    <row r="14" spans="1:11">
      <c r="A14" s="7" t="s">
        <v>2</v>
      </c>
      <c r="B14" s="7">
        <v>4.2</v>
      </c>
      <c r="C14" s="7" t="s">
        <v>64</v>
      </c>
      <c r="D14" s="7" t="s">
        <v>158</v>
      </c>
      <c r="E14" s="7" t="s">
        <v>159</v>
      </c>
      <c r="F14" s="7" t="s">
        <v>92</v>
      </c>
      <c r="G14" s="7" t="s">
        <v>160</v>
      </c>
      <c r="H14" s="7" t="s">
        <v>94</v>
      </c>
      <c r="I14" s="7" t="s">
        <v>161</v>
      </c>
      <c r="J14" s="7" t="s">
        <v>162</v>
      </c>
      <c r="K14" s="9">
        <v>6.67</v>
      </c>
    </row>
    <row r="15" spans="1:11">
      <c r="A15" s="7" t="s">
        <v>2</v>
      </c>
      <c r="B15" s="7">
        <v>5.1</v>
      </c>
      <c r="C15" s="7" t="s">
        <v>71</v>
      </c>
      <c r="D15" s="7" t="s">
        <v>163</v>
      </c>
      <c r="E15" s="7" t="s">
        <v>164</v>
      </c>
      <c r="F15" s="7" t="s">
        <v>118</v>
      </c>
      <c r="G15" s="7" t="s">
        <v>165</v>
      </c>
      <c r="H15" s="7" t="s">
        <v>94</v>
      </c>
      <c r="I15" s="7" t="s">
        <v>166</v>
      </c>
      <c r="J15" s="7" t="s">
        <v>167</v>
      </c>
      <c r="K15" s="9">
        <v>6.67</v>
      </c>
    </row>
    <row r="16" spans="1:11">
      <c r="A16" s="7" t="s">
        <v>2</v>
      </c>
      <c r="B16" s="7">
        <v>6.1</v>
      </c>
      <c r="C16" s="7" t="s">
        <v>77</v>
      </c>
      <c r="D16" s="7" t="s">
        <v>168</v>
      </c>
      <c r="E16" s="7" t="s">
        <v>169</v>
      </c>
      <c r="F16" s="7" t="s">
        <v>124</v>
      </c>
      <c r="G16" s="7" t="s">
        <v>170</v>
      </c>
      <c r="H16" s="7" t="s">
        <v>94</v>
      </c>
      <c r="I16" s="7" t="s">
        <v>171</v>
      </c>
      <c r="J16" s="7" t="s">
        <v>172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173</v>
      </c>
      <c r="C1" s="8" t="s">
        <v>174</v>
      </c>
      <c r="D1" s="8" t="s">
        <v>175</v>
      </c>
      <c r="E1" s="8" t="s">
        <v>38</v>
      </c>
      <c r="F1" s="8" t="s">
        <v>176</v>
      </c>
      <c r="G1" s="8" t="s">
        <v>177</v>
      </c>
      <c r="H1" s="8" t="s">
        <v>178</v>
      </c>
      <c r="I1" s="8" t="s">
        <v>179</v>
      </c>
    </row>
    <row r="2" spans="1:9">
      <c r="A2" s="7" t="s">
        <v>2</v>
      </c>
      <c r="B2" s="7" t="s">
        <v>180</v>
      </c>
      <c r="C2" s="7">
        <v>1</v>
      </c>
      <c r="D2" s="7" t="s">
        <v>181</v>
      </c>
      <c r="E2" s="7"/>
      <c r="F2" s="7"/>
      <c r="G2" s="7"/>
      <c r="H2" s="7"/>
      <c r="I2" s="7"/>
    </row>
    <row r="3" spans="1:9">
      <c r="A3" s="7" t="s">
        <v>2</v>
      </c>
      <c r="B3" s="7" t="s">
        <v>180</v>
      </c>
      <c r="C3" s="7">
        <v>2</v>
      </c>
      <c r="D3" s="7" t="s">
        <v>182</v>
      </c>
      <c r="E3" s="7"/>
      <c r="F3" s="7"/>
      <c r="G3" s="7"/>
      <c r="H3" s="7"/>
      <c r="I3" s="7"/>
    </row>
    <row r="4" spans="1:9">
      <c r="A4" s="7" t="s">
        <v>2</v>
      </c>
      <c r="B4" s="7" t="s">
        <v>180</v>
      </c>
      <c r="C4" s="7">
        <v>3</v>
      </c>
      <c r="D4" s="7" t="s">
        <v>183</v>
      </c>
      <c r="E4" s="7"/>
      <c r="F4" s="7"/>
      <c r="G4" s="7"/>
      <c r="H4" s="7"/>
      <c r="I4" s="7"/>
    </row>
    <row r="5" spans="1:9">
      <c r="A5" s="7" t="s">
        <v>2</v>
      </c>
      <c r="B5" s="7" t="s">
        <v>180</v>
      </c>
      <c r="C5" s="7">
        <v>4</v>
      </c>
      <c r="D5" s="7" t="s">
        <v>184</v>
      </c>
      <c r="E5" s="7"/>
      <c r="F5" s="7"/>
      <c r="G5" s="7"/>
      <c r="H5" s="7"/>
      <c r="I5" s="7"/>
    </row>
    <row r="6" spans="1:9">
      <c r="A6" s="7" t="s">
        <v>2</v>
      </c>
      <c r="B6" s="7" t="s">
        <v>180</v>
      </c>
      <c r="C6" s="7">
        <v>5</v>
      </c>
      <c r="D6" s="7" t="s">
        <v>185</v>
      </c>
      <c r="E6" s="7"/>
      <c r="F6" s="7"/>
      <c r="G6" s="7"/>
      <c r="H6" s="7"/>
      <c r="I6" s="7"/>
    </row>
    <row r="7" spans="1:9">
      <c r="A7" s="7" t="s">
        <v>2</v>
      </c>
      <c r="B7" s="7" t="s">
        <v>180</v>
      </c>
      <c r="C7" s="7">
        <v>6</v>
      </c>
      <c r="D7" s="7" t="s">
        <v>186</v>
      </c>
      <c r="E7" s="7"/>
      <c r="F7" s="7"/>
      <c r="G7" s="7"/>
      <c r="H7" s="7"/>
      <c r="I7" s="7"/>
    </row>
    <row r="8" spans="1:9">
      <c r="A8" s="7" t="s">
        <v>2</v>
      </c>
      <c r="B8" s="7" t="s">
        <v>180</v>
      </c>
      <c r="C8" s="7">
        <v>7</v>
      </c>
      <c r="D8" s="7" t="s">
        <v>187</v>
      </c>
      <c r="E8" s="7"/>
      <c r="F8" s="7"/>
      <c r="G8" s="7"/>
      <c r="H8" s="7"/>
      <c r="I8" s="7"/>
    </row>
    <row r="9" spans="1:9">
      <c r="A9" s="7" t="s">
        <v>2</v>
      </c>
      <c r="B9" s="7" t="s">
        <v>180</v>
      </c>
      <c r="C9" s="7">
        <v>8</v>
      </c>
      <c r="D9" s="7" t="s">
        <v>188</v>
      </c>
      <c r="E9" s="7"/>
      <c r="F9" s="7"/>
      <c r="G9" s="7"/>
      <c r="H9" s="7"/>
      <c r="I9" s="7"/>
    </row>
    <row r="10" spans="1:9">
      <c r="A10" s="7" t="s">
        <v>2</v>
      </c>
      <c r="B10" s="7" t="s">
        <v>180</v>
      </c>
      <c r="C10" s="7">
        <v>9</v>
      </c>
      <c r="D10" s="7" t="s">
        <v>189</v>
      </c>
      <c r="E10" s="7"/>
      <c r="F10" s="7"/>
      <c r="G10" s="7"/>
      <c r="H10" s="7"/>
      <c r="I10" s="7"/>
    </row>
    <row r="11" spans="1:9">
      <c r="A11" s="7" t="s">
        <v>2</v>
      </c>
      <c r="B11" s="7" t="s">
        <v>180</v>
      </c>
      <c r="C11" s="7">
        <v>10</v>
      </c>
      <c r="D11" s="7" t="s">
        <v>190</v>
      </c>
      <c r="E11" s="7"/>
      <c r="F11" s="7"/>
      <c r="G11" s="7"/>
      <c r="H11" s="7"/>
      <c r="I11" s="7"/>
    </row>
    <row r="12" spans="1:9">
      <c r="A12" s="7" t="s">
        <v>2</v>
      </c>
      <c r="B12" s="7" t="s">
        <v>180</v>
      </c>
      <c r="C12" s="7">
        <v>11</v>
      </c>
      <c r="D12" s="7" t="s">
        <v>191</v>
      </c>
      <c r="E12" s="7"/>
      <c r="F12" s="7"/>
      <c r="G12" s="7"/>
      <c r="H12" s="7"/>
      <c r="I12" s="7"/>
    </row>
    <row r="13" spans="1:9">
      <c r="A13" s="7" t="s">
        <v>2</v>
      </c>
      <c r="B13" s="7" t="s">
        <v>180</v>
      </c>
      <c r="C13" s="7">
        <v>12</v>
      </c>
      <c r="D13" s="7" t="s">
        <v>192</v>
      </c>
      <c r="E13" s="7"/>
      <c r="F13" s="7"/>
      <c r="G13" s="7"/>
      <c r="H13" s="7"/>
      <c r="I13" s="7"/>
    </row>
    <row r="14" spans="1:9">
      <c r="A14" s="7" t="s">
        <v>2</v>
      </c>
      <c r="B14" s="7" t="s">
        <v>180</v>
      </c>
      <c r="C14" s="7">
        <v>13</v>
      </c>
      <c r="D14" s="7" t="s">
        <v>193</v>
      </c>
      <c r="E14" s="7"/>
      <c r="F14" s="7"/>
      <c r="G14" s="7"/>
      <c r="H14" s="7"/>
      <c r="I14" s="7"/>
    </row>
    <row r="15" spans="1:9">
      <c r="A15" s="7" t="s">
        <v>2</v>
      </c>
      <c r="B15" s="7" t="s">
        <v>180</v>
      </c>
      <c r="C15" s="7">
        <v>14</v>
      </c>
      <c r="D15" s="7" t="s">
        <v>194</v>
      </c>
      <c r="E15" s="7"/>
      <c r="F15" s="7"/>
      <c r="G15" s="7"/>
      <c r="H15" s="7"/>
      <c r="I15" s="7"/>
    </row>
    <row r="16" spans="1:9">
      <c r="A16" s="7" t="s">
        <v>2</v>
      </c>
      <c r="B16" s="7" t="s">
        <v>180</v>
      </c>
      <c r="C16" s="7">
        <v>1</v>
      </c>
      <c r="D16" s="7" t="s">
        <v>195</v>
      </c>
      <c r="E16" s="7"/>
      <c r="F16" s="7"/>
      <c r="G16" s="7"/>
      <c r="H16" s="7"/>
      <c r="I16" s="7"/>
    </row>
    <row r="17" spans="1:9">
      <c r="A17" s="7" t="s">
        <v>2</v>
      </c>
      <c r="B17" s="7" t="s">
        <v>180</v>
      </c>
      <c r="C17" s="7">
        <v>2</v>
      </c>
      <c r="D17" s="7" t="s">
        <v>196</v>
      </c>
      <c r="E17" s="7"/>
      <c r="F17" s="7"/>
      <c r="G17" s="7"/>
      <c r="H17" s="7"/>
      <c r="I17" s="7"/>
    </row>
    <row r="18" spans="1:9">
      <c r="A18" s="7" t="s">
        <v>2</v>
      </c>
      <c r="B18" s="7" t="s">
        <v>180</v>
      </c>
      <c r="C18" s="7">
        <v>3</v>
      </c>
      <c r="D18" s="7" t="s">
        <v>197</v>
      </c>
      <c r="E18" s="7"/>
      <c r="F18" s="7"/>
      <c r="G18" s="7"/>
      <c r="H18" s="7"/>
      <c r="I18" s="7"/>
    </row>
    <row r="19" spans="1:9">
      <c r="A19" s="7" t="s">
        <v>2</v>
      </c>
      <c r="B19" s="7" t="s">
        <v>180</v>
      </c>
      <c r="C19" s="7">
        <v>4</v>
      </c>
      <c r="D19" s="7" t="s">
        <v>198</v>
      </c>
      <c r="E19" s="7"/>
      <c r="F19" s="7"/>
      <c r="G19" s="7"/>
      <c r="H19" s="7"/>
      <c r="I19" s="7"/>
    </row>
    <row r="20" spans="1:9">
      <c r="A20" s="7" t="s">
        <v>2</v>
      </c>
      <c r="B20" s="7" t="s">
        <v>180</v>
      </c>
      <c r="C20" s="7">
        <v>5</v>
      </c>
      <c r="D20" s="7" t="s">
        <v>199</v>
      </c>
      <c r="E20" s="7"/>
      <c r="F20" s="7"/>
      <c r="G20" s="7"/>
      <c r="H20" s="7"/>
      <c r="I20" s="7"/>
    </row>
    <row r="21" spans="1:9">
      <c r="A21" s="7" t="s">
        <v>2</v>
      </c>
      <c r="B21" s="7" t="s">
        <v>180</v>
      </c>
      <c r="C21" s="7">
        <v>6</v>
      </c>
      <c r="D21" s="7" t="s">
        <v>200</v>
      </c>
      <c r="E21" s="7"/>
      <c r="F21" s="7"/>
      <c r="G21" s="7"/>
      <c r="H21" s="7"/>
      <c r="I21" s="7"/>
    </row>
    <row r="22" spans="1:9">
      <c r="A22" s="7" t="s">
        <v>2</v>
      </c>
      <c r="B22" s="7" t="s">
        <v>180</v>
      </c>
      <c r="C22" s="7">
        <v>1</v>
      </c>
      <c r="D22" s="7" t="s">
        <v>201</v>
      </c>
      <c r="E22" s="7"/>
      <c r="F22" s="7"/>
      <c r="G22" s="7"/>
      <c r="H22" s="7"/>
      <c r="I22" s="7"/>
    </row>
    <row r="23" spans="1:9">
      <c r="A23" s="7" t="s">
        <v>2</v>
      </c>
      <c r="B23" s="7" t="s">
        <v>180</v>
      </c>
      <c r="C23" s="7">
        <v>2</v>
      </c>
      <c r="D23" s="7" t="s">
        <v>202</v>
      </c>
      <c r="E23" s="7"/>
      <c r="F23" s="7"/>
      <c r="G23" s="7"/>
      <c r="H23" s="7"/>
      <c r="I23" s="7"/>
    </row>
    <row r="24" spans="1:9">
      <c r="A24" s="7" t="s">
        <v>2</v>
      </c>
      <c r="B24" s="7" t="s">
        <v>180</v>
      </c>
      <c r="C24" s="7">
        <v>3</v>
      </c>
      <c r="D24" s="7" t="s">
        <v>203</v>
      </c>
      <c r="E24" s="7"/>
      <c r="F24" s="7"/>
      <c r="G24" s="7"/>
      <c r="H24" s="7"/>
      <c r="I24" s="7"/>
    </row>
    <row r="25" spans="1:9">
      <c r="A25" s="7" t="s">
        <v>2</v>
      </c>
      <c r="B25" s="7" t="s">
        <v>180</v>
      </c>
      <c r="C25" s="7">
        <v>4</v>
      </c>
      <c r="D25" s="7" t="s">
        <v>204</v>
      </c>
      <c r="E25" s="7"/>
      <c r="F25" s="7"/>
      <c r="G25" s="7"/>
      <c r="H25" s="7"/>
      <c r="I25" s="7"/>
    </row>
    <row r="26" spans="1:9">
      <c r="A26" s="7" t="s">
        <v>2</v>
      </c>
      <c r="B26" s="7" t="s">
        <v>180</v>
      </c>
      <c r="C26" s="7">
        <v>5</v>
      </c>
      <c r="D26" s="7" t="s">
        <v>205</v>
      </c>
      <c r="E26" s="7"/>
      <c r="F26" s="7"/>
      <c r="G26" s="7"/>
      <c r="H26" s="7"/>
      <c r="I26" s="7"/>
    </row>
    <row r="27" spans="1:9">
      <c r="A27" s="7" t="s">
        <v>2</v>
      </c>
      <c r="B27" s="7" t="s">
        <v>180</v>
      </c>
      <c r="C27" s="7">
        <v>6</v>
      </c>
      <c r="D27" s="7" t="s">
        <v>206</v>
      </c>
      <c r="E27" s="7"/>
      <c r="F27" s="7"/>
      <c r="G27" s="7"/>
      <c r="H27" s="7"/>
      <c r="I27" s="7"/>
    </row>
    <row r="28" spans="1:9">
      <c r="A28" s="7" t="s">
        <v>2</v>
      </c>
      <c r="B28" s="7" t="s">
        <v>180</v>
      </c>
      <c r="C28" s="7">
        <v>7</v>
      </c>
      <c r="D28" s="7" t="s">
        <v>207</v>
      </c>
      <c r="E28" s="7"/>
      <c r="F28" s="7"/>
      <c r="G28" s="7"/>
      <c r="H28" s="7"/>
      <c r="I28" s="7"/>
    </row>
    <row r="29" spans="1:9">
      <c r="A29" s="7" t="s">
        <v>2</v>
      </c>
      <c r="B29" s="7" t="s">
        <v>180</v>
      </c>
      <c r="C29" s="7">
        <v>8</v>
      </c>
      <c r="D29" s="7" t="s">
        <v>208</v>
      </c>
      <c r="E29" s="7"/>
      <c r="F29" s="7"/>
      <c r="G29" s="7"/>
      <c r="H29" s="7"/>
      <c r="I29" s="7"/>
    </row>
    <row r="30" spans="1:9">
      <c r="A30" s="7" t="s">
        <v>2</v>
      </c>
      <c r="B30" s="7" t="s">
        <v>180</v>
      </c>
      <c r="C30" s="7">
        <v>9</v>
      </c>
      <c r="D30" s="7" t="s">
        <v>209</v>
      </c>
      <c r="E30" s="7"/>
      <c r="F30" s="7"/>
      <c r="G30" s="7"/>
      <c r="H30" s="7"/>
      <c r="I30" s="7"/>
    </row>
    <row r="31" spans="1:9">
      <c r="A31" s="7" t="s">
        <v>2</v>
      </c>
      <c r="B31" s="7" t="s">
        <v>180</v>
      </c>
      <c r="C31" s="7">
        <v>10</v>
      </c>
      <c r="D31" s="7" t="s">
        <v>210</v>
      </c>
      <c r="E31" s="7"/>
      <c r="F31" s="7"/>
      <c r="G31" s="7"/>
      <c r="H31" s="7"/>
      <c r="I31" s="7"/>
    </row>
    <row r="32" spans="1:9">
      <c r="A32" s="7" t="s">
        <v>2</v>
      </c>
      <c r="B32" s="7" t="s">
        <v>180</v>
      </c>
      <c r="C32" s="7">
        <v>11</v>
      </c>
      <c r="D32" s="7" t="s">
        <v>211</v>
      </c>
      <c r="E32" s="7"/>
      <c r="F32" s="7"/>
      <c r="G32" s="7"/>
      <c r="H32" s="7"/>
      <c r="I32" s="7"/>
    </row>
    <row r="33" spans="1:9">
      <c r="A33" s="7" t="s">
        <v>2</v>
      </c>
      <c r="B33" s="7" t="s">
        <v>180</v>
      </c>
      <c r="C33" s="7">
        <v>12</v>
      </c>
      <c r="D33" s="7" t="s">
        <v>212</v>
      </c>
      <c r="E33" s="7"/>
      <c r="F33" s="7"/>
      <c r="G33" s="7"/>
      <c r="H33" s="7"/>
      <c r="I33" s="7"/>
    </row>
    <row r="34" spans="1:9">
      <c r="A34" s="7" t="s">
        <v>2</v>
      </c>
      <c r="B34" s="7" t="s">
        <v>180</v>
      </c>
      <c r="C34" s="7">
        <v>13</v>
      </c>
      <c r="D34" s="7" t="s">
        <v>213</v>
      </c>
      <c r="E34" s="7"/>
      <c r="F34" s="7"/>
      <c r="G34" s="7"/>
      <c r="H34" s="7"/>
      <c r="I34" s="7"/>
    </row>
    <row r="35" spans="1:9">
      <c r="A35" s="7" t="s">
        <v>2</v>
      </c>
      <c r="B35" s="7" t="s">
        <v>180</v>
      </c>
      <c r="C35" s="7">
        <v>1</v>
      </c>
      <c r="D35" s="7" t="s">
        <v>214</v>
      </c>
      <c r="E35" s="7"/>
      <c r="F35" s="7"/>
      <c r="G35" s="7"/>
      <c r="H35" s="7"/>
      <c r="I35" s="7"/>
    </row>
    <row r="36" spans="1:9">
      <c r="A36" s="7" t="s">
        <v>2</v>
      </c>
      <c r="B36" s="7" t="s">
        <v>180</v>
      </c>
      <c r="C36" s="7">
        <v>2</v>
      </c>
      <c r="D36" s="7" t="s">
        <v>215</v>
      </c>
      <c r="E36" s="7"/>
      <c r="F36" s="7"/>
      <c r="G36" s="7"/>
      <c r="H36" s="7"/>
      <c r="I36" s="7"/>
    </row>
    <row r="37" spans="1:9">
      <c r="A37" s="7" t="s">
        <v>2</v>
      </c>
      <c r="B37" s="7" t="s">
        <v>180</v>
      </c>
      <c r="C37" s="7">
        <v>3</v>
      </c>
      <c r="D37" s="7" t="s">
        <v>216</v>
      </c>
      <c r="E37" s="7"/>
      <c r="F37" s="7"/>
      <c r="G37" s="7"/>
      <c r="H37" s="7"/>
      <c r="I37" s="7"/>
    </row>
    <row r="38" spans="1:9">
      <c r="A38" s="7" t="s">
        <v>2</v>
      </c>
      <c r="B38" s="7" t="s">
        <v>180</v>
      </c>
      <c r="C38" s="7">
        <v>4</v>
      </c>
      <c r="D38" s="7" t="s">
        <v>217</v>
      </c>
      <c r="E38" s="7"/>
      <c r="F38" s="7"/>
      <c r="G38" s="7"/>
      <c r="H38" s="7"/>
      <c r="I38" s="7"/>
    </row>
    <row r="39" spans="1:9">
      <c r="A39" s="7" t="s">
        <v>2</v>
      </c>
      <c r="B39" s="7" t="s">
        <v>180</v>
      </c>
      <c r="C39" s="7">
        <v>5</v>
      </c>
      <c r="D39" s="7" t="s">
        <v>218</v>
      </c>
      <c r="E39" s="7"/>
      <c r="F39" s="7"/>
      <c r="G39" s="7"/>
      <c r="H39" s="7"/>
      <c r="I39" s="7"/>
    </row>
    <row r="40" spans="1:9">
      <c r="A40" s="7" t="s">
        <v>2</v>
      </c>
      <c r="B40" s="7" t="s">
        <v>180</v>
      </c>
      <c r="C40" s="7">
        <v>6</v>
      </c>
      <c r="D40" s="7" t="s">
        <v>219</v>
      </c>
      <c r="E40" s="7"/>
      <c r="F40" s="7"/>
      <c r="G40" s="7"/>
      <c r="H40" s="7"/>
      <c r="I40" s="7"/>
    </row>
    <row r="41" spans="1:9">
      <c r="A41" s="7" t="s">
        <v>2</v>
      </c>
      <c r="B41" s="7" t="s">
        <v>180</v>
      </c>
      <c r="C41" s="7">
        <v>7</v>
      </c>
      <c r="D41" s="7" t="s">
        <v>220</v>
      </c>
      <c r="E41" s="7"/>
      <c r="F41" s="7"/>
      <c r="G41" s="7"/>
      <c r="H41" s="7"/>
      <c r="I41" s="7"/>
    </row>
    <row r="42" spans="1:9">
      <c r="A42" s="7" t="s">
        <v>2</v>
      </c>
      <c r="B42" s="7" t="s">
        <v>180</v>
      </c>
      <c r="C42" s="7">
        <v>8</v>
      </c>
      <c r="D42" s="7" t="s">
        <v>221</v>
      </c>
      <c r="E42" s="7"/>
      <c r="F42" s="7"/>
      <c r="G42" s="7"/>
      <c r="H42" s="7"/>
      <c r="I42" s="7"/>
    </row>
    <row r="43" spans="1:9">
      <c r="A43" s="7" t="s">
        <v>2</v>
      </c>
      <c r="B43" s="7" t="s">
        <v>180</v>
      </c>
      <c r="C43" s="7">
        <v>9</v>
      </c>
      <c r="D43" s="7" t="s">
        <v>222</v>
      </c>
      <c r="E43" s="7"/>
      <c r="F43" s="7"/>
      <c r="G43" s="7"/>
      <c r="H43" s="7"/>
      <c r="I43" s="7"/>
    </row>
    <row r="44" spans="1:9">
      <c r="A44" s="7" t="s">
        <v>2</v>
      </c>
      <c r="B44" s="7" t="s">
        <v>180</v>
      </c>
      <c r="C44" s="7">
        <v>1</v>
      </c>
      <c r="D44" s="7" t="s">
        <v>223</v>
      </c>
      <c r="E44" s="7"/>
      <c r="F44" s="7"/>
      <c r="G44" s="7"/>
      <c r="H44" s="7"/>
      <c r="I44" s="7"/>
    </row>
    <row r="45" spans="1:9">
      <c r="A45" s="7" t="s">
        <v>2</v>
      </c>
      <c r="B45" s="7" t="s">
        <v>180</v>
      </c>
      <c r="C45" s="7">
        <v>2</v>
      </c>
      <c r="D45" s="7" t="s">
        <v>224</v>
      </c>
      <c r="E45" s="7"/>
      <c r="F45" s="7"/>
      <c r="G45" s="7"/>
      <c r="H45" s="7"/>
      <c r="I45" s="7"/>
    </row>
    <row r="46" spans="1:9">
      <c r="A46" s="7" t="s">
        <v>2</v>
      </c>
      <c r="B46" s="7" t="s">
        <v>180</v>
      </c>
      <c r="C46" s="7">
        <v>3</v>
      </c>
      <c r="D46" s="7" t="s">
        <v>225</v>
      </c>
      <c r="E46" s="7"/>
      <c r="F46" s="7"/>
      <c r="G46" s="7"/>
      <c r="H46" s="7"/>
      <c r="I46" s="7"/>
    </row>
    <row r="47" spans="1:9">
      <c r="A47" s="7" t="s">
        <v>2</v>
      </c>
      <c r="B47" s="7" t="s">
        <v>180</v>
      </c>
      <c r="C47" s="7">
        <v>4</v>
      </c>
      <c r="D47" s="7" t="s">
        <v>226</v>
      </c>
      <c r="E47" s="7"/>
      <c r="F47" s="7"/>
      <c r="G47" s="7"/>
      <c r="H47" s="7"/>
      <c r="I47" s="7"/>
    </row>
    <row r="48" spans="1:9">
      <c r="A48" s="7" t="s">
        <v>2</v>
      </c>
      <c r="B48" s="7" t="s">
        <v>180</v>
      </c>
      <c r="C48" s="7">
        <v>5</v>
      </c>
      <c r="D48" s="7" t="s">
        <v>227</v>
      </c>
      <c r="E48" s="7"/>
      <c r="F48" s="7"/>
      <c r="G48" s="7"/>
      <c r="H48" s="7"/>
      <c r="I48" s="7"/>
    </row>
    <row r="49" spans="1:9">
      <c r="A49" s="7" t="s">
        <v>2</v>
      </c>
      <c r="B49" s="7" t="s">
        <v>180</v>
      </c>
      <c r="C49" s="7">
        <v>6</v>
      </c>
      <c r="D49" s="7" t="s">
        <v>228</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229</v>
      </c>
      <c r="B1" s="4"/>
      <c r="C1" s="4"/>
      <c r="D1" s="4"/>
      <c r="E1" s="4"/>
      <c r="F1" s="4"/>
      <c r="G1" s="4"/>
    </row>
    <row r="2" spans="1:7">
      <c r="A2" s="8" t="s">
        <v>230</v>
      </c>
      <c r="B2" s="8" t="s">
        <v>231</v>
      </c>
      <c r="C2" s="8" t="s">
        <v>232</v>
      </c>
      <c r="D2" s="8" t="s">
        <v>233</v>
      </c>
      <c r="E2" s="8" t="s">
        <v>234</v>
      </c>
      <c r="F2" s="8" t="s">
        <v>235</v>
      </c>
      <c r="G2" s="8" t="s">
        <v>236</v>
      </c>
    </row>
    <row r="3" spans="1:7">
      <c r="A3" s="7" t="s">
        <v>43</v>
      </c>
      <c r="B3" s="7">
        <v>20</v>
      </c>
      <c r="C3" s="7" t="s">
        <v>237</v>
      </c>
      <c r="D3" s="7">
        <v>1</v>
      </c>
      <c r="E3" s="7" t="s">
        <v>238</v>
      </c>
      <c r="F3" s="7" t="s">
        <v>239</v>
      </c>
      <c r="G3" s="7" t="s">
        <v>240</v>
      </c>
    </row>
    <row r="4" spans="1:7">
      <c r="A4" s="7"/>
      <c r="B4" s="7"/>
      <c r="C4" s="7"/>
      <c r="D4" s="7">
        <v>2</v>
      </c>
      <c r="E4" s="7" t="s">
        <v>241</v>
      </c>
      <c r="F4" s="7" t="s">
        <v>242</v>
      </c>
      <c r="G4" s="7" t="s">
        <v>243</v>
      </c>
    </row>
    <row r="5" spans="1:7">
      <c r="A5" s="7"/>
      <c r="B5" s="7"/>
      <c r="C5" s="7"/>
      <c r="D5" s="7">
        <v>3</v>
      </c>
      <c r="E5" s="7" t="s">
        <v>244</v>
      </c>
      <c r="F5" s="7" t="s">
        <v>245</v>
      </c>
      <c r="G5" s="7" t="s">
        <v>246</v>
      </c>
    </row>
    <row r="6" spans="1:7">
      <c r="A6" s="7"/>
      <c r="B6" s="7"/>
      <c r="C6" s="7"/>
      <c r="D6" s="7">
        <v>4</v>
      </c>
      <c r="E6" s="7" t="s">
        <v>247</v>
      </c>
      <c r="F6" s="7" t="s">
        <v>248</v>
      </c>
      <c r="G6" s="7" t="s">
        <v>249</v>
      </c>
    </row>
    <row r="7" spans="1:7">
      <c r="A7" s="7" t="s">
        <v>50</v>
      </c>
      <c r="B7" s="7">
        <v>20</v>
      </c>
      <c r="C7" s="7" t="s">
        <v>250</v>
      </c>
      <c r="D7" s="7">
        <v>1</v>
      </c>
      <c r="E7" s="7" t="s">
        <v>238</v>
      </c>
      <c r="F7" s="7" t="s">
        <v>239</v>
      </c>
      <c r="G7" s="7" t="s">
        <v>251</v>
      </c>
    </row>
    <row r="8" spans="1:7">
      <c r="A8" s="7"/>
      <c r="B8" s="7"/>
      <c r="C8" s="7"/>
      <c r="D8" s="7">
        <v>2</v>
      </c>
      <c r="E8" s="7" t="s">
        <v>241</v>
      </c>
      <c r="F8" s="7" t="s">
        <v>242</v>
      </c>
      <c r="G8" s="7" t="s">
        <v>252</v>
      </c>
    </row>
    <row r="9" spans="1:7">
      <c r="A9" s="7"/>
      <c r="B9" s="7"/>
      <c r="C9" s="7"/>
      <c r="D9" s="7">
        <v>3</v>
      </c>
      <c r="E9" s="7" t="s">
        <v>244</v>
      </c>
      <c r="F9" s="7" t="s">
        <v>245</v>
      </c>
      <c r="G9" s="7" t="s">
        <v>253</v>
      </c>
    </row>
    <row r="10" spans="1:7">
      <c r="A10" s="7"/>
      <c r="B10" s="7"/>
      <c r="C10" s="7"/>
      <c r="D10" s="7">
        <v>4</v>
      </c>
      <c r="E10" s="7" t="s">
        <v>247</v>
      </c>
      <c r="F10" s="7" t="s">
        <v>248</v>
      </c>
      <c r="G10" s="7" t="s">
        <v>254</v>
      </c>
    </row>
    <row r="11" spans="1:7">
      <c r="A11" s="7" t="s">
        <v>57</v>
      </c>
      <c r="B11" s="7">
        <v>25</v>
      </c>
      <c r="C11" s="7" t="s">
        <v>237</v>
      </c>
      <c r="D11" s="7">
        <v>1</v>
      </c>
      <c r="E11" s="7" t="s">
        <v>238</v>
      </c>
      <c r="F11" s="7" t="s">
        <v>239</v>
      </c>
      <c r="G11" s="7" t="s">
        <v>255</v>
      </c>
    </row>
    <row r="12" spans="1:7">
      <c r="A12" s="7"/>
      <c r="B12" s="7"/>
      <c r="C12" s="7"/>
      <c r="D12" s="7">
        <v>2</v>
      </c>
      <c r="E12" s="7" t="s">
        <v>241</v>
      </c>
      <c r="F12" s="7" t="s">
        <v>242</v>
      </c>
      <c r="G12" s="7" t="s">
        <v>256</v>
      </c>
    </row>
    <row r="13" spans="1:7">
      <c r="A13" s="7"/>
      <c r="B13" s="7"/>
      <c r="C13" s="7"/>
      <c r="D13" s="7">
        <v>3</v>
      </c>
      <c r="E13" s="7" t="s">
        <v>244</v>
      </c>
      <c r="F13" s="7" t="s">
        <v>245</v>
      </c>
      <c r="G13" s="7" t="s">
        <v>257</v>
      </c>
    </row>
    <row r="14" spans="1:7">
      <c r="A14" s="7"/>
      <c r="B14" s="7"/>
      <c r="C14" s="7"/>
      <c r="D14" s="7">
        <v>4</v>
      </c>
      <c r="E14" s="7" t="s">
        <v>247</v>
      </c>
      <c r="F14" s="7" t="s">
        <v>248</v>
      </c>
      <c r="G14" s="7" t="s">
        <v>258</v>
      </c>
    </row>
    <row r="15" spans="1:7">
      <c r="A15" s="7" t="s">
        <v>64</v>
      </c>
      <c r="B15" s="7">
        <v>20</v>
      </c>
      <c r="C15" s="7" t="s">
        <v>237</v>
      </c>
      <c r="D15" s="7">
        <v>1</v>
      </c>
      <c r="E15" s="7" t="s">
        <v>238</v>
      </c>
      <c r="F15" s="7" t="s">
        <v>239</v>
      </c>
      <c r="G15" s="7" t="s">
        <v>259</v>
      </c>
    </row>
    <row r="16" spans="1:7">
      <c r="A16" s="7"/>
      <c r="B16" s="7"/>
      <c r="C16" s="7"/>
      <c r="D16" s="7">
        <v>2</v>
      </c>
      <c r="E16" s="7" t="s">
        <v>241</v>
      </c>
      <c r="F16" s="7" t="s">
        <v>242</v>
      </c>
      <c r="G16" s="7" t="s">
        <v>260</v>
      </c>
    </row>
    <row r="17" spans="1:7">
      <c r="A17" s="7"/>
      <c r="B17" s="7"/>
      <c r="C17" s="7"/>
      <c r="D17" s="7">
        <v>3</v>
      </c>
      <c r="E17" s="7" t="s">
        <v>244</v>
      </c>
      <c r="F17" s="7" t="s">
        <v>245</v>
      </c>
      <c r="G17" s="7" t="s">
        <v>261</v>
      </c>
    </row>
    <row r="18" spans="1:7">
      <c r="A18" s="7"/>
      <c r="B18" s="7"/>
      <c r="C18" s="7"/>
      <c r="D18" s="7">
        <v>4</v>
      </c>
      <c r="E18" s="7" t="s">
        <v>247</v>
      </c>
      <c r="F18" s="7" t="s">
        <v>248</v>
      </c>
      <c r="G18" s="7" t="s">
        <v>262</v>
      </c>
    </row>
    <row r="19" spans="1:7">
      <c r="A19" s="7" t="s">
        <v>71</v>
      </c>
      <c r="B19" s="7">
        <v>20</v>
      </c>
      <c r="C19" s="7" t="s">
        <v>250</v>
      </c>
      <c r="D19" s="7">
        <v>1</v>
      </c>
      <c r="E19" s="7" t="s">
        <v>238</v>
      </c>
      <c r="F19" s="7" t="s">
        <v>239</v>
      </c>
      <c r="G19" s="7" t="s">
        <v>263</v>
      </c>
    </row>
    <row r="20" spans="1:7">
      <c r="A20" s="7"/>
      <c r="B20" s="7"/>
      <c r="C20" s="7"/>
      <c r="D20" s="7">
        <v>2</v>
      </c>
      <c r="E20" s="7" t="s">
        <v>241</v>
      </c>
      <c r="F20" s="7" t="s">
        <v>242</v>
      </c>
      <c r="G20" s="7" t="s">
        <v>264</v>
      </c>
    </row>
    <row r="21" spans="1:7">
      <c r="A21" s="7"/>
      <c r="B21" s="7"/>
      <c r="C21" s="7"/>
      <c r="D21" s="7">
        <v>3</v>
      </c>
      <c r="E21" s="7" t="s">
        <v>244</v>
      </c>
      <c r="F21" s="7" t="s">
        <v>245</v>
      </c>
      <c r="G21" s="7" t="s">
        <v>265</v>
      </c>
    </row>
    <row r="22" spans="1:7">
      <c r="A22" s="7"/>
      <c r="B22" s="7"/>
      <c r="C22" s="7"/>
      <c r="D22" s="7">
        <v>4</v>
      </c>
      <c r="E22" s="7" t="s">
        <v>247</v>
      </c>
      <c r="F22" s="7" t="s">
        <v>248</v>
      </c>
      <c r="G22" s="7" t="s">
        <v>266</v>
      </c>
    </row>
    <row r="23" spans="1:7">
      <c r="A23" s="7" t="s">
        <v>77</v>
      </c>
      <c r="B23" s="7">
        <v>20</v>
      </c>
      <c r="C23" s="7" t="s">
        <v>237</v>
      </c>
      <c r="D23" s="7">
        <v>1</v>
      </c>
      <c r="E23" s="7" t="s">
        <v>238</v>
      </c>
      <c r="F23" s="7" t="s">
        <v>239</v>
      </c>
      <c r="G23" s="7" t="s">
        <v>267</v>
      </c>
    </row>
    <row r="24" spans="1:7">
      <c r="A24" s="7"/>
      <c r="B24" s="7"/>
      <c r="C24" s="7"/>
      <c r="D24" s="7">
        <v>2</v>
      </c>
      <c r="E24" s="7" t="s">
        <v>241</v>
      </c>
      <c r="F24" s="7" t="s">
        <v>242</v>
      </c>
      <c r="G24" s="7" t="s">
        <v>268</v>
      </c>
    </row>
    <row r="25" spans="1:7">
      <c r="A25" s="7"/>
      <c r="B25" s="7"/>
      <c r="C25" s="7"/>
      <c r="D25" s="7">
        <v>3</v>
      </c>
      <c r="E25" s="7" t="s">
        <v>244</v>
      </c>
      <c r="F25" s="7" t="s">
        <v>245</v>
      </c>
      <c r="G25" s="7" t="s">
        <v>269</v>
      </c>
    </row>
    <row r="26" spans="1:7">
      <c r="A26" s="7"/>
      <c r="B26" s="7"/>
      <c r="C26" s="7"/>
      <c r="D26" s="7">
        <v>4</v>
      </c>
      <c r="E26" s="7" t="s">
        <v>247</v>
      </c>
      <c r="F26" s="7" t="s">
        <v>248</v>
      </c>
      <c r="G26" s="7"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271</v>
      </c>
      <c r="B1" s="4"/>
      <c r="C1" s="4"/>
      <c r="D1" s="4"/>
      <c r="E1" s="4"/>
      <c r="F1" s="4"/>
      <c r="G1" s="4"/>
    </row>
    <row r="2" spans="1:7">
      <c r="A2" s="8" t="s">
        <v>272</v>
      </c>
      <c r="B2" s="8" t="s">
        <v>273</v>
      </c>
      <c r="C2" s="8" t="s">
        <v>274</v>
      </c>
      <c r="D2" s="8" t="s">
        <v>275</v>
      </c>
      <c r="E2" s="8" t="s">
        <v>276</v>
      </c>
      <c r="F2" s="8" t="s">
        <v>277</v>
      </c>
      <c r="G2" s="8" t="s">
        <v>278</v>
      </c>
    </row>
    <row r="3" spans="1:7">
      <c r="A3" s="7">
        <v>1</v>
      </c>
      <c r="B3" s="7" t="s">
        <v>279</v>
      </c>
      <c r="C3" s="7">
        <v>35</v>
      </c>
      <c r="D3" s="7" t="s">
        <v>280</v>
      </c>
      <c r="E3" s="7" t="s">
        <v>281</v>
      </c>
      <c r="F3" s="7" t="s">
        <v>282</v>
      </c>
      <c r="G3" s="7" t="s">
        <v>283</v>
      </c>
    </row>
    <row r="4" spans="1:7">
      <c r="A4" s="7"/>
      <c r="B4" s="7" t="s">
        <v>284</v>
      </c>
      <c r="C4" s="7"/>
      <c r="D4" s="7" t="s">
        <v>285</v>
      </c>
      <c r="E4" s="7"/>
      <c r="F4" s="7"/>
      <c r="G4" s="7"/>
    </row>
    <row r="5" spans="1:7">
      <c r="A5" s="7">
        <v>2</v>
      </c>
      <c r="B5" s="7" t="s">
        <v>286</v>
      </c>
      <c r="C5" s="7">
        <v>35</v>
      </c>
      <c r="D5" s="7" t="s">
        <v>287</v>
      </c>
      <c r="E5" s="7" t="s">
        <v>288</v>
      </c>
      <c r="F5" s="7" t="s">
        <v>289</v>
      </c>
      <c r="G5" s="7" t="s">
        <v>290</v>
      </c>
    </row>
    <row r="6" spans="1:7">
      <c r="A6" s="7"/>
      <c r="B6" s="7" t="s">
        <v>284</v>
      </c>
      <c r="C6" s="7"/>
      <c r="D6" s="7" t="s">
        <v>291</v>
      </c>
      <c r="E6" s="7"/>
      <c r="F6" s="7"/>
      <c r="G6" s="7"/>
    </row>
    <row r="7" spans="1:7">
      <c r="A7" s="7">
        <v>3</v>
      </c>
      <c r="B7" s="7" t="s">
        <v>292</v>
      </c>
      <c r="C7" s="7">
        <v>35</v>
      </c>
      <c r="D7" s="7" t="s">
        <v>293</v>
      </c>
      <c r="E7" s="7" t="s">
        <v>294</v>
      </c>
      <c r="F7" s="7" t="s">
        <v>295</v>
      </c>
      <c r="G7" s="7" t="s">
        <v>296</v>
      </c>
    </row>
    <row r="8" spans="1:7">
      <c r="A8" s="7"/>
      <c r="B8" s="7" t="s">
        <v>284</v>
      </c>
      <c r="C8" s="7"/>
      <c r="D8" s="7" t="s">
        <v>297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298</v>
      </c>
      <c r="B1" s="4"/>
      <c r="C1" s="4"/>
      <c r="D1" s="4"/>
      <c r="E1" s="4"/>
    </row>
    <row r="2" spans="1:5">
      <c r="A2" s="1" t="s">
        <v>299</v>
      </c>
      <c r="B2" s="1" t="s">
        <v>300</v>
      </c>
      <c r="C2" s="1"/>
      <c r="D2" s="1"/>
      <c r="E2" s="1"/>
    </row>
    <row r="3" spans="1:5">
      <c r="A3" s="10" t="s">
        <v>301</v>
      </c>
      <c r="B3" s="7" t="s">
        <v>302</v>
      </c>
      <c r="C3" s="5"/>
      <c r="D3" s="5"/>
      <c r="E3" s="5"/>
    </row>
    <row r="4" spans="1:5">
      <c r="A4" s="10" t="s">
        <v>303</v>
      </c>
      <c r="B4" s="7" t="s">
        <v>304</v>
      </c>
      <c r="C4" s="5"/>
      <c r="D4" s="5"/>
      <c r="E4" s="5"/>
    </row>
    <row r="5" spans="1:5">
      <c r="A5" s="10" t="s">
        <v>305</v>
      </c>
      <c r="B5" s="7" t="s">
        <v>306</v>
      </c>
      <c r="C5" s="5"/>
      <c r="D5" s="5"/>
      <c r="E5" s="5"/>
    </row>
    <row r="6" spans="1:5">
      <c r="A6" s="10" t="s">
        <v>307</v>
      </c>
      <c r="B6" s="7" t="s">
        <v>308</v>
      </c>
      <c r="C6" s="5"/>
      <c r="D6" s="5"/>
      <c r="E6" s="5"/>
    </row>
    <row r="7" spans="1:5">
      <c r="A7" s="10" t="s">
        <v>309</v>
      </c>
      <c r="B7" s="7" t="s">
        <v>310</v>
      </c>
      <c r="C7" s="5"/>
      <c r="D7" s="5"/>
      <c r="E7" s="5"/>
    </row>
    <row r="8" spans="1:5">
      <c r="A8" s="11" t="s">
        <v>174</v>
      </c>
      <c r="B8" s="11" t="s">
        <v>311</v>
      </c>
      <c r="C8" s="11" t="s">
        <v>312</v>
      </c>
      <c r="D8" s="11" t="s">
        <v>313</v>
      </c>
      <c r="E8" s="11" t="s">
        <v>314</v>
      </c>
    </row>
    <row r="9" spans="1:5">
      <c r="A9" s="7">
        <v>1</v>
      </c>
      <c r="B9" s="7" t="s">
        <v>315</v>
      </c>
      <c r="C9" s="7" t="s">
        <v>316</v>
      </c>
      <c r="D9" s="7" t="s">
        <v>317</v>
      </c>
      <c r="E9" s="7" t="s">
        <v>318</v>
      </c>
    </row>
    <row r="10" spans="1:5">
      <c r="A10" s="7">
        <v>2</v>
      </c>
      <c r="B10" s="7" t="s">
        <v>319</v>
      </c>
      <c r="C10" s="7" t="s">
        <v>320</v>
      </c>
      <c r="D10" s="7" t="s">
        <v>321</v>
      </c>
      <c r="E10" s="7" t="s">
        <v>322</v>
      </c>
    </row>
    <row r="11" spans="1:5">
      <c r="A11" s="7">
        <v>3</v>
      </c>
      <c r="B11" s="7" t="s">
        <v>323</v>
      </c>
      <c r="C11" s="7" t="s">
        <v>320</v>
      </c>
      <c r="D11" s="7" t="s">
        <v>324</v>
      </c>
      <c r="E11" s="7" t="s">
        <v>325</v>
      </c>
    </row>
    <row r="12" spans="1:5">
      <c r="A12" s="7">
        <v>4</v>
      </c>
      <c r="B12" s="7" t="s">
        <v>326</v>
      </c>
      <c r="C12" s="7" t="s">
        <v>327</v>
      </c>
      <c r="D12" s="7" t="s">
        <v>328</v>
      </c>
      <c r="E12" s="7" t="s">
        <v>329</v>
      </c>
    </row>
    <row r="13" spans="1:5">
      <c r="A13" s="7">
        <v>5</v>
      </c>
      <c r="B13" s="7" t="s">
        <v>330</v>
      </c>
      <c r="C13" s="7" t="s">
        <v>316</v>
      </c>
      <c r="D13" s="7" t="s">
        <v>331</v>
      </c>
      <c r="E13" s="7" t="s">
        <v>332</v>
      </c>
    </row>
    <row r="15" spans="1:5">
      <c r="A15" s="1" t="s">
        <v>333</v>
      </c>
      <c r="B15" s="1" t="s">
        <v>334</v>
      </c>
      <c r="C15" s="1"/>
      <c r="D15" s="1"/>
      <c r="E15" s="1"/>
    </row>
    <row r="16" spans="1:5">
      <c r="A16" s="10" t="s">
        <v>301</v>
      </c>
      <c r="B16" s="7" t="s">
        <v>335</v>
      </c>
      <c r="C16" s="5"/>
      <c r="D16" s="5"/>
      <c r="E16" s="5"/>
    </row>
    <row r="17" spans="1:5">
      <c r="A17" s="10" t="s">
        <v>303</v>
      </c>
      <c r="B17" s="7" t="s">
        <v>336</v>
      </c>
      <c r="C17" s="5"/>
      <c r="D17" s="5"/>
      <c r="E17" s="5"/>
    </row>
    <row r="18" spans="1:5">
      <c r="A18" s="10" t="s">
        <v>305</v>
      </c>
      <c r="B18" s="7" t="s">
        <v>337</v>
      </c>
      <c r="C18" s="5"/>
      <c r="D18" s="5"/>
      <c r="E18" s="5"/>
    </row>
    <row r="19" spans="1:5">
      <c r="A19" s="10" t="s">
        <v>307</v>
      </c>
      <c r="B19" s="7" t="s">
        <v>338</v>
      </c>
      <c r="C19" s="5"/>
      <c r="D19" s="5"/>
      <c r="E19" s="5"/>
    </row>
    <row r="20" spans="1:5">
      <c r="A20" s="10" t="s">
        <v>309</v>
      </c>
      <c r="B20" s="7" t="s">
        <v>339</v>
      </c>
      <c r="C20" s="5"/>
      <c r="D20" s="5"/>
      <c r="E20" s="5"/>
    </row>
    <row r="21" spans="1:5">
      <c r="A21" s="11" t="s">
        <v>174</v>
      </c>
      <c r="B21" s="11" t="s">
        <v>311</v>
      </c>
      <c r="C21" s="11" t="s">
        <v>312</v>
      </c>
      <c r="D21" s="11" t="s">
        <v>313</v>
      </c>
      <c r="E21" s="11" t="s">
        <v>314</v>
      </c>
    </row>
    <row r="22" spans="1:5">
      <c r="A22" s="7">
        <v>1</v>
      </c>
      <c r="B22" s="7" t="s">
        <v>315</v>
      </c>
      <c r="C22" s="7" t="s">
        <v>316</v>
      </c>
      <c r="D22" s="7" t="s">
        <v>340</v>
      </c>
      <c r="E22" s="7" t="s">
        <v>341</v>
      </c>
    </row>
    <row r="23" spans="1:5">
      <c r="A23" s="7">
        <v>2</v>
      </c>
      <c r="B23" s="7" t="s">
        <v>319</v>
      </c>
      <c r="C23" s="7" t="s">
        <v>320</v>
      </c>
      <c r="D23" s="7" t="s">
        <v>342</v>
      </c>
      <c r="E23" s="7" t="s">
        <v>343</v>
      </c>
    </row>
    <row r="24" spans="1:5">
      <c r="A24" s="7">
        <v>3</v>
      </c>
      <c r="B24" s="7" t="s">
        <v>323</v>
      </c>
      <c r="C24" s="7" t="s">
        <v>327</v>
      </c>
      <c r="D24" s="7" t="s">
        <v>344</v>
      </c>
      <c r="E24" s="7" t="s">
        <v>345</v>
      </c>
    </row>
    <row r="25" spans="1:5">
      <c r="A25" s="7">
        <v>4</v>
      </c>
      <c r="B25" s="7" t="s">
        <v>326</v>
      </c>
      <c r="C25" s="7" t="s">
        <v>320</v>
      </c>
      <c r="D25" s="7" t="s">
        <v>346</v>
      </c>
      <c r="E25" s="7" t="s">
        <v>347</v>
      </c>
    </row>
    <row r="26" spans="1:5">
      <c r="A26" s="7">
        <v>5</v>
      </c>
      <c r="B26" s="7" t="s">
        <v>330</v>
      </c>
      <c r="C26" s="7" t="s">
        <v>316</v>
      </c>
      <c r="D26" s="7" t="s">
        <v>348</v>
      </c>
      <c r="E26" s="7" t="s">
        <v>349</v>
      </c>
    </row>
    <row r="28" spans="1:5">
      <c r="A28" s="1" t="s">
        <v>350</v>
      </c>
      <c r="B28" s="1" t="s">
        <v>351</v>
      </c>
      <c r="C28" s="1"/>
      <c r="D28" s="1"/>
      <c r="E28" s="1"/>
    </row>
    <row r="29" spans="1:5">
      <c r="A29" s="10" t="s">
        <v>301</v>
      </c>
      <c r="B29" s="7" t="s">
        <v>352</v>
      </c>
      <c r="C29" s="5"/>
      <c r="D29" s="5"/>
      <c r="E29" s="5"/>
    </row>
    <row r="30" spans="1:5">
      <c r="A30" s="10" t="s">
        <v>303</v>
      </c>
      <c r="B30" s="7" t="s">
        <v>353</v>
      </c>
      <c r="C30" s="5"/>
      <c r="D30" s="5"/>
      <c r="E30" s="5"/>
    </row>
    <row r="31" spans="1:5">
      <c r="A31" s="10" t="s">
        <v>305</v>
      </c>
      <c r="B31" s="7" t="s">
        <v>354</v>
      </c>
      <c r="C31" s="5"/>
      <c r="D31" s="5"/>
      <c r="E31" s="5"/>
    </row>
    <row r="32" spans="1:5">
      <c r="A32" s="10" t="s">
        <v>307</v>
      </c>
      <c r="B32" s="7" t="s">
        <v>355</v>
      </c>
      <c r="C32" s="5"/>
      <c r="D32" s="5"/>
      <c r="E32" s="5"/>
    </row>
    <row r="33" spans="1:5">
      <c r="A33" s="10" t="s">
        <v>309</v>
      </c>
      <c r="B33" s="7" t="s">
        <v>356</v>
      </c>
      <c r="C33" s="5"/>
      <c r="D33" s="5"/>
      <c r="E33" s="5"/>
    </row>
    <row r="34" spans="1:5">
      <c r="A34" s="11" t="s">
        <v>174</v>
      </c>
      <c r="B34" s="11" t="s">
        <v>311</v>
      </c>
      <c r="C34" s="11" t="s">
        <v>312</v>
      </c>
      <c r="D34" s="11" t="s">
        <v>313</v>
      </c>
      <c r="E34" s="11" t="s">
        <v>314</v>
      </c>
    </row>
    <row r="35" spans="1:5">
      <c r="A35" s="7">
        <v>1</v>
      </c>
      <c r="B35" s="7" t="s">
        <v>315</v>
      </c>
      <c r="C35" s="7" t="s">
        <v>320</v>
      </c>
      <c r="D35" s="7" t="s">
        <v>357</v>
      </c>
      <c r="E35" s="7" t="s">
        <v>358</v>
      </c>
    </row>
    <row r="36" spans="1:5">
      <c r="A36" s="7">
        <v>2</v>
      </c>
      <c r="B36" s="7" t="s">
        <v>319</v>
      </c>
      <c r="C36" s="7" t="s">
        <v>327</v>
      </c>
      <c r="D36" s="7" t="s">
        <v>359</v>
      </c>
      <c r="E36" s="7" t="s">
        <v>360</v>
      </c>
    </row>
    <row r="37" spans="1:5">
      <c r="A37" s="7">
        <v>3</v>
      </c>
      <c r="B37" s="7" t="s">
        <v>323</v>
      </c>
      <c r="C37" s="7" t="s">
        <v>320</v>
      </c>
      <c r="D37" s="7" t="s">
        <v>361</v>
      </c>
      <c r="E37" s="7" t="s">
        <v>362</v>
      </c>
    </row>
    <row r="38" spans="1:5">
      <c r="A38" s="7">
        <v>4</v>
      </c>
      <c r="B38" s="7" t="s">
        <v>326</v>
      </c>
      <c r="C38" s="7" t="s">
        <v>320</v>
      </c>
      <c r="D38" s="7" t="s">
        <v>363</v>
      </c>
      <c r="E38" s="7" t="s">
        <v>364</v>
      </c>
    </row>
    <row r="39" spans="1:5">
      <c r="A39" s="7">
        <v>5</v>
      </c>
      <c r="B39" s="7" t="s">
        <v>330</v>
      </c>
      <c r="C39" s="7" t="s">
        <v>316</v>
      </c>
      <c r="D39" s="7" t="s">
        <v>365</v>
      </c>
      <c r="E39" s="7" t="s">
        <v>366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367</v>
      </c>
      <c r="B1" s="4"/>
      <c r="C1" s="4"/>
      <c r="D1" s="4"/>
    </row>
    <row r="2" spans="1:4">
      <c r="A2" s="8" t="s">
        <v>230</v>
      </c>
      <c r="B2" s="8" t="s">
        <v>368</v>
      </c>
      <c r="C2" s="8" t="s">
        <v>369</v>
      </c>
      <c r="D2" s="8" t="s">
        <v>370</v>
      </c>
    </row>
    <row r="3" spans="1:4">
      <c r="A3" s="7" t="s">
        <v>43</v>
      </c>
      <c r="B3" s="7" t="s">
        <v>371</v>
      </c>
      <c r="C3" s="7" t="s">
        <v>372</v>
      </c>
      <c r="D3" s="7" t="s">
        <v>373</v>
      </c>
    </row>
    <row r="4" spans="1:4">
      <c r="A4" s="7" t="s">
        <v>43</v>
      </c>
      <c r="B4" s="7" t="s">
        <v>374</v>
      </c>
      <c r="C4" s="7" t="s">
        <v>375</v>
      </c>
      <c r="D4" s="7" t="s">
        <v>376</v>
      </c>
    </row>
    <row r="5" spans="1:4">
      <c r="A5" s="7" t="s">
        <v>43</v>
      </c>
      <c r="B5" s="7" t="s">
        <v>377</v>
      </c>
      <c r="C5" s="7" t="s">
        <v>378</v>
      </c>
      <c r="D5" s="7" t="s">
        <v>379</v>
      </c>
    </row>
    <row r="6" spans="1:4">
      <c r="A6" s="7" t="s">
        <v>50</v>
      </c>
      <c r="B6" s="7" t="s">
        <v>371</v>
      </c>
      <c r="C6" s="7" t="s">
        <v>372</v>
      </c>
      <c r="D6" s="7" t="s">
        <v>380</v>
      </c>
    </row>
    <row r="7" spans="1:4">
      <c r="A7" s="7" t="s">
        <v>50</v>
      </c>
      <c r="B7" s="7" t="s">
        <v>374</v>
      </c>
      <c r="C7" s="7" t="s">
        <v>375</v>
      </c>
      <c r="D7" s="7" t="s">
        <v>381</v>
      </c>
    </row>
    <row r="8" spans="1:4">
      <c r="A8" s="7" t="s">
        <v>50</v>
      </c>
      <c r="B8" s="7" t="s">
        <v>377</v>
      </c>
      <c r="C8" s="7" t="s">
        <v>378</v>
      </c>
      <c r="D8" s="7" t="s">
        <v>382</v>
      </c>
    </row>
    <row r="9" spans="1:4">
      <c r="A9" s="7" t="s">
        <v>57</v>
      </c>
      <c r="B9" s="7" t="s">
        <v>371</v>
      </c>
      <c r="C9" s="7" t="s">
        <v>372</v>
      </c>
      <c r="D9" s="7" t="s">
        <v>383</v>
      </c>
    </row>
    <row r="10" spans="1:4">
      <c r="A10" s="7" t="s">
        <v>57</v>
      </c>
      <c r="B10" s="7" t="s">
        <v>374</v>
      </c>
      <c r="C10" s="7" t="s">
        <v>375</v>
      </c>
      <c r="D10" s="7" t="s">
        <v>384</v>
      </c>
    </row>
    <row r="11" spans="1:4">
      <c r="A11" s="7" t="s">
        <v>57</v>
      </c>
      <c r="B11" s="7" t="s">
        <v>377</v>
      </c>
      <c r="C11" s="7" t="s">
        <v>378</v>
      </c>
      <c r="D11" s="7" t="s">
        <v>385</v>
      </c>
    </row>
    <row r="12" spans="1:4">
      <c r="A12" s="7" t="s">
        <v>64</v>
      </c>
      <c r="B12" s="7" t="s">
        <v>371</v>
      </c>
      <c r="C12" s="7" t="s">
        <v>372</v>
      </c>
      <c r="D12" s="7" t="s">
        <v>386</v>
      </c>
    </row>
    <row r="13" spans="1:4">
      <c r="A13" s="7" t="s">
        <v>64</v>
      </c>
      <c r="B13" s="7" t="s">
        <v>374</v>
      </c>
      <c r="C13" s="7" t="s">
        <v>375</v>
      </c>
      <c r="D13" s="7" t="s">
        <v>387</v>
      </c>
    </row>
    <row r="14" spans="1:4">
      <c r="A14" s="7" t="s">
        <v>64</v>
      </c>
      <c r="B14" s="7" t="s">
        <v>377</v>
      </c>
      <c r="C14" s="7" t="s">
        <v>378</v>
      </c>
      <c r="D14" s="7" t="s">
        <v>388</v>
      </c>
    </row>
    <row r="15" spans="1:4">
      <c r="A15" s="7" t="s">
        <v>71</v>
      </c>
      <c r="B15" s="7" t="s">
        <v>371</v>
      </c>
      <c r="C15" s="7" t="s">
        <v>372</v>
      </c>
      <c r="D15" s="7" t="s">
        <v>389</v>
      </c>
    </row>
    <row r="16" spans="1:4">
      <c r="A16" s="7" t="s">
        <v>71</v>
      </c>
      <c r="B16" s="7" t="s">
        <v>374</v>
      </c>
      <c r="C16" s="7" t="s">
        <v>375</v>
      </c>
      <c r="D16" s="7" t="s">
        <v>390</v>
      </c>
    </row>
    <row r="17" spans="1:4">
      <c r="A17" s="7" t="s">
        <v>71</v>
      </c>
      <c r="B17" s="7" t="s">
        <v>377</v>
      </c>
      <c r="C17" s="7" t="s">
        <v>378</v>
      </c>
      <c r="D17" s="7" t="s">
        <v>391</v>
      </c>
    </row>
    <row r="18" spans="1:4">
      <c r="A18" s="7" t="s">
        <v>77</v>
      </c>
      <c r="B18" s="7" t="s">
        <v>371</v>
      </c>
      <c r="C18" s="7" t="s">
        <v>392</v>
      </c>
      <c r="D18" s="7" t="s">
        <v>393</v>
      </c>
    </row>
    <row r="19" spans="1:4">
      <c r="A19" s="7" t="s">
        <v>77</v>
      </c>
      <c r="B19" s="7" t="s">
        <v>374</v>
      </c>
      <c r="C19" s="7" t="s">
        <v>394</v>
      </c>
      <c r="D19" s="7" t="s">
        <v>395</v>
      </c>
    </row>
    <row r="20" spans="1:4">
      <c r="A20" s="7" t="s">
        <v>77</v>
      </c>
      <c r="B20" s="7" t="s">
        <v>377</v>
      </c>
      <c r="C20" s="7" t="s">
        <v>396</v>
      </c>
      <c r="D20" s="7"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398</v>
      </c>
      <c r="B1" s="4"/>
      <c r="C1" s="4"/>
      <c r="D1" s="4"/>
    </row>
    <row r="2" spans="1:4">
      <c r="A2" s="8" t="s">
        <v>230</v>
      </c>
      <c r="B2" s="8" t="s">
        <v>399</v>
      </c>
      <c r="C2" s="8" t="s">
        <v>400</v>
      </c>
      <c r="D2" s="8" t="s">
        <v>401</v>
      </c>
    </row>
    <row r="3" spans="1:4">
      <c r="A3" s="7" t="s">
        <v>43</v>
      </c>
      <c r="B3" s="7" t="s">
        <v>402</v>
      </c>
      <c r="C3" s="7" t="s">
        <v>403</v>
      </c>
      <c r="D3" s="7" t="s">
        <v>404</v>
      </c>
    </row>
    <row r="4" spans="1:4">
      <c r="A4" s="7" t="s">
        <v>50</v>
      </c>
      <c r="B4" s="7" t="s">
        <v>405</v>
      </c>
      <c r="C4" s="7" t="s">
        <v>406</v>
      </c>
      <c r="D4" s="7" t="s">
        <v>407</v>
      </c>
    </row>
    <row r="5" spans="1:4">
      <c r="A5" s="7" t="s">
        <v>57</v>
      </c>
      <c r="B5" s="7" t="s">
        <v>408</v>
      </c>
      <c r="C5" s="7" t="s">
        <v>409</v>
      </c>
      <c r="D5" s="7" t="s">
        <v>410</v>
      </c>
    </row>
    <row r="6" spans="1:4">
      <c r="A6" s="7" t="s">
        <v>64</v>
      </c>
      <c r="B6" s="7" t="s">
        <v>411</v>
      </c>
      <c r="C6" s="7" t="s">
        <v>412</v>
      </c>
      <c r="D6" s="7" t="s">
        <v>413</v>
      </c>
    </row>
    <row r="7" spans="1:4">
      <c r="A7" s="7" t="s">
        <v>71</v>
      </c>
      <c r="B7" s="7" t="s">
        <v>414</v>
      </c>
      <c r="C7" s="7" t="s">
        <v>415</v>
      </c>
      <c r="D7" s="7" t="s">
        <v>416</v>
      </c>
    </row>
    <row r="8" spans="1:4">
      <c r="A8" s="7" t="s">
        <v>77</v>
      </c>
      <c r="B8" s="7" t="s">
        <v>417</v>
      </c>
      <c r="C8" s="7" t="s">
        <v>418</v>
      </c>
      <c r="D8" s="7"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420</v>
      </c>
      <c r="B1" s="4"/>
      <c r="C1" s="4"/>
    </row>
    <row r="2" spans="1:3">
      <c r="A2" s="8" t="s">
        <v>421</v>
      </c>
      <c r="B2" s="8" t="s">
        <v>422</v>
      </c>
      <c r="C2" s="8" t="s">
        <v>423</v>
      </c>
    </row>
    <row r="3" spans="1:3">
      <c r="A3" s="7" t="s">
        <v>424</v>
      </c>
      <c r="B3" s="7" t="s">
        <v>425</v>
      </c>
      <c r="C3" s="7" t="s">
        <v>426</v>
      </c>
    </row>
    <row r="4" spans="1:3">
      <c r="A4" s="7" t="s">
        <v>427</v>
      </c>
      <c r="B4" s="7" t="s">
        <v>428</v>
      </c>
      <c r="C4" s="7" t="s">
        <v>429</v>
      </c>
    </row>
    <row r="5" spans="1:3">
      <c r="A5" s="7" t="s">
        <v>430</v>
      </c>
      <c r="B5" s="7" t="s">
        <v>431</v>
      </c>
      <c r="C5" s="7" t="s">
        <v>432</v>
      </c>
    </row>
    <row r="6" spans="1:3">
      <c r="A6" s="7" t="s">
        <v>433</v>
      </c>
      <c r="B6" s="7" t="s">
        <v>434</v>
      </c>
      <c r="C6" s="7" t="s">
        <v>435</v>
      </c>
    </row>
    <row r="7" spans="1:3">
      <c r="A7" s="7" t="s">
        <v>307</v>
      </c>
      <c r="B7" s="7" t="s">
        <v>436</v>
      </c>
      <c r="C7" s="7" t="s">
        <v>437</v>
      </c>
    </row>
    <row r="8" spans="1:3">
      <c r="A8" s="7" t="s">
        <v>438</v>
      </c>
      <c r="B8" s="7" t="s">
        <v>439</v>
      </c>
      <c r="C8" s="7" t="s">
        <v>440</v>
      </c>
    </row>
    <row r="9" spans="1:3">
      <c r="A9" s="7" t="s">
        <v>441</v>
      </c>
      <c r="B9" s="7" t="s">
        <v>442</v>
      </c>
      <c r="C9" s="7" t="s">
        <v>443</v>
      </c>
    </row>
    <row r="10" spans="1:3">
      <c r="A10" s="7" t="s">
        <v>444</v>
      </c>
      <c r="B10" s="7" t="s">
        <v>445</v>
      </c>
      <c r="C10" s="7" t="s">
        <v>446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447</v>
      </c>
      <c r="B1" s="4"/>
      <c r="C1" s="4"/>
      <c r="D1" s="4"/>
      <c r="E1" s="4"/>
    </row>
    <row r="2" spans="1:5">
      <c r="A2" s="8" t="s">
        <v>174</v>
      </c>
      <c r="B2" s="8" t="s">
        <v>448</v>
      </c>
      <c r="C2" s="8" t="s">
        <v>449</v>
      </c>
      <c r="D2" s="8" t="s">
        <v>313</v>
      </c>
      <c r="E2" s="8" t="s">
        <v>450</v>
      </c>
    </row>
    <row r="3" spans="1:5">
      <c r="A3" s="7">
        <v>1</v>
      </c>
      <c r="B3" s="7" t="s">
        <v>451</v>
      </c>
      <c r="C3" s="7" t="s">
        <v>452</v>
      </c>
      <c r="D3" s="7" t="s">
        <v>453</v>
      </c>
      <c r="E3" s="7" t="s">
        <v>454</v>
      </c>
    </row>
    <row r="4" spans="1:5">
      <c r="A4" s="7">
        <v>2</v>
      </c>
      <c r="B4" s="7" t="s">
        <v>455</v>
      </c>
      <c r="C4" s="7" t="s">
        <v>452</v>
      </c>
      <c r="D4" s="7" t="s">
        <v>456</v>
      </c>
      <c r="E4" s="7" t="s">
        <v>457</v>
      </c>
    </row>
    <row r="5" spans="1:5">
      <c r="A5" s="7">
        <v>3</v>
      </c>
      <c r="B5" s="7" t="s">
        <v>458</v>
      </c>
      <c r="C5" s="7" t="s">
        <v>459</v>
      </c>
      <c r="D5" s="7" t="s">
        <v>460</v>
      </c>
      <c r="E5" s="7" t="s">
        <v>461</v>
      </c>
    </row>
    <row r="6" spans="1:5">
      <c r="A6" s="7">
        <v>4</v>
      </c>
      <c r="B6" s="7" t="s">
        <v>462</v>
      </c>
      <c r="C6" s="7" t="s">
        <v>463</v>
      </c>
      <c r="D6" s="7" t="s">
        <v>464</v>
      </c>
      <c r="E6" s="7" t="s">
        <v>465</v>
      </c>
    </row>
    <row r="7" spans="1:5">
      <c r="A7" s="7">
        <v>5</v>
      </c>
      <c r="B7" s="7" t="s">
        <v>466</v>
      </c>
      <c r="C7" s="7" t="s">
        <v>463</v>
      </c>
      <c r="D7" s="7" t="s">
        <v>467</v>
      </c>
      <c r="E7" s="7" t="s">
        <v>468</v>
      </c>
    </row>
    <row r="8" spans="1:5">
      <c r="A8" s="7">
        <v>6</v>
      </c>
      <c r="B8" s="7" t="s">
        <v>469</v>
      </c>
      <c r="C8" s="7" t="s">
        <v>459</v>
      </c>
      <c r="D8" s="7" t="s">
        <v>470</v>
      </c>
      <c r="E8" s="7" t="s">
        <v>471</v>
      </c>
    </row>
    <row r="9" spans="1:5">
      <c r="A9" s="7">
        <v>7</v>
      </c>
      <c r="B9" s="7" t="s">
        <v>472</v>
      </c>
      <c r="C9" s="7" t="s">
        <v>452</v>
      </c>
      <c r="D9" s="7" t="s">
        <v>473</v>
      </c>
      <c r="E9" s="7"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475</v>
      </c>
      <c r="B1" s="4"/>
      <c r="C1" s="4"/>
      <c r="D1" s="4"/>
      <c r="E1" s="4"/>
      <c r="F1" s="4"/>
    </row>
    <row r="2" spans="1:6">
      <c r="A2" s="8" t="s">
        <v>36</v>
      </c>
      <c r="B2" s="8" t="s">
        <v>83</v>
      </c>
      <c r="C2" s="8" t="s">
        <v>476</v>
      </c>
      <c r="D2" s="8" t="s">
        <v>477</v>
      </c>
      <c r="E2" s="8" t="s">
        <v>478</v>
      </c>
      <c r="F2" s="8" t="s">
        <v>479</v>
      </c>
    </row>
    <row r="3" spans="1:6">
      <c r="A3" s="7">
        <v>1.1</v>
      </c>
      <c r="B3" s="7" t="s">
        <v>43</v>
      </c>
      <c r="C3" s="7" t="s">
        <v>480</v>
      </c>
      <c r="D3" s="9">
        <v>5.0</v>
      </c>
      <c r="E3" s="9">
        <v>5.0</v>
      </c>
      <c r="F3" s="7"/>
    </row>
    <row r="4" spans="1:6">
      <c r="A4" s="7">
        <v>1.2</v>
      </c>
      <c r="B4" s="7" t="s">
        <v>43</v>
      </c>
      <c r="C4" s="7" t="s">
        <v>481</v>
      </c>
      <c r="D4" s="9">
        <v>5.0</v>
      </c>
      <c r="E4" s="9">
        <v>5.0</v>
      </c>
      <c r="F4" s="7"/>
    </row>
    <row r="5" spans="1:6">
      <c r="A5" s="7">
        <v>1.3</v>
      </c>
      <c r="B5" s="7" t="s">
        <v>43</v>
      </c>
      <c r="C5" s="7" t="s">
        <v>482</v>
      </c>
      <c r="D5" s="9">
        <v>5.0</v>
      </c>
      <c r="E5" s="9">
        <v>5.0</v>
      </c>
      <c r="F5" s="7"/>
    </row>
    <row r="6" spans="1:6">
      <c r="A6" s="7">
        <v>1.4</v>
      </c>
      <c r="B6" s="7" t="s">
        <v>43</v>
      </c>
      <c r="C6" s="7" t="s">
        <v>108</v>
      </c>
      <c r="D6" s="9">
        <v>5.0</v>
      </c>
      <c r="E6" s="9">
        <v>5.0</v>
      </c>
      <c r="F6" s="7"/>
    </row>
    <row r="7" spans="1:6">
      <c r="A7" s="7">
        <v>2.1</v>
      </c>
      <c r="B7" s="7" t="s">
        <v>50</v>
      </c>
      <c r="C7" s="7" t="s">
        <v>483</v>
      </c>
      <c r="D7" s="9">
        <v>6.67</v>
      </c>
      <c r="E7" s="9">
        <v>6.67</v>
      </c>
      <c r="F7" s="7"/>
    </row>
    <row r="8" spans="1:6">
      <c r="A8" s="7">
        <v>2.2</v>
      </c>
      <c r="B8" s="7" t="s">
        <v>50</v>
      </c>
      <c r="C8" s="7" t="s">
        <v>484</v>
      </c>
      <c r="D8" s="9">
        <v>6.67</v>
      </c>
      <c r="E8" s="9">
        <v>6.67</v>
      </c>
      <c r="F8" s="7"/>
    </row>
    <row r="9" spans="1:6">
      <c r="A9" s="7">
        <v>2.3</v>
      </c>
      <c r="B9" s="7" t="s">
        <v>50</v>
      </c>
      <c r="C9" s="7" t="s">
        <v>485</v>
      </c>
      <c r="D9" s="9">
        <v>6.67</v>
      </c>
      <c r="E9" s="9">
        <v>6.67</v>
      </c>
      <c r="F9" s="7"/>
    </row>
    <row r="10" spans="1:6">
      <c r="A10" s="7">
        <v>3.1</v>
      </c>
      <c r="B10" s="7" t="s">
        <v>57</v>
      </c>
      <c r="C10" s="7" t="s">
        <v>486</v>
      </c>
      <c r="D10" s="9">
        <v>5.0</v>
      </c>
      <c r="E10" s="9">
        <v>5.0</v>
      </c>
      <c r="F10" s="7"/>
    </row>
    <row r="11" spans="1:6">
      <c r="A11" s="7">
        <v>3.2</v>
      </c>
      <c r="B11" s="7" t="s">
        <v>57</v>
      </c>
      <c r="C11" s="7" t="s">
        <v>487</v>
      </c>
      <c r="D11" s="9">
        <v>5.0</v>
      </c>
      <c r="E11" s="9">
        <v>5.0</v>
      </c>
      <c r="F11" s="7"/>
    </row>
    <row r="12" spans="1:6">
      <c r="A12" s="7">
        <v>3.3</v>
      </c>
      <c r="B12" s="7" t="s">
        <v>57</v>
      </c>
      <c r="C12" s="7" t="s">
        <v>488</v>
      </c>
      <c r="D12" s="9">
        <v>5.0</v>
      </c>
      <c r="E12" s="9">
        <v>5.0</v>
      </c>
      <c r="F12" s="7"/>
    </row>
    <row r="13" spans="1:6">
      <c r="A13" s="7">
        <v>3.4</v>
      </c>
      <c r="B13" s="7" t="s">
        <v>57</v>
      </c>
      <c r="C13" s="7" t="s">
        <v>489</v>
      </c>
      <c r="D13" s="9">
        <v>5.0</v>
      </c>
      <c r="E13" s="9">
        <v>5.0</v>
      </c>
      <c r="F13" s="7"/>
    </row>
    <row r="14" spans="1:6">
      <c r="A14" s="7">
        <v>3.5</v>
      </c>
      <c r="B14" s="7" t="s">
        <v>57</v>
      </c>
      <c r="C14" s="7" t="s">
        <v>151</v>
      </c>
      <c r="D14" s="9">
        <v>5.0</v>
      </c>
      <c r="E14" s="9">
        <v>5.0</v>
      </c>
      <c r="F14" s="7"/>
    </row>
    <row r="15" spans="1:6">
      <c r="A15" s="7">
        <v>4.2</v>
      </c>
      <c r="B15" s="7" t="s">
        <v>64</v>
      </c>
      <c r="C15" s="7" t="s">
        <v>490</v>
      </c>
      <c r="D15" s="9">
        <v>20.0</v>
      </c>
      <c r="E15" s="9">
        <v>20.0</v>
      </c>
      <c r="F15" s="7"/>
    </row>
    <row r="16" spans="1:6">
      <c r="A16" s="7">
        <v>5.1</v>
      </c>
      <c r="B16" s="7" t="s">
        <v>71</v>
      </c>
      <c r="C16" s="7" t="s">
        <v>491</v>
      </c>
      <c r="D16" s="9">
        <v>20.0</v>
      </c>
      <c r="E16" s="9">
        <v>20.0</v>
      </c>
      <c r="F16" s="7"/>
    </row>
    <row r="17" spans="1:6">
      <c r="A17" s="7">
        <v>6.1</v>
      </c>
      <c r="B17" s="7" t="s">
        <v>77</v>
      </c>
      <c r="C17" s="7" t="s">
        <v>492</v>
      </c>
      <c r="D17" s="9">
        <v>20.0</v>
      </c>
      <c r="E17" s="9">
        <v>20.0</v>
      </c>
      <c r="F17" s="7"/>
    </row>
    <row r="18" spans="1:6">
      <c r="A18" s="7" t="s">
        <v>493</v>
      </c>
      <c r="B18" s="7"/>
      <c r="C18" s="7"/>
      <c r="D18" s="9"/>
      <c r="E18" s="9">
        <f>SUM(E3:E17)</f>
        <v>125.010000000000005</v>
      </c>
      <c r="F18" s="7"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495</v>
      </c>
      <c r="B1" s="8" t="s">
        <v>496</v>
      </c>
      <c r="C1" s="8">
        <v>1.1</v>
      </c>
      <c r="D1" s="8">
        <v>1.2</v>
      </c>
      <c r="E1" s="8">
        <v>1.3</v>
      </c>
      <c r="F1" s="8">
        <v>1.4</v>
      </c>
      <c r="G1" s="8">
        <v>2.1</v>
      </c>
      <c r="H1" s="8">
        <v>2.2</v>
      </c>
      <c r="I1" s="8">
        <v>2.3</v>
      </c>
      <c r="J1" s="8">
        <v>3.1</v>
      </c>
      <c r="K1" s="8">
        <v>3.2</v>
      </c>
      <c r="L1" s="8">
        <v>3.3</v>
      </c>
      <c r="M1" s="8">
        <v>3.4</v>
      </c>
      <c r="N1" s="8">
        <v>3.5</v>
      </c>
      <c r="O1" s="8">
        <v>4.2</v>
      </c>
      <c r="P1" s="8">
        <v>5.1</v>
      </c>
      <c r="Q1" s="8">
        <v>6.1</v>
      </c>
      <c r="R1" s="8" t="s">
        <v>497</v>
      </c>
      <c r="S1" s="8" t="s">
        <v>479</v>
      </c>
    </row>
    <row r="2" spans="1:19">
      <c r="A2" s="7" t="s">
        <v>498</v>
      </c>
      <c r="B2" s="7"/>
      <c r="C2" s="7"/>
      <c r="D2" s="7"/>
      <c r="E2" s="7"/>
      <c r="F2" s="7"/>
      <c r="G2" s="7"/>
      <c r="H2" s="7"/>
      <c r="I2" s="7"/>
      <c r="J2" s="7"/>
      <c r="K2" s="7"/>
      <c r="L2" s="7"/>
      <c r="M2" s="7"/>
      <c r="N2" s="7"/>
      <c r="O2" s="7"/>
      <c r="P2" s="7"/>
      <c r="Q2" s="7"/>
      <c r="R2" s="7" t="str">
        <f>IFERROR(AVERAGE(C2:Q2),"")</f>
        <v/>
      </c>
      <c r="S2" s="7"/>
    </row>
    <row r="3" spans="1:19">
      <c r="A3" s="7" t="s">
        <v>499</v>
      </c>
      <c r="B3" s="7"/>
      <c r="C3" s="7"/>
      <c r="D3" s="7"/>
      <c r="E3" s="7"/>
      <c r="F3" s="7"/>
      <c r="G3" s="7"/>
      <c r="H3" s="7"/>
      <c r="I3" s="7"/>
      <c r="J3" s="7"/>
      <c r="K3" s="7"/>
      <c r="L3" s="7"/>
      <c r="M3" s="7"/>
      <c r="N3" s="7"/>
      <c r="O3" s="7"/>
      <c r="P3" s="7"/>
      <c r="Q3" s="7"/>
      <c r="R3" s="7" t="str">
        <f>IFERROR(AVERAGE(C3:Q3),"")</f>
        <v/>
      </c>
      <c r="S3" s="7"/>
    </row>
    <row r="4" spans="1:19">
      <c r="A4" s="7" t="s">
        <v>500</v>
      </c>
      <c r="B4" s="7"/>
      <c r="C4" s="7"/>
      <c r="D4" s="7"/>
      <c r="E4" s="7"/>
      <c r="F4" s="7"/>
      <c r="G4" s="7"/>
      <c r="H4" s="7"/>
      <c r="I4" s="7"/>
      <c r="J4" s="7"/>
      <c r="K4" s="7"/>
      <c r="L4" s="7"/>
      <c r="M4" s="7"/>
      <c r="N4" s="7"/>
      <c r="O4" s="7"/>
      <c r="P4" s="7"/>
      <c r="Q4" s="7"/>
      <c r="R4" s="7" t="str">
        <f>IFERROR(AVERAGE(C4:Q4),"")</f>
        <v/>
      </c>
      <c r="S4" s="7"/>
    </row>
    <row r="5" spans="1:19">
      <c r="A5" s="7" t="s">
        <v>501</v>
      </c>
      <c r="B5" s="7"/>
      <c r="C5" s="7"/>
      <c r="D5" s="7"/>
      <c r="E5" s="7"/>
      <c r="F5" s="7"/>
      <c r="G5" s="7"/>
      <c r="H5" s="7"/>
      <c r="I5" s="7"/>
      <c r="J5" s="7"/>
      <c r="K5" s="7"/>
      <c r="L5" s="7"/>
      <c r="M5" s="7"/>
      <c r="N5" s="7"/>
      <c r="O5" s="7"/>
      <c r="P5" s="7"/>
      <c r="Q5" s="7"/>
      <c r="R5" s="7" t="str">
        <f>IFERROR(AVERAGE(C5:Q5),"")</f>
        <v/>
      </c>
      <c r="S5" s="7"/>
    </row>
    <row r="6" spans="1:19">
      <c r="A6" s="7" t="s">
        <v>502</v>
      </c>
      <c r="B6" s="7"/>
      <c r="C6" s="7"/>
      <c r="D6" s="7"/>
      <c r="E6" s="7"/>
      <c r="F6" s="7"/>
      <c r="G6" s="7"/>
      <c r="H6" s="7"/>
      <c r="I6" s="7"/>
      <c r="J6" s="7"/>
      <c r="K6" s="7"/>
      <c r="L6" s="7"/>
      <c r="M6" s="7"/>
      <c r="N6" s="7"/>
      <c r="O6" s="7"/>
      <c r="P6" s="7"/>
      <c r="Q6" s="7"/>
      <c r="R6" s="7" t="str">
        <f>IFERROR(AVERAGE(C6:Q6),"")</f>
        <v/>
      </c>
      <c r="S6" s="7"/>
    </row>
    <row r="7" spans="1:19">
      <c r="A7" s="7" t="s">
        <v>503</v>
      </c>
      <c r="B7" s="7"/>
      <c r="C7" s="7"/>
      <c r="D7" s="7"/>
      <c r="E7" s="7"/>
      <c r="F7" s="7"/>
      <c r="G7" s="7"/>
      <c r="H7" s="7"/>
      <c r="I7" s="7"/>
      <c r="J7" s="7"/>
      <c r="K7" s="7"/>
      <c r="L7" s="7"/>
      <c r="M7" s="7"/>
      <c r="N7" s="7"/>
      <c r="O7" s="7"/>
      <c r="P7" s="7"/>
      <c r="Q7" s="7"/>
      <c r="R7" s="7" t="str">
        <f>IFERROR(AVERAGE(C7:Q7),"")</f>
        <v/>
      </c>
      <c r="S7" s="7"/>
    </row>
    <row r="8" spans="1:19">
      <c r="A8" s="7" t="s">
        <v>504</v>
      </c>
      <c r="B8" s="7"/>
      <c r="C8" s="7"/>
      <c r="D8" s="7"/>
      <c r="E8" s="7"/>
      <c r="F8" s="7"/>
      <c r="G8" s="7"/>
      <c r="H8" s="7"/>
      <c r="I8" s="7"/>
      <c r="J8" s="7"/>
      <c r="K8" s="7"/>
      <c r="L8" s="7"/>
      <c r="M8" s="7"/>
      <c r="N8" s="7"/>
      <c r="O8" s="7"/>
      <c r="P8" s="7"/>
      <c r="Q8" s="7"/>
      <c r="R8" s="7" t="str">
        <f>IFERROR(AVERAGE(C8:Q8),"")</f>
        <v/>
      </c>
      <c r="S8" s="7"/>
    </row>
    <row r="9" spans="1:19">
      <c r="A9" s="7" t="s">
        <v>505</v>
      </c>
      <c r="B9" s="7"/>
      <c r="C9" s="7"/>
      <c r="D9" s="7"/>
      <c r="E9" s="7"/>
      <c r="F9" s="7"/>
      <c r="G9" s="7"/>
      <c r="H9" s="7"/>
      <c r="I9" s="7"/>
      <c r="J9" s="7"/>
      <c r="K9" s="7"/>
      <c r="L9" s="7"/>
      <c r="M9" s="7"/>
      <c r="N9" s="7"/>
      <c r="O9" s="7"/>
      <c r="P9" s="7"/>
      <c r="Q9" s="7"/>
      <c r="R9" s="7" t="str">
        <f>IFERROR(AVERAGE(C9:Q9),"")</f>
        <v/>
      </c>
      <c r="S9" s="7"/>
    </row>
    <row r="10" spans="1:19">
      <c r="A10" s="7" t="s">
        <v>506</v>
      </c>
      <c r="B10" s="7"/>
      <c r="C10" s="7"/>
      <c r="D10" s="7"/>
      <c r="E10" s="7"/>
      <c r="F10" s="7"/>
      <c r="G10" s="7"/>
      <c r="H10" s="7"/>
      <c r="I10" s="7"/>
      <c r="J10" s="7"/>
      <c r="K10" s="7"/>
      <c r="L10" s="7"/>
      <c r="M10" s="7"/>
      <c r="N10" s="7"/>
      <c r="O10" s="7"/>
      <c r="P10" s="7"/>
      <c r="Q10" s="7"/>
      <c r="R10" s="7" t="str">
        <f>IFERROR(AVERAGE(C10:Q10),"")</f>
        <v/>
      </c>
      <c r="S10" s="7"/>
    </row>
    <row r="11" spans="1:19">
      <c r="A11" s="7" t="s">
        <v>507</v>
      </c>
      <c r="B11" s="7"/>
      <c r="C11" s="7"/>
      <c r="D11" s="7"/>
      <c r="E11" s="7"/>
      <c r="F11" s="7"/>
      <c r="G11" s="7"/>
      <c r="H11" s="7"/>
      <c r="I11" s="7"/>
      <c r="J11" s="7"/>
      <c r="K11" s="7"/>
      <c r="L11" s="7"/>
      <c r="M11" s="7"/>
      <c r="N11" s="7"/>
      <c r="O11" s="7"/>
      <c r="P11" s="7"/>
      <c r="Q11" s="7"/>
      <c r="R11" s="7" t="str">
        <f>IFERROR(AVERAGE(C11:Q11),"")</f>
        <v/>
      </c>
      <c r="S11" s="7"/>
    </row>
    <row r="12" spans="1:19">
      <c r="A12" s="7" t="s">
        <v>508</v>
      </c>
      <c r="B12" s="7"/>
      <c r="C12" s="7"/>
      <c r="D12" s="7"/>
      <c r="E12" s="7"/>
      <c r="F12" s="7"/>
      <c r="G12" s="7"/>
      <c r="H12" s="7"/>
      <c r="I12" s="7"/>
      <c r="J12" s="7"/>
      <c r="K12" s="7"/>
      <c r="L12" s="7"/>
      <c r="M12" s="7"/>
      <c r="N12" s="7"/>
      <c r="O12" s="7"/>
      <c r="P12" s="7"/>
      <c r="Q12" s="7"/>
      <c r="R12" s="7" t="str">
        <f>IFERROR(AVERAGE(C12:Q12),"")</f>
        <v/>
      </c>
      <c r="S12" s="7"/>
    </row>
    <row r="13" spans="1:19">
      <c r="A13" s="7" t="s">
        <v>509</v>
      </c>
      <c r="B13" s="7"/>
      <c r="C13" s="7"/>
      <c r="D13" s="7"/>
      <c r="E13" s="7"/>
      <c r="F13" s="7"/>
      <c r="G13" s="7"/>
      <c r="H13" s="7"/>
      <c r="I13" s="7"/>
      <c r="J13" s="7"/>
      <c r="K13" s="7"/>
      <c r="L13" s="7"/>
      <c r="M13" s="7"/>
      <c r="N13" s="7"/>
      <c r="O13" s="7"/>
      <c r="P13" s="7"/>
      <c r="Q13" s="7"/>
      <c r="R13" s="7" t="str">
        <f>IFERROR(AVERAGE(C13:Q13),"")</f>
        <v/>
      </c>
      <c r="S13" s="7"/>
    </row>
    <row r="14" spans="1:19">
      <c r="A14" s="7" t="s">
        <v>510</v>
      </c>
      <c r="B14" s="7"/>
      <c r="C14" s="7"/>
      <c r="D14" s="7"/>
      <c r="E14" s="7"/>
      <c r="F14" s="7"/>
      <c r="G14" s="7"/>
      <c r="H14" s="7"/>
      <c r="I14" s="7"/>
      <c r="J14" s="7"/>
      <c r="K14" s="7"/>
      <c r="L14" s="7"/>
      <c r="M14" s="7"/>
      <c r="N14" s="7"/>
      <c r="O14" s="7"/>
      <c r="P14" s="7"/>
      <c r="Q14" s="7"/>
      <c r="R14" s="7" t="str">
        <f>IFERROR(AVERAGE(C14:Q14),"")</f>
        <v/>
      </c>
      <c r="S14" s="7"/>
    </row>
    <row r="15" spans="1:19">
      <c r="A15" s="7" t="s">
        <v>511</v>
      </c>
      <c r="B15" s="7"/>
      <c r="C15" s="7"/>
      <c r="D15" s="7"/>
      <c r="E15" s="7"/>
      <c r="F15" s="7"/>
      <c r="G15" s="7"/>
      <c r="H15" s="7"/>
      <c r="I15" s="7"/>
      <c r="J15" s="7"/>
      <c r="K15" s="7"/>
      <c r="L15" s="7"/>
      <c r="M15" s="7"/>
      <c r="N15" s="7"/>
      <c r="O15" s="7"/>
      <c r="P15" s="7"/>
      <c r="Q15" s="7"/>
      <c r="R15" s="7" t="str">
        <f>IFERROR(AVERAGE(C15:Q15),"")</f>
        <v/>
      </c>
      <c r="S15" s="7"/>
    </row>
    <row r="16" spans="1:19">
      <c r="A16" s="7" t="s">
        <v>512</v>
      </c>
      <c r="B16" s="7"/>
      <c r="C16" s="7"/>
      <c r="D16" s="7"/>
      <c r="E16" s="7"/>
      <c r="F16" s="7"/>
      <c r="G16" s="7"/>
      <c r="H16" s="7"/>
      <c r="I16" s="7"/>
      <c r="J16" s="7"/>
      <c r="K16" s="7"/>
      <c r="L16" s="7"/>
      <c r="M16" s="7"/>
      <c r="N16" s="7"/>
      <c r="O16" s="7"/>
      <c r="P16" s="7"/>
      <c r="Q16" s="7"/>
      <c r="R16" s="7" t="str">
        <f>IFERROR(AVERAGE(C16:Q16),"")</f>
        <v/>
      </c>
      <c r="S16" s="7"/>
    </row>
    <row r="17" spans="1:19">
      <c r="A17" s="7" t="s">
        <v>513</v>
      </c>
      <c r="B17" s="7"/>
      <c r="C17" s="7"/>
      <c r="D17" s="7"/>
      <c r="E17" s="7"/>
      <c r="F17" s="7"/>
      <c r="G17" s="7"/>
      <c r="H17" s="7"/>
      <c r="I17" s="7"/>
      <c r="J17" s="7"/>
      <c r="K17" s="7"/>
      <c r="L17" s="7"/>
      <c r="M17" s="7"/>
      <c r="N17" s="7"/>
      <c r="O17" s="7"/>
      <c r="P17" s="7"/>
      <c r="Q17" s="7"/>
      <c r="R17" s="7" t="str">
        <f>IFERROR(AVERAGE(C17:Q17),"")</f>
        <v/>
      </c>
      <c r="S17" s="7"/>
    </row>
    <row r="18" spans="1:19">
      <c r="A18" s="7" t="s">
        <v>514</v>
      </c>
      <c r="B18" s="7"/>
      <c r="C18" s="7"/>
      <c r="D18" s="7"/>
      <c r="E18" s="7"/>
      <c r="F18" s="7"/>
      <c r="G18" s="7"/>
      <c r="H18" s="7"/>
      <c r="I18" s="7"/>
      <c r="J18" s="7"/>
      <c r="K18" s="7"/>
      <c r="L18" s="7"/>
      <c r="M18" s="7"/>
      <c r="N18" s="7"/>
      <c r="O18" s="7"/>
      <c r="P18" s="7"/>
      <c r="Q18" s="7"/>
      <c r="R18" s="7" t="str">
        <f>IFERROR(AVERAGE(C18:Q18),"")</f>
        <v/>
      </c>
      <c r="S18" s="7"/>
    </row>
    <row r="19" spans="1:19">
      <c r="A19" s="7" t="s">
        <v>515</v>
      </c>
      <c r="B19" s="7"/>
      <c r="C19" s="7"/>
      <c r="D19" s="7"/>
      <c r="E19" s="7"/>
      <c r="F19" s="7"/>
      <c r="G19" s="7"/>
      <c r="H19" s="7"/>
      <c r="I19" s="7"/>
      <c r="J19" s="7"/>
      <c r="K19" s="7"/>
      <c r="L19" s="7"/>
      <c r="M19" s="7"/>
      <c r="N19" s="7"/>
      <c r="O19" s="7"/>
      <c r="P19" s="7"/>
      <c r="Q19" s="7"/>
      <c r="R19" s="7" t="str">
        <f>IFERROR(AVERAGE(C19:Q19),"")</f>
        <v/>
      </c>
      <c r="S19" s="7"/>
    </row>
    <row r="20" spans="1:19">
      <c r="A20" s="7" t="s">
        <v>516</v>
      </c>
      <c r="B20" s="7"/>
      <c r="C20" s="7"/>
      <c r="D20" s="7"/>
      <c r="E20" s="7"/>
      <c r="F20" s="7"/>
      <c r="G20" s="7"/>
      <c r="H20" s="7"/>
      <c r="I20" s="7"/>
      <c r="J20" s="7"/>
      <c r="K20" s="7"/>
      <c r="L20" s="7"/>
      <c r="M20" s="7"/>
      <c r="N20" s="7"/>
      <c r="O20" s="7"/>
      <c r="P20" s="7"/>
      <c r="Q20" s="7"/>
      <c r="R20" s="7" t="str">
        <f>IFERROR(AVERAGE(C20:Q20),"")</f>
        <v/>
      </c>
      <c r="S20" s="7"/>
    </row>
    <row r="21" spans="1:19">
      <c r="A21" s="7" t="s">
        <v>517</v>
      </c>
      <c r="B21" s="7"/>
      <c r="C21" s="7"/>
      <c r="D21" s="7"/>
      <c r="E21" s="7"/>
      <c r="F21" s="7"/>
      <c r="G21" s="7"/>
      <c r="H21" s="7"/>
      <c r="I21" s="7"/>
      <c r="J21" s="7"/>
      <c r="K21" s="7"/>
      <c r="L21" s="7"/>
      <c r="M21" s="7"/>
      <c r="N21" s="7"/>
      <c r="O21" s="7"/>
      <c r="P21" s="7"/>
      <c r="Q21" s="7"/>
      <c r="R21" s="7" t="str">
        <f>IFERROR(AVERAGE(C21:Q21),"")</f>
        <v/>
      </c>
      <c r="S21" s="7"/>
    </row>
    <row r="22" spans="1:19">
      <c r="A22" s="7" t="s">
        <v>518</v>
      </c>
      <c r="B22" s="7"/>
      <c r="C22" s="7"/>
      <c r="D22" s="7"/>
      <c r="E22" s="7"/>
      <c r="F22" s="7"/>
      <c r="G22" s="7"/>
      <c r="H22" s="7"/>
      <c r="I22" s="7"/>
      <c r="J22" s="7"/>
      <c r="K22" s="7"/>
      <c r="L22" s="7"/>
      <c r="M22" s="7"/>
      <c r="N22" s="7"/>
      <c r="O22" s="7"/>
      <c r="P22" s="7"/>
      <c r="Q22" s="7"/>
      <c r="R22" s="7" t="str">
        <f>IFERROR(AVERAGE(C22:Q22),"")</f>
        <v/>
      </c>
      <c r="S22" s="7"/>
    </row>
    <row r="23" spans="1:19">
      <c r="A23" s="7" t="s">
        <v>519</v>
      </c>
      <c r="B23" s="7"/>
      <c r="C23" s="7"/>
      <c r="D23" s="7"/>
      <c r="E23" s="7"/>
      <c r="F23" s="7"/>
      <c r="G23" s="7"/>
      <c r="H23" s="7"/>
      <c r="I23" s="7"/>
      <c r="J23" s="7"/>
      <c r="K23" s="7"/>
      <c r="L23" s="7"/>
      <c r="M23" s="7"/>
      <c r="N23" s="7"/>
      <c r="O23" s="7"/>
      <c r="P23" s="7"/>
      <c r="Q23" s="7"/>
      <c r="R23" s="7" t="str">
        <f>IFERROR(AVERAGE(C23:Q23),"")</f>
        <v/>
      </c>
      <c r="S23" s="7"/>
    </row>
    <row r="24" spans="1:19">
      <c r="A24" s="7" t="s">
        <v>520</v>
      </c>
      <c r="B24" s="7"/>
      <c r="C24" s="7"/>
      <c r="D24" s="7"/>
      <c r="E24" s="7"/>
      <c r="F24" s="7"/>
      <c r="G24" s="7"/>
      <c r="H24" s="7"/>
      <c r="I24" s="7"/>
      <c r="J24" s="7"/>
      <c r="K24" s="7"/>
      <c r="L24" s="7"/>
      <c r="M24" s="7"/>
      <c r="N24" s="7"/>
      <c r="O24" s="7"/>
      <c r="P24" s="7"/>
      <c r="Q24" s="7"/>
      <c r="R24" s="7" t="str">
        <f>IFERROR(AVERAGE(C24:Q24),"")</f>
        <v/>
      </c>
      <c r="S24" s="7"/>
    </row>
    <row r="25" spans="1:19">
      <c r="A25" s="7" t="s">
        <v>521</v>
      </c>
      <c r="B25" s="7"/>
      <c r="C25" s="7"/>
      <c r="D25" s="7"/>
      <c r="E25" s="7"/>
      <c r="F25" s="7"/>
      <c r="G25" s="7"/>
      <c r="H25" s="7"/>
      <c r="I25" s="7"/>
      <c r="J25" s="7"/>
      <c r="K25" s="7"/>
      <c r="L25" s="7"/>
      <c r="M25" s="7"/>
      <c r="N25" s="7"/>
      <c r="O25" s="7"/>
      <c r="P25" s="7"/>
      <c r="Q25" s="7"/>
      <c r="R25" s="7" t="str">
        <f>IFERROR(AVERAGE(C25:Q25),"")</f>
        <v/>
      </c>
      <c r="S25" s="7"/>
    </row>
    <row r="26" spans="1:19">
      <c r="A26" s="7" t="s">
        <v>522</v>
      </c>
      <c r="B26" s="7"/>
      <c r="C26" s="7"/>
      <c r="D26" s="7"/>
      <c r="E26" s="7"/>
      <c r="F26" s="7"/>
      <c r="G26" s="7"/>
      <c r="H26" s="7"/>
      <c r="I26" s="7"/>
      <c r="J26" s="7"/>
      <c r="K26" s="7"/>
      <c r="L26" s="7"/>
      <c r="M26" s="7"/>
      <c r="N26" s="7"/>
      <c r="O26" s="7"/>
      <c r="P26" s="7"/>
      <c r="Q26" s="7"/>
      <c r="R26" s="7" t="str">
        <f>IFERROR(AVERAGE(C26:Q26),"")</f>
        <v/>
      </c>
      <c r="S26" s="7"/>
    </row>
    <row r="27" spans="1:19">
      <c r="A27" s="7" t="s">
        <v>523</v>
      </c>
      <c r="B27" s="7"/>
      <c r="C27" s="7"/>
      <c r="D27" s="7"/>
      <c r="E27" s="7"/>
      <c r="F27" s="7"/>
      <c r="G27" s="7"/>
      <c r="H27" s="7"/>
      <c r="I27" s="7"/>
      <c r="J27" s="7"/>
      <c r="K27" s="7"/>
      <c r="L27" s="7"/>
      <c r="M27" s="7"/>
      <c r="N27" s="7"/>
      <c r="O27" s="7"/>
      <c r="P27" s="7"/>
      <c r="Q27" s="7"/>
      <c r="R27" s="7" t="str">
        <f>IFERROR(AVERAGE(C27:Q27),"")</f>
        <v/>
      </c>
      <c r="S27" s="7"/>
    </row>
    <row r="28" spans="1:19">
      <c r="A28" s="7" t="s">
        <v>524</v>
      </c>
      <c r="B28" s="7"/>
      <c r="C28" s="7"/>
      <c r="D28" s="7"/>
      <c r="E28" s="7"/>
      <c r="F28" s="7"/>
      <c r="G28" s="7"/>
      <c r="H28" s="7"/>
      <c r="I28" s="7"/>
      <c r="J28" s="7"/>
      <c r="K28" s="7"/>
      <c r="L28" s="7"/>
      <c r="M28" s="7"/>
      <c r="N28" s="7"/>
      <c r="O28" s="7"/>
      <c r="P28" s="7"/>
      <c r="Q28" s="7"/>
      <c r="R28" s="7" t="str">
        <f>IFERROR(AVERAGE(C28:Q28),"")</f>
        <v/>
      </c>
      <c r="S28" s="7"/>
    </row>
    <row r="29" spans="1:19">
      <c r="A29" s="7" t="s">
        <v>525</v>
      </c>
      <c r="B29" s="7"/>
      <c r="C29" s="7"/>
      <c r="D29" s="7"/>
      <c r="E29" s="7"/>
      <c r="F29" s="7"/>
      <c r="G29" s="7"/>
      <c r="H29" s="7"/>
      <c r="I29" s="7"/>
      <c r="J29" s="7"/>
      <c r="K29" s="7"/>
      <c r="L29" s="7"/>
      <c r="M29" s="7"/>
      <c r="N29" s="7"/>
      <c r="O29" s="7"/>
      <c r="P29" s="7"/>
      <c r="Q29" s="7"/>
      <c r="R29" s="7" t="str">
        <f>IFERROR(AVERAGE(C29:Q29),"")</f>
        <v/>
      </c>
      <c r="S29" s="7"/>
    </row>
    <row r="30" spans="1:19">
      <c r="A30" s="7" t="s">
        <v>526</v>
      </c>
      <c r="B30" s="7"/>
      <c r="C30" s="7"/>
      <c r="D30" s="7"/>
      <c r="E30" s="7"/>
      <c r="F30" s="7"/>
      <c r="G30" s="7"/>
      <c r="H30" s="7"/>
      <c r="I30" s="7"/>
      <c r="J30" s="7"/>
      <c r="K30" s="7"/>
      <c r="L30" s="7"/>
      <c r="M30" s="7"/>
      <c r="N30" s="7"/>
      <c r="O30" s="7"/>
      <c r="P30" s="7"/>
      <c r="Q30" s="7"/>
      <c r="R30" s="7" t="str">
        <f>IFERROR(AVERAGE(C30:Q30),"")</f>
        <v/>
      </c>
      <c r="S30" s="7"/>
    </row>
    <row r="31" spans="1:19">
      <c r="A31" s="7" t="s">
        <v>527</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2026-10-16T14:50:56+02:00</dcterms:created>
  <dcterms:modified xsi:type="dcterms:W3CDTF">2026-10-16T14:50:56+02:00</dcterms:modified>
  <dc:title>Currículo LOMLOE Biología y Geología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