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<sst xmlns="http://schemas.openxmlformats.org/spreadsheetml/2006/main" uniqueCount="348">
  <si>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</si>
  <si>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</si>
  <si>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Biologia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</si>
  <si>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</si>
  <si>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</si>
  <si>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</si>
  <si>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</si>
  <si>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</si>
  <si>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</si>
  <si>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</si>
  <si>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</si>
  <si>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</si>
  <si>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</si>
  <si>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</si>
  <si>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</si>
  <si>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</si>
  <si>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</si>
  <si>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</si>
  <si>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</si>
  <si>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</si>
  <si>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</si>
  <si>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</si>
  <si>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</si>
  <si>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</si>
  <si>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</si>
  <si>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</si>
  <si>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</si>
  <si>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</si>
  <si>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</si>
  <si>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</si>
  <si>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</si>
  <si>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</si>
  <si>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</si>
  <si>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</si>
  <si>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</si>
  <si>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</si>
  <si>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</si>
  <si>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utilizando diferentes formatos con precisión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</si>
  <si>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</si>
  <si>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</si>
  <si>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</si>
  <si>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</si>
  <si>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</si>
  <si>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</si>
  <si>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</si>
  <si>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</si>
  <si>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</si>
  <si>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</si>
  <si>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</si>
  <si>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</si>
  <si>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</si>
  <si>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</si>
  <si>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</si>
  <si>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</si>
  <si>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</si>
  <si>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</si>
  <si>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</si>
  <si>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</si>
  <si>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</si>
  <si>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</si>
  <si>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</si>
  <si>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</si>
  <si>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</si>
  <si>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</si>
  <si>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</si>
  <si>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</si>
  <si>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</si>
  <si>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</si>
  <si>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</si>
  <si>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</si>
  <si>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</si>
  <si>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sus características macroscópicas a partir de las moleculares. cambio de paradigma científico que se fue afianzado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</si>
  <si>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</si>
  <si>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</si>
  <si>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</si>
  <si>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</si>
  <si>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</si>
  <si>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</si>
  <si>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</si>
  <si>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</si>
  <si>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</si>
  <si>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</si>
  <si>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</si>
  <si>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relacionados con los saberes de Biología, seleccionando e interpretando información en diferentes formatos (modelos, gráficos, tablas, diagramas, fórmulas, esquemas, etc.). Comunicar informaciones u opiniones razonadas relacionadas con los saberes de la materia de Biología, 1.2. transmitiéndolas de forma clara y rigurosa, utilizando la terminología y el formato adecuados (modelos, gráficos, tablas, vídeos, informes, diagramas, fórmulas, esquemas, símbolos, contenidos digitales, etc.) y respondiendo de manera fundamentada y precisa a las cuestiones que puedan surgir durante el proceso. Argumentar sobre aspectos relacionados con los saberes de la materia de Biología, considerando los puntos fuertes y 1.3. débiles de diferentes posturas de forma razonada y con una actitud abierta, flexible, receptiva y respetuosaante la opinión de los demás.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</si>
  <si>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</si>
  <si>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</si>
  <si>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</si>
  <si>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</si>
  <si>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</si>
  <si>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</si>
  <si>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Plantear y resolver cuestiones y crear contenidos relacionados con los saberes de la materia de Biología, localizando y citando fuentes de forma adecuada; seleccionando, organizando y analizando críticamente la información. Contrastar y justificar la veracidad de información relacionada con los saberes de la materia de Biología utilizando 2.2. fuentes fiables, aportando datos y adoptando una actitud crítica y escéptica hacia informaciones sin una base científica como pseudociencias, teorías conspiratorias, creencias infundadas, bulos, etc</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</si>
  <si>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</si>
  <si>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</si>
  <si>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</si>
  <si>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Rubrica produccion</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</si>
  <si>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</si>
  <si>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</si>
  <si>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Evaluar la fiabilidad de las conclusiones de un trabajo de investigación o divulgación científica relacionado con los saberes de la materia de Biología de acuerdo a la interpretación de los resultados obtenidos.</t>
  </si>
  <si>
    <t>Analizar críticamente artículos o investigaciones biológicas, juzgando si las conclusiones son coherentes y válidas basándose en las evidencias y resultados presentados.</t>
  </si>
  <si>
    <t>Evaluar</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</si>
  <si>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</si>
  <si>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</si>
  <si>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</si>
  <si>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</si>
  <si>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</si>
  <si>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</si>
  <si>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</si>
  <si>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</si>
  <si>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</si>
  <si>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</si>
  <si>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</si>
  <si>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</si>
  <si>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</si>
  <si>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</si>
  <si>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</si>
  <si>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</si>
  <si>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</si>
  <si>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</si>
  <si>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</si>
  <si>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</si>
  <si>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</si>
  <si>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Explicar</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</si>
  <si>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</si>
  <si>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</si>
  <si>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</si>
  <si>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</si>
  <si>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</si>
  <si>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</si>
  <si>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</si>
  <si>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</si>
  <si>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</si>
  <si>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</si>
  <si>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</si>
  <si>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</si>
  <si>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</si>
  <si>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</si>
  <si>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</si>
  <si>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</si>
  <si>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</si>
  <si>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Diferenciación entre biomoléculas orgánicas e inorgánicas y sus características generales.</t>
  </si>
  <si>
    <t>Relación entre las características químicas, propiedades y funciones biológicas del agua y las sales minerales.</t>
  </si>
  <si>
    <t>Análisis de las características químicas, isomerías, enlaces y funciones de los monosacáridos (pentosas, hexosas en sus formas lineales y cíclicas), disacáridos y polisacáridos con mayor relevancia biológica. Diferenciación entre los lípidos saponificables y no saponificables y análisis de las características químicas y funciones biológicas de los diferentes tipos de lípidos.</t>
  </si>
  <si>
    <t>Relación entre las características químicas, estructura y función biológica de las proteínas, analizando la importancia de su papel biocatalizador.</t>
  </si>
  <si>
    <t>Reconocimiento de la importancia de las vitaminas y sales como cofactores enzimáticos y la necesidad de incorporarlos en la dieta. Relación entre las características químicas, estructura y función biológica de los diferentes tipos de ácidos nucleicos.</t>
  </si>
  <si>
    <t>Análisis del mecanismo de replicación del ADN a través del modelo procariota.</t>
  </si>
  <si>
    <t>Análisis, utilizando un modelo procariota, de las etapas generales de la expresión génica y de las características del código genético y resolución de problemas relacionados con estas.</t>
  </si>
  <si>
    <t>Argumentación sobre la relación entre las mutaciones, la replicación del ADN, la evolución y la biodiversidad.</t>
  </si>
  <si>
    <t>Valoración de la importancia de la regulación de la expresión génica en la diferenciación celular.</t>
  </si>
  <si>
    <t>Comparación de las características generales del genoma y de la expresión génica en procariotas y eucariotas.</t>
  </si>
  <si>
    <t>Análisis de la teoría celular y sus implicaciones biológicas.</t>
  </si>
  <si>
    <t>Diferenciación de imágenes obtenidas por microscopía óptica y electrónica, teniendo en cuenta el poder de resolución de cada una de ellas y las técnicas de preparación de las muestras.</t>
  </si>
  <si>
    <t>Análisis de la ultraestructura de la membrana plasmática y relación con sus propiedades.</t>
  </si>
  <si>
    <t>Análisis del proceso osmótico y repercusión sobre la célula animal, vegetal y procariota.</t>
  </si>
  <si>
    <t>Análisis de los distintos mecanismos de transporte a través de la membrana plasmática (difusión simple y facilitada, transporte activo, endocitosis y exocitosis), relacionando cada uno de ellos con las propiedades de las moléculas transportadas. Análisis funcional básico de los orgánulos de la célula eucariota (animal y vegetal) y procariota.</t>
  </si>
  <si>
    <t>Secuenciación de las fases del ciclo celular y análisis de sus mecanismos de regulación.</t>
  </si>
  <si>
    <t>Análisis de cada una de las fases de la mitosis y la meiosis y su función biológica.</t>
  </si>
  <si>
    <t>Estudio del cáncer y su relación con las mutaciones y la alteración del ciclo celular.</t>
  </si>
  <si>
    <t>Diferenciación entre anabolismo y catabolismo.</t>
  </si>
  <si>
    <t>Análisis de los diferentes procesos implicados en la respiración celular anaeróbica (glucólisis y fermentación) y aeróbica ( oxidación de los ácidos grasos, ciclo de Krebs, cadena de transporte de electrones y fosforilación oxidativa).</t>
  </si>
  <si>
    <t>Cálculo comparativo del rendimiento energético del metabolismo aeróbico frente al anaeróbico y reflexión sobre la eficiencia de cada uno de ellos. Análisis de las principales rutas de anabolismo heterótrofo (síntesis deaminoácidos, proteínas y ácidos grasos) y autótrofo</t>
  </si>
  <si>
    <t>(fotosíntesis y quimiosíntesis) y su importancia biológica.</t>
  </si>
  <si>
    <t>Análisis de las técnicas más relevantes de ingeniería genética (PCR, enzimas de restricción, clonación molecular, CRISPR-CAS9, etc.) y sus aplicaciones.</t>
  </si>
  <si>
    <t>Argumentación sobre la importancia de la biotecnología en distintos ámbitos (salud, agricultura, medio ambiente, nuevos materiales, industria alimentaria, etc.) destacando el papel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</si>
  <si>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</si>
  <si>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</si>
  <si>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</si>
  <si>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</si>
  <si>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</si>
  <si>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</si>
  <si>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</si>
  <si>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</si>
  <si>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</si>
  <si>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</si>
  <si>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</si>
  <si>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</si>
  <si>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</si>
  <si>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</si>
  <si>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</si>
  <si>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</si>
  <si>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</si>
  <si>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</si>
  <si>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</si>
  <si>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</si>
  <si>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</si>
  <si>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</si>
  <si>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</si>
  <si>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</si>
  <si>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</si>
  <si>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</si>
  <si>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</si>
  <si>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</si>
  <si>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</si>
  <si>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</si>
  <si>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</si>
  <si>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</si>
  <si>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</si>
  <si>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</si>
  <si>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</si>
  <si>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</si>
  <si>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</si>
  <si>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</si>
  <si>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</si>
  <si>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</si>
  <si>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</si>
  <si>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</si>
  <si>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</si>
  <si>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</si>
  <si>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</si>
  <si>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</si>
  <si>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</si>
  <si>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</si>
  <si>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</si>
  <si>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</si>
  <si>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</si>
  <si>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</si>
  <si>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</si>
  <si>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</si>
  <si>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</si>
  <si>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</si>
  <si>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</si>
  <si>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</si>
  <si>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</si>
  <si>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</si>
  <si>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</si>
  <si>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</si>
  <si>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</si>
  <si>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</si>
  <si>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</si>
  <si>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</si>
  <si>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</si>
  <si>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</si>
  <si>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</si>
  <si>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</si>
  <si>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</si>
  <si>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</si>
  <si>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</si>
  <si>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</si>
  <si>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</si>
  <si>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</si>
  <si>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</si>
  <si>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</si>
  <si>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</si>
  <si>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</si>
  <si>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</si>
  <si>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</si>
  <si>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</si>
  <si>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</si>
  <si>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</si>
  <si>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</si>
  <si>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</si>
  <si>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</si>
  <si>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</si>
  <si>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</si>
  <si>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</si>
  <si>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</si>
  <si>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</si>
  <si>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</si>
  <si>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</si>
  <si>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</si>
  <si>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</si>
  <si>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</si>
  <si>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</si>
  <si>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</si>
  <si>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</si>
  <si>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</si>
  <si>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</si>
  <si>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</si>
  <si>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</si>
  <si>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</si>
  <si>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</si>
  <si>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</si>
  <si>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</si>
  <si>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</si>
  <si>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</si>
  <si>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</si>
  <si>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</si>
  <si>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</si>
  <si>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</si>
  <si>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</si>
  <si>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</si>
  <si>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</si>
  <si>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</si>
  <si>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</si>
  <si>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</si>
  <si>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</si>
  <si>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</si>
  <si>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</si>
  <si>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</si>
  <si>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</si>
  <si>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</si>
  <si>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</si>
  <si>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</si>
  <si>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</si>
  <si>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</si>
  <si>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</si>
  <si>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</si>
  <si>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</si>
  <si>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</si>
  <si>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</si>
  <si>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</si>
  <si>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</si>
  <si>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</si>
  <si>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</si>
  <si>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</si>
  <si>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</si>
  <si>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</si>
  <si>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relacionados con los saberes de Biología, seleccionando e interpretando información en diferentes formatos (modelos, gráficos, tablas, di</t>
  </si>
  <si>
    <t>Plantear y resolver cuestiones y crear contenidos relacionados con los saberes de la materia de Biología, localizando y citando fuentes de forma adecuada; seleccionando, organizand</t>
  </si>
  <si>
    <t>Evaluar la fiabilidad de las conclusiones de un trabajo de investigación o divulgación científica relacionado con los saberes de la materia de Biología de acuerdo a la interpretaci</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</si>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</sst>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8</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248</v>
      </c>
      <c r="B1" s="3"/>
      <c r="C1" s="3"/>
      <c r="D1" s="3"/>
    </row>
    <row r="2" spans="1:4">
      <c r="A2" s="6" t="s">
        <v>171</v>
      </c>
      <c r="B2" s="6" t="s">
        <v>249</v>
      </c>
      <c r="C2" s="6" t="s">
        <v>250</v>
      </c>
      <c r="D2" s="6" t="s">
        <v>251</v>
      </c>
    </row>
    <row r="3" spans="1:4">
      <c r="A3" s="5" t="s">
        <v>36</v>
      </c>
      <c r="B3" s="5" t="s">
        <v>252</v>
      </c>
      <c r="C3" s="5" t="s">
        <v>253</v>
      </c>
      <c r="D3" s="5" t="s">
        <v>254</v>
      </c>
    </row>
    <row r="4" spans="1:4">
      <c r="A4" s="5" t="s">
        <v>43</v>
      </c>
      <c r="B4" s="5" t="s">
        <v>255</v>
      </c>
      <c r="C4" s="5" t="s">
        <v>256</v>
      </c>
      <c r="D4" s="5" t="s">
        <v>257</v>
      </c>
    </row>
    <row r="5" spans="1:4">
      <c r="A5" s="5" t="s">
        <v>50</v>
      </c>
      <c r="B5" s="5" t="s">
        <v>258</v>
      </c>
      <c r="C5" s="5" t="s">
        <v>259</v>
      </c>
      <c r="D5" s="5" t="s">
        <v>260</v>
      </c>
    </row>
    <row r="6" spans="1:4">
      <c r="A6" s="5" t="s">
        <v>57</v>
      </c>
      <c r="B6" s="5" t="s">
        <v>261</v>
      </c>
      <c r="C6" s="5" t="s">
        <v>262</v>
      </c>
      <c r="D6" s="5" t="s">
        <v>263</v>
      </c>
    </row>
    <row r="7" spans="1:4">
      <c r="A7" s="5" t="s">
        <v>64</v>
      </c>
      <c r="B7" s="5" t="s">
        <v>264</v>
      </c>
      <c r="C7" s="5" t="s">
        <v>265</v>
      </c>
      <c r="D7" s="5" t="s">
        <v>266</v>
      </c>
    </row>
    <row r="8" spans="1:4">
      <c r="A8" s="5" t="s">
        <v>70</v>
      </c>
      <c r="B8" s="5" t="s">
        <v>267</v>
      </c>
      <c r="C8" s="5" t="s">
        <v>268</v>
      </c>
      <c r="D8"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272</v>
      </c>
      <c r="B1" s="3"/>
      <c r="C1" s="3"/>
      <c r="D1" s="3"/>
      <c r="E1" s="3"/>
    </row>
    <row r="2" spans="1:5">
      <c r="A2" s="6" t="s">
        <v>132</v>
      </c>
      <c r="B2" s="6" t="s">
        <v>273</v>
      </c>
      <c r="C2" s="6" t="s">
        <v>274</v>
      </c>
      <c r="D2" s="6" t="s">
        <v>275</v>
      </c>
      <c r="E2" s="6" t="s">
        <v>276</v>
      </c>
    </row>
    <row r="3" spans="1:5">
      <c r="A3" s="5">
        <v>1</v>
      </c>
      <c r="B3" s="5" t="s">
        <v>277</v>
      </c>
      <c r="C3" s="5" t="s">
        <v>278</v>
      </c>
      <c r="D3" s="5" t="s">
        <v>279</v>
      </c>
      <c r="E3" s="5" t="s">
        <v>280</v>
      </c>
    </row>
    <row r="4" spans="1:5">
      <c r="A4" s="5">
        <v>2</v>
      </c>
      <c r="B4" s="5" t="s">
        <v>281</v>
      </c>
      <c r="C4" s="5" t="s">
        <v>278</v>
      </c>
      <c r="D4" s="5" t="s">
        <v>282</v>
      </c>
      <c r="E4" s="5" t="s">
        <v>283</v>
      </c>
    </row>
    <row r="5" spans="1:5">
      <c r="A5" s="5">
        <v>3</v>
      </c>
      <c r="B5" s="5" t="s">
        <v>284</v>
      </c>
      <c r="C5" s="5" t="s">
        <v>285</v>
      </c>
      <c r="D5" s="5" t="s">
        <v>286</v>
      </c>
      <c r="E5" s="5" t="s">
        <v>287</v>
      </c>
    </row>
    <row r="6" spans="1:5">
      <c r="A6" s="5">
        <v>4</v>
      </c>
      <c r="B6" s="5" t="s">
        <v>288</v>
      </c>
      <c r="C6" s="5" t="s">
        <v>285</v>
      </c>
      <c r="D6" s="5" t="s">
        <v>289</v>
      </c>
      <c r="E6" s="5" t="s">
        <v>290</v>
      </c>
    </row>
    <row r="7" spans="1:5">
      <c r="A7" s="5">
        <v>5</v>
      </c>
      <c r="B7" s="5" t="s">
        <v>291</v>
      </c>
      <c r="C7" s="5" t="s">
        <v>292</v>
      </c>
      <c r="D7" s="5" t="s">
        <v>293</v>
      </c>
      <c r="E7" s="5" t="s">
        <v>294</v>
      </c>
    </row>
    <row r="8" spans="1:5">
      <c r="A8" s="5">
        <v>6</v>
      </c>
      <c r="B8" s="5" t="s">
        <v>295</v>
      </c>
      <c r="C8" s="5" t="s">
        <v>278</v>
      </c>
      <c r="D8" s="5" t="s">
        <v>296</v>
      </c>
      <c r="E8" s="5" t="s">
        <v>297</v>
      </c>
    </row>
    <row r="9" spans="1:5">
      <c r="A9" s="5">
        <v>7</v>
      </c>
      <c r="B9" s="5" t="s">
        <v>298</v>
      </c>
      <c r="C9" s="5" t="s">
        <v>285</v>
      </c>
      <c r="D9" s="5" t="s">
        <v>299</v>
      </c>
      <c r="E9" s="5" t="s">
        <v>300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301</v>
      </c>
      <c r="B1" s="3"/>
      <c r="C1" s="3"/>
      <c r="D1" s="3"/>
      <c r="E1" s="3"/>
      <c r="F1" s="3"/>
    </row>
    <row r="2" spans="1:6">
      <c r="A2" s="6" t="s">
        <v>28</v>
      </c>
      <c r="B2" s="6" t="s">
        <v>76</v>
      </c>
      <c r="C2" s="6" t="s">
        <v>302</v>
      </c>
      <c r="D2" s="6" t="s">
        <v>303</v>
      </c>
      <c r="E2" s="6" t="s">
        <v>304</v>
      </c>
      <c r="F2" s="6" t="s">
        <v>305</v>
      </c>
    </row>
    <row r="3" spans="1:6">
      <c r="A3" s="5">
        <v>1.1</v>
      </c>
      <c r="B3" s="5" t="s">
        <v>36</v>
      </c>
      <c r="C3" s="5" t="s">
        <v>306</v>
      </c>
      <c r="D3" s="7">
        <v>20.0</v>
      </c>
      <c r="E3" s="7">
        <v>20.0</v>
      </c>
      <c r="F3" s="5"/>
    </row>
    <row r="4" spans="1:6">
      <c r="A4" s="5">
        <v>2.1</v>
      </c>
      <c r="B4" s="5" t="s">
        <v>43</v>
      </c>
      <c r="C4" s="5" t="s">
        <v>307</v>
      </c>
      <c r="D4" s="7">
        <v>15.0</v>
      </c>
      <c r="E4" s="7">
        <v>15.0</v>
      </c>
      <c r="F4" s="5"/>
    </row>
    <row r="5" spans="1:6">
      <c r="A5" s="5">
        <v>3.1</v>
      </c>
      <c r="B5" s="5" t="s">
        <v>50</v>
      </c>
      <c r="C5" s="5" t="s">
        <v>308</v>
      </c>
      <c r="D5" s="7">
        <v>7.5</v>
      </c>
      <c r="E5" s="7">
        <v>7.5</v>
      </c>
      <c r="F5" s="5"/>
    </row>
    <row r="6" spans="1:6">
      <c r="A6" s="5">
        <v>3.2</v>
      </c>
      <c r="B6" s="5" t="s">
        <v>50</v>
      </c>
      <c r="C6" s="5" t="s">
        <v>309</v>
      </c>
      <c r="D6" s="7">
        <v>7.5</v>
      </c>
      <c r="E6" s="7">
        <v>7.5</v>
      </c>
      <c r="F6" s="5"/>
    </row>
    <row r="7" spans="1:6">
      <c r="A7" s="5">
        <v>4.2</v>
      </c>
      <c r="B7" s="5" t="s">
        <v>57</v>
      </c>
      <c r="C7" s="5" t="s">
        <v>310</v>
      </c>
      <c r="D7" s="7">
        <v>20.0</v>
      </c>
      <c r="E7" s="7">
        <v>20.0</v>
      </c>
      <c r="F7" s="5"/>
    </row>
    <row r="8" spans="1:6">
      <c r="A8" s="5">
        <v>5.1</v>
      </c>
      <c r="B8" s="5" t="s">
        <v>64</v>
      </c>
      <c r="C8" s="5" t="s">
        <v>311</v>
      </c>
      <c r="D8" s="7">
        <v>15.0</v>
      </c>
      <c r="E8" s="7">
        <v>15.0</v>
      </c>
      <c r="F8" s="5"/>
    </row>
    <row r="9" spans="1:6">
      <c r="A9" s="5">
        <v>6.1</v>
      </c>
      <c r="B9" s="5" t="s">
        <v>70</v>
      </c>
      <c r="C9" s="5" t="s">
        <v>312</v>
      </c>
      <c r="D9" s="7">
        <v>10.0</v>
      </c>
      <c r="E9" s="7">
        <v>10.0</v>
      </c>
      <c r="F9" s="5"/>
    </row>
    <row r="10" spans="1:6">
      <c r="A10" s="5">
        <v>6.2</v>
      </c>
      <c r="B10" s="5" t="s">
        <v>70</v>
      </c>
      <c r="C10" s="5" t="s">
        <v>125</v>
      </c>
      <c r="D10" s="7">
        <v>10.0</v>
      </c>
      <c r="E10" s="7">
        <v>10.0</v>
      </c>
      <c r="F10" s="5"/>
    </row>
    <row r="11" spans="1:6">
      <c r="A11" s="5" t="s">
        <v>313</v>
      </c>
      <c r="B11" s="5"/>
      <c r="C11" s="5"/>
      <c r="D11" s="7"/>
      <c r="E11" s="7">
        <f>SUM(E3:E10)</f>
        <v>105</v>
      </c>
      <c r="F11"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315</v>
      </c>
      <c r="B1" s="6" t="s">
        <v>316</v>
      </c>
      <c r="C1" s="6">
        <v>1.1</v>
      </c>
      <c r="D1" s="6">
        <v>2.1</v>
      </c>
      <c r="E1" s="6">
        <v>3.1</v>
      </c>
      <c r="F1" s="6">
        <v>3.2</v>
      </c>
      <c r="G1" s="6">
        <v>4.2</v>
      </c>
      <c r="H1" s="6">
        <v>5.1</v>
      </c>
      <c r="I1" s="6">
        <v>6.1</v>
      </c>
      <c r="J1" s="6">
        <v>6.2</v>
      </c>
      <c r="K1" s="6" t="s">
        <v>317</v>
      </c>
      <c r="L1" s="6" t="s">
        <v>305</v>
      </c>
    </row>
    <row r="2" spans="1:12">
      <c r="A2" s="5" t="s">
        <v>318</v>
      </c>
      <c r="B2" s="5"/>
      <c r="C2" s="5"/>
      <c r="D2" s="5"/>
      <c r="E2" s="5"/>
      <c r="F2" s="5"/>
      <c r="G2" s="5"/>
      <c r="H2" s="5"/>
      <c r="I2" s="5"/>
      <c r="J2" s="5"/>
      <c r="K2" s="5" t="str">
        <f>IFERROR(AVERAGE(C2:J2),"")</f>
        <v/>
      </c>
      <c r="L2" s="5"/>
    </row>
    <row r="3" spans="1:12">
      <c r="A3" s="5" t="s">
        <v>319</v>
      </c>
      <c r="B3" s="5"/>
      <c r="C3" s="5"/>
      <c r="D3" s="5"/>
      <c r="E3" s="5"/>
      <c r="F3" s="5"/>
      <c r="G3" s="5"/>
      <c r="H3" s="5"/>
      <c r="I3" s="5"/>
      <c r="J3" s="5"/>
      <c r="K3" s="5" t="str">
        <f>IFERROR(AVERAGE(C3:J3),"")</f>
        <v/>
      </c>
      <c r="L3" s="5"/>
    </row>
    <row r="4" spans="1:12">
      <c r="A4" s="5" t="s">
        <v>320</v>
      </c>
      <c r="B4" s="5"/>
      <c r="C4" s="5"/>
      <c r="D4" s="5"/>
      <c r="E4" s="5"/>
      <c r="F4" s="5"/>
      <c r="G4" s="5"/>
      <c r="H4" s="5"/>
      <c r="I4" s="5"/>
      <c r="J4" s="5"/>
      <c r="K4" s="5" t="str">
        <f>IFERROR(AVERAGE(C4:J4),"")</f>
        <v/>
      </c>
      <c r="L4" s="5"/>
    </row>
    <row r="5" spans="1:12">
      <c r="A5" s="5" t="s">
        <v>321</v>
      </c>
      <c r="B5" s="5"/>
      <c r="C5" s="5"/>
      <c r="D5" s="5"/>
      <c r="E5" s="5"/>
      <c r="F5" s="5"/>
      <c r="G5" s="5"/>
      <c r="H5" s="5"/>
      <c r="I5" s="5"/>
      <c r="J5" s="5"/>
      <c r="K5" s="5" t="str">
        <f>IFERROR(AVERAGE(C5:J5),"")</f>
        <v/>
      </c>
      <c r="L5" s="5"/>
    </row>
    <row r="6" spans="1:12">
      <c r="A6" s="5" t="s">
        <v>322</v>
      </c>
      <c r="B6" s="5"/>
      <c r="C6" s="5"/>
      <c r="D6" s="5"/>
      <c r="E6" s="5"/>
      <c r="F6" s="5"/>
      <c r="G6" s="5"/>
      <c r="H6" s="5"/>
      <c r="I6" s="5"/>
      <c r="J6" s="5"/>
      <c r="K6" s="5" t="str">
        <f>IFERROR(AVERAGE(C6:J6),"")</f>
        <v/>
      </c>
      <c r="L6" s="5"/>
    </row>
    <row r="7" spans="1:12">
      <c r="A7" s="5" t="s">
        <v>323</v>
      </c>
      <c r="B7" s="5"/>
      <c r="C7" s="5"/>
      <c r="D7" s="5"/>
      <c r="E7" s="5"/>
      <c r="F7" s="5"/>
      <c r="G7" s="5"/>
      <c r="H7" s="5"/>
      <c r="I7" s="5"/>
      <c r="J7" s="5"/>
      <c r="K7" s="5" t="str">
        <f>IFERROR(AVERAGE(C7:J7),"")</f>
        <v/>
      </c>
      <c r="L7" s="5"/>
    </row>
    <row r="8" spans="1:12">
      <c r="A8" s="5" t="s">
        <v>324</v>
      </c>
      <c r="B8" s="5"/>
      <c r="C8" s="5"/>
      <c r="D8" s="5"/>
      <c r="E8" s="5"/>
      <c r="F8" s="5"/>
      <c r="G8" s="5"/>
      <c r="H8" s="5"/>
      <c r="I8" s="5"/>
      <c r="J8" s="5"/>
      <c r="K8" s="5" t="str">
        <f>IFERROR(AVERAGE(C8:J8),"")</f>
        <v/>
      </c>
      <c r="L8" s="5"/>
    </row>
    <row r="9" spans="1:12">
      <c r="A9" s="5" t="s">
        <v>325</v>
      </c>
      <c r="B9" s="5"/>
      <c r="C9" s="5"/>
      <c r="D9" s="5"/>
      <c r="E9" s="5"/>
      <c r="F9" s="5"/>
      <c r="G9" s="5"/>
      <c r="H9" s="5"/>
      <c r="I9" s="5"/>
      <c r="J9" s="5"/>
      <c r="K9" s="5" t="str">
        <f>IFERROR(AVERAGE(C9:J9),"")</f>
        <v/>
      </c>
      <c r="L9" s="5"/>
    </row>
    <row r="10" spans="1:12">
      <c r="A10" s="5" t="s">
        <v>326</v>
      </c>
      <c r="B10" s="5"/>
      <c r="C10" s="5"/>
      <c r="D10" s="5"/>
      <c r="E10" s="5"/>
      <c r="F10" s="5"/>
      <c r="G10" s="5"/>
      <c r="H10" s="5"/>
      <c r="I10" s="5"/>
      <c r="J10" s="5"/>
      <c r="K10" s="5" t="str">
        <f>IFERROR(AVERAGE(C10:J10),"")</f>
        <v/>
      </c>
      <c r="L10" s="5"/>
    </row>
    <row r="11" spans="1:12">
      <c r="A11" s="5" t="s">
        <v>327</v>
      </c>
      <c r="B11" s="5"/>
      <c r="C11" s="5"/>
      <c r="D11" s="5"/>
      <c r="E11" s="5"/>
      <c r="F11" s="5"/>
      <c r="G11" s="5"/>
      <c r="H11" s="5"/>
      <c r="I11" s="5"/>
      <c r="J11" s="5"/>
      <c r="K11" s="5" t="str">
        <f>IFERROR(AVERAGE(C11:J11),"")</f>
        <v/>
      </c>
      <c r="L11" s="5"/>
    </row>
    <row r="12" spans="1:12">
      <c r="A12" s="5" t="s">
        <v>328</v>
      </c>
      <c r="B12" s="5"/>
      <c r="C12" s="5"/>
      <c r="D12" s="5"/>
      <c r="E12" s="5"/>
      <c r="F12" s="5"/>
      <c r="G12" s="5"/>
      <c r="H12" s="5"/>
      <c r="I12" s="5"/>
      <c r="J12" s="5"/>
      <c r="K12" s="5" t="str">
        <f>IFERROR(AVERAGE(C12:J12),"")</f>
        <v/>
      </c>
      <c r="L12" s="5"/>
    </row>
    <row r="13" spans="1:12">
      <c r="A13" s="5" t="s">
        <v>329</v>
      </c>
      <c r="B13" s="5"/>
      <c r="C13" s="5"/>
      <c r="D13" s="5"/>
      <c r="E13" s="5"/>
      <c r="F13" s="5"/>
      <c r="G13" s="5"/>
      <c r="H13" s="5"/>
      <c r="I13" s="5"/>
      <c r="J13" s="5"/>
      <c r="K13" s="5" t="str">
        <f>IFERROR(AVERAGE(C13:J13),"")</f>
        <v/>
      </c>
      <c r="L13" s="5"/>
    </row>
    <row r="14" spans="1:12">
      <c r="A14" s="5" t="s">
        <v>330</v>
      </c>
      <c r="B14" s="5"/>
      <c r="C14" s="5"/>
      <c r="D14" s="5"/>
      <c r="E14" s="5"/>
      <c r="F14" s="5"/>
      <c r="G14" s="5"/>
      <c r="H14" s="5"/>
      <c r="I14" s="5"/>
      <c r="J14" s="5"/>
      <c r="K14" s="5" t="str">
        <f>IFERROR(AVERAGE(C14:J14),"")</f>
        <v/>
      </c>
      <c r="L14" s="5"/>
    </row>
    <row r="15" spans="1:12">
      <c r="A15" s="5" t="s">
        <v>331</v>
      </c>
      <c r="B15" s="5"/>
      <c r="C15" s="5"/>
      <c r="D15" s="5"/>
      <c r="E15" s="5"/>
      <c r="F15" s="5"/>
      <c r="G15" s="5"/>
      <c r="H15" s="5"/>
      <c r="I15" s="5"/>
      <c r="J15" s="5"/>
      <c r="K15" s="5" t="str">
        <f>IFERROR(AVERAGE(C15:J15),"")</f>
        <v/>
      </c>
      <c r="L15" s="5"/>
    </row>
    <row r="16" spans="1:12">
      <c r="A16" s="5" t="s">
        <v>332</v>
      </c>
      <c r="B16" s="5"/>
      <c r="C16" s="5"/>
      <c r="D16" s="5"/>
      <c r="E16" s="5"/>
      <c r="F16" s="5"/>
      <c r="G16" s="5"/>
      <c r="H16" s="5"/>
      <c r="I16" s="5"/>
      <c r="J16" s="5"/>
      <c r="K16" s="5" t="str">
        <f>IFERROR(AVERAGE(C16:J16),"")</f>
        <v/>
      </c>
      <c r="L16" s="5"/>
    </row>
    <row r="17" spans="1:12">
      <c r="A17" s="5" t="s">
        <v>333</v>
      </c>
      <c r="B17" s="5"/>
      <c r="C17" s="5"/>
      <c r="D17" s="5"/>
      <c r="E17" s="5"/>
      <c r="F17" s="5"/>
      <c r="G17" s="5"/>
      <c r="H17" s="5"/>
      <c r="I17" s="5"/>
      <c r="J17" s="5"/>
      <c r="K17" s="5" t="str">
        <f>IFERROR(AVERAGE(C17:J17),"")</f>
        <v/>
      </c>
      <c r="L17" s="5"/>
    </row>
    <row r="18" spans="1:12">
      <c r="A18" s="5" t="s">
        <v>334</v>
      </c>
      <c r="B18" s="5"/>
      <c r="C18" s="5"/>
      <c r="D18" s="5"/>
      <c r="E18" s="5"/>
      <c r="F18" s="5"/>
      <c r="G18" s="5"/>
      <c r="H18" s="5"/>
      <c r="I18" s="5"/>
      <c r="J18" s="5"/>
      <c r="K18" s="5" t="str">
        <f>IFERROR(AVERAGE(C18:J18),"")</f>
        <v/>
      </c>
      <c r="L18" s="5"/>
    </row>
    <row r="19" spans="1:12">
      <c r="A19" s="5" t="s">
        <v>335</v>
      </c>
      <c r="B19" s="5"/>
      <c r="C19" s="5"/>
      <c r="D19" s="5"/>
      <c r="E19" s="5"/>
      <c r="F19" s="5"/>
      <c r="G19" s="5"/>
      <c r="H19" s="5"/>
      <c r="I19" s="5"/>
      <c r="J19" s="5"/>
      <c r="K19" s="5" t="str">
        <f>IFERROR(AVERAGE(C19:J19),"")</f>
        <v/>
      </c>
      <c r="L19" s="5"/>
    </row>
    <row r="20" spans="1:12">
      <c r="A20" s="5" t="s">
        <v>336</v>
      </c>
      <c r="B20" s="5"/>
      <c r="C20" s="5"/>
      <c r="D20" s="5"/>
      <c r="E20" s="5"/>
      <c r="F20" s="5"/>
      <c r="G20" s="5"/>
      <c r="H20" s="5"/>
      <c r="I20" s="5"/>
      <c r="J20" s="5"/>
      <c r="K20" s="5" t="str">
        <f>IFERROR(AVERAGE(C20:J20),"")</f>
        <v/>
      </c>
      <c r="L20" s="5"/>
    </row>
    <row r="21" spans="1:12">
      <c r="A21" s="5" t="s">
        <v>337</v>
      </c>
      <c r="B21" s="5"/>
      <c r="C21" s="5"/>
      <c r="D21" s="5"/>
      <c r="E21" s="5"/>
      <c r="F21" s="5"/>
      <c r="G21" s="5"/>
      <c r="H21" s="5"/>
      <c r="I21" s="5"/>
      <c r="J21" s="5"/>
      <c r="K21" s="5" t="str">
        <f>IFERROR(AVERAGE(C21:J21),"")</f>
        <v/>
      </c>
      <c r="L21" s="5"/>
    </row>
    <row r="22" spans="1:12">
      <c r="A22" s="5" t="s">
        <v>338</v>
      </c>
      <c r="B22" s="5"/>
      <c r="C22" s="5"/>
      <c r="D22" s="5"/>
      <c r="E22" s="5"/>
      <c r="F22" s="5"/>
      <c r="G22" s="5"/>
      <c r="H22" s="5"/>
      <c r="I22" s="5"/>
      <c r="J22" s="5"/>
      <c r="K22" s="5" t="str">
        <f>IFERROR(AVERAGE(C22:J22),"")</f>
        <v/>
      </c>
      <c r="L22" s="5"/>
    </row>
    <row r="23" spans="1:12">
      <c r="A23" s="5" t="s">
        <v>339</v>
      </c>
      <c r="B23" s="5"/>
      <c r="C23" s="5"/>
      <c r="D23" s="5"/>
      <c r="E23" s="5"/>
      <c r="F23" s="5"/>
      <c r="G23" s="5"/>
      <c r="H23" s="5"/>
      <c r="I23" s="5"/>
      <c r="J23" s="5"/>
      <c r="K23" s="5" t="str">
        <f>IFERROR(AVERAGE(C23:J23),"")</f>
        <v/>
      </c>
      <c r="L23" s="5"/>
    </row>
    <row r="24" spans="1:12">
      <c r="A24" s="5" t="s">
        <v>340</v>
      </c>
      <c r="B24" s="5"/>
      <c r="C24" s="5"/>
      <c r="D24" s="5"/>
      <c r="E24" s="5"/>
      <c r="F24" s="5"/>
      <c r="G24" s="5"/>
      <c r="H24" s="5"/>
      <c r="I24" s="5"/>
      <c r="J24" s="5"/>
      <c r="K24" s="5" t="str">
        <f>IFERROR(AVERAGE(C24:J24),"")</f>
        <v/>
      </c>
      <c r="L24" s="5"/>
    </row>
    <row r="25" spans="1:12">
      <c r="A25" s="5" t="s">
        <v>341</v>
      </c>
      <c r="B25" s="5"/>
      <c r="C25" s="5"/>
      <c r="D25" s="5"/>
      <c r="E25" s="5"/>
      <c r="F25" s="5"/>
      <c r="G25" s="5"/>
      <c r="H25" s="5"/>
      <c r="I25" s="5"/>
      <c r="J25" s="5"/>
      <c r="K25" s="5" t="str">
        <f>IFERROR(AVERAGE(C25:J25),"")</f>
        <v/>
      </c>
      <c r="L25" s="5"/>
    </row>
    <row r="26" spans="1:12">
      <c r="A26" s="5" t="s">
        <v>342</v>
      </c>
      <c r="B26" s="5"/>
      <c r="C26" s="5"/>
      <c r="D26" s="5"/>
      <c r="E26" s="5"/>
      <c r="F26" s="5"/>
      <c r="G26" s="5"/>
      <c r="H26" s="5"/>
      <c r="I26" s="5"/>
      <c r="J26" s="5"/>
      <c r="K26" s="5" t="str">
        <f>IFERROR(AVERAGE(C26:J26),"")</f>
        <v/>
      </c>
      <c r="L26" s="5"/>
    </row>
    <row r="27" spans="1:12">
      <c r="A27" s="5" t="s">
        <v>343</v>
      </c>
      <c r="B27" s="5"/>
      <c r="C27" s="5"/>
      <c r="D27" s="5"/>
      <c r="E27" s="5"/>
      <c r="F27" s="5"/>
      <c r="G27" s="5"/>
      <c r="H27" s="5"/>
      <c r="I27" s="5"/>
      <c r="J27" s="5"/>
      <c r="K27" s="5" t="str">
        <f>IFERROR(AVERAGE(C27:J27),"")</f>
        <v/>
      </c>
      <c r="L27" s="5"/>
    </row>
    <row r="28" spans="1:12">
      <c r="A28" s="5" t="s">
        <v>344</v>
      </c>
      <c r="B28" s="5"/>
      <c r="C28" s="5"/>
      <c r="D28" s="5"/>
      <c r="E28" s="5"/>
      <c r="F28" s="5"/>
      <c r="G28" s="5"/>
      <c r="H28" s="5"/>
      <c r="I28" s="5"/>
      <c r="J28" s="5"/>
      <c r="K28" s="5" t="str">
        <f>IFERROR(AVERAGE(C28:J28),"")</f>
        <v/>
      </c>
      <c r="L28" s="5"/>
    </row>
    <row r="29" spans="1:12">
      <c r="A29" s="5" t="s">
        <v>345</v>
      </c>
      <c r="B29" s="5"/>
      <c r="C29" s="5"/>
      <c r="D29" s="5"/>
      <c r="E29" s="5"/>
      <c r="F29" s="5"/>
      <c r="G29" s="5"/>
      <c r="H29" s="5"/>
      <c r="I29" s="5"/>
      <c r="J29" s="5"/>
      <c r="K29" s="5" t="str">
        <f>IFERROR(AVERAGE(C29:J29),"")</f>
        <v/>
      </c>
      <c r="L29" s="5"/>
    </row>
    <row r="30" spans="1:12">
      <c r="A30" s="5" t="s">
        <v>346</v>
      </c>
      <c r="B30" s="5"/>
      <c r="C30" s="5"/>
      <c r="D30" s="5"/>
      <c r="E30" s="5"/>
      <c r="F30" s="5"/>
      <c r="G30" s="5"/>
      <c r="H30" s="5"/>
      <c r="I30" s="5"/>
      <c r="J30" s="5"/>
      <c r="K30" s="5" t="str">
        <f>IFERROR(AVERAGE(C30:J30),"")</f>
        <v/>
      </c>
      <c r="L30" s="5"/>
    </row>
    <row r="31" spans="1:12">
      <c r="A31" s="5" t="s">
        <v>347</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12.5</v>
      </c>
    </row>
    <row r="3" spans="1:11">
      <c r="A3" s="5" t="s">
        <v>35</v>
      </c>
      <c r="B3" s="5">
        <v>2.1</v>
      </c>
      <c r="C3" s="5" t="s">
        <v>43</v>
      </c>
      <c r="D3" s="5" t="s">
        <v>90</v>
      </c>
      <c r="E3" s="5" t="s">
        <v>91</v>
      </c>
      <c r="F3" s="5" t="s">
        <v>92</v>
      </c>
      <c r="G3" s="5" t="s">
        <v>93</v>
      </c>
      <c r="H3" s="5" t="s">
        <v>94</v>
      </c>
      <c r="I3" s="5" t="s">
        <v>95</v>
      </c>
      <c r="J3" s="5" t="s">
        <v>96</v>
      </c>
      <c r="K3" s="7">
        <v>12.5</v>
      </c>
    </row>
    <row r="4" spans="1:11">
      <c r="A4" s="5" t="s">
        <v>35</v>
      </c>
      <c r="B4" s="5">
        <v>3.1</v>
      </c>
      <c r="C4" s="5" t="s">
        <v>50</v>
      </c>
      <c r="D4" s="5" t="s">
        <v>97</v>
      </c>
      <c r="E4" s="5" t="s">
        <v>98</v>
      </c>
      <c r="F4" s="5" t="s">
        <v>99</v>
      </c>
      <c r="G4" s="5" t="s">
        <v>100</v>
      </c>
      <c r="H4" s="5" t="s">
        <v>94</v>
      </c>
      <c r="I4" s="5" t="s">
        <v>101</v>
      </c>
      <c r="J4" s="5" t="s">
        <v>102</v>
      </c>
      <c r="K4" s="7">
        <v>12.5</v>
      </c>
    </row>
    <row r="5" spans="1:11">
      <c r="A5" s="5" t="s">
        <v>35</v>
      </c>
      <c r="B5" s="5">
        <v>3.2</v>
      </c>
      <c r="C5" s="5" t="s">
        <v>50</v>
      </c>
      <c r="D5" s="5" t="s">
        <v>103</v>
      </c>
      <c r="E5" s="5" t="s">
        <v>104</v>
      </c>
      <c r="F5" s="5" t="s">
        <v>105</v>
      </c>
      <c r="G5" s="5" t="s">
        <v>106</v>
      </c>
      <c r="H5" s="5" t="s">
        <v>94</v>
      </c>
      <c r="I5" s="5" t="s">
        <v>107</v>
      </c>
      <c r="J5" s="5" t="s">
        <v>108</v>
      </c>
      <c r="K5" s="7">
        <v>12.5</v>
      </c>
    </row>
    <row r="6" spans="1:11">
      <c r="A6" s="5" t="s">
        <v>35</v>
      </c>
      <c r="B6" s="5">
        <v>4.2</v>
      </c>
      <c r="C6" s="5" t="s">
        <v>57</v>
      </c>
      <c r="D6" s="5" t="s">
        <v>109</v>
      </c>
      <c r="E6" s="5" t="s">
        <v>110</v>
      </c>
      <c r="F6" s="5" t="s">
        <v>85</v>
      </c>
      <c r="G6" s="5" t="s">
        <v>111</v>
      </c>
      <c r="H6" s="5" t="s">
        <v>94</v>
      </c>
      <c r="I6" s="5" t="s">
        <v>112</v>
      </c>
      <c r="J6" s="5" t="s">
        <v>113</v>
      </c>
      <c r="K6" s="7">
        <v>12.5</v>
      </c>
    </row>
    <row r="7" spans="1:11">
      <c r="A7" s="5" t="s">
        <v>35</v>
      </c>
      <c r="B7" s="5">
        <v>5.1</v>
      </c>
      <c r="C7" s="5" t="s">
        <v>64</v>
      </c>
      <c r="D7" s="5" t="s">
        <v>114</v>
      </c>
      <c r="E7" s="5" t="s">
        <v>115</v>
      </c>
      <c r="F7" s="5" t="s">
        <v>105</v>
      </c>
      <c r="G7" s="5" t="s">
        <v>116</v>
      </c>
      <c r="H7" s="5" t="s">
        <v>94</v>
      </c>
      <c r="I7" s="5" t="s">
        <v>117</v>
      </c>
      <c r="J7" s="5" t="s">
        <v>118</v>
      </c>
      <c r="K7" s="7">
        <v>12.5</v>
      </c>
    </row>
    <row r="8" spans="1:11">
      <c r="A8" s="5" t="s">
        <v>35</v>
      </c>
      <c r="B8" s="5">
        <v>6.1</v>
      </c>
      <c r="C8" s="5" t="s">
        <v>70</v>
      </c>
      <c r="D8" s="5" t="s">
        <v>119</v>
      </c>
      <c r="E8" s="5" t="s">
        <v>120</v>
      </c>
      <c r="F8" s="5" t="s">
        <v>121</v>
      </c>
      <c r="G8" s="5" t="s">
        <v>122</v>
      </c>
      <c r="H8" s="5" t="s">
        <v>87</v>
      </c>
      <c r="I8" s="5" t="s">
        <v>123</v>
      </c>
      <c r="J8" s="5" t="s">
        <v>124</v>
      </c>
      <c r="K8" s="7">
        <v>12.5</v>
      </c>
    </row>
    <row r="9" spans="1:11">
      <c r="A9" s="5" t="s">
        <v>35</v>
      </c>
      <c r="B9" s="5">
        <v>6.2</v>
      </c>
      <c r="C9" s="5" t="s">
        <v>70</v>
      </c>
      <c r="D9" s="5" t="s">
        <v>125</v>
      </c>
      <c r="E9" s="5" t="s">
        <v>126</v>
      </c>
      <c r="F9" s="5" t="s">
        <v>127</v>
      </c>
      <c r="G9" s="5" t="s">
        <v>128</v>
      </c>
      <c r="H9" s="5" t="s">
        <v>94</v>
      </c>
      <c r="I9" s="5" t="s">
        <v>129</v>
      </c>
      <c r="J9" s="5" t="s">
        <v>130</v>
      </c>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1</v>
      </c>
      <c r="D7" s="5" t="s">
        <v>144</v>
      </c>
      <c r="E7" s="5"/>
      <c r="F7" s="5"/>
      <c r="G7" s="5"/>
      <c r="H7" s="5"/>
      <c r="I7" s="5"/>
    </row>
    <row r="8" spans="1:9">
      <c r="A8" s="5" t="s">
        <v>35</v>
      </c>
      <c r="B8" s="5" t="s">
        <v>138</v>
      </c>
      <c r="C8" s="5">
        <v>2</v>
      </c>
      <c r="D8" s="5" t="s">
        <v>145</v>
      </c>
      <c r="E8" s="5"/>
      <c r="F8" s="5"/>
      <c r="G8" s="5"/>
      <c r="H8" s="5"/>
      <c r="I8" s="5"/>
    </row>
    <row r="9" spans="1:9">
      <c r="A9" s="5" t="s">
        <v>35</v>
      </c>
      <c r="B9" s="5" t="s">
        <v>138</v>
      </c>
      <c r="C9" s="5">
        <v>3</v>
      </c>
      <c r="D9" s="5" t="s">
        <v>146</v>
      </c>
      <c r="E9" s="5"/>
      <c r="F9" s="5"/>
      <c r="G9" s="5"/>
      <c r="H9" s="5"/>
      <c r="I9" s="5"/>
    </row>
    <row r="10" spans="1:9">
      <c r="A10" s="5" t="s">
        <v>35</v>
      </c>
      <c r="B10" s="5" t="s">
        <v>138</v>
      </c>
      <c r="C10" s="5">
        <v>4</v>
      </c>
      <c r="D10" s="5" t="s">
        <v>147</v>
      </c>
      <c r="E10" s="5"/>
      <c r="F10" s="5"/>
      <c r="G10" s="5"/>
      <c r="H10" s="5"/>
      <c r="I10" s="5"/>
    </row>
    <row r="11" spans="1:9">
      <c r="A11" s="5" t="s">
        <v>35</v>
      </c>
      <c r="B11" s="5" t="s">
        <v>138</v>
      </c>
      <c r="C11" s="5">
        <v>5</v>
      </c>
      <c r="D11" s="5" t="s">
        <v>148</v>
      </c>
      <c r="E11" s="5"/>
      <c r="F11" s="5"/>
      <c r="G11" s="5"/>
      <c r="H11" s="5"/>
      <c r="I11" s="5"/>
    </row>
    <row r="12" spans="1:9">
      <c r="A12" s="5" t="s">
        <v>35</v>
      </c>
      <c r="B12" s="5" t="s">
        <v>138</v>
      </c>
      <c r="C12" s="5">
        <v>1</v>
      </c>
      <c r="D12" s="5" t="s">
        <v>149</v>
      </c>
      <c r="E12" s="5"/>
      <c r="F12" s="5"/>
      <c r="G12" s="5"/>
      <c r="H12" s="5"/>
      <c r="I12" s="5"/>
    </row>
    <row r="13" spans="1:9">
      <c r="A13" s="5" t="s">
        <v>35</v>
      </c>
      <c r="B13" s="5" t="s">
        <v>138</v>
      </c>
      <c r="C13" s="5">
        <v>2</v>
      </c>
      <c r="D13" s="5" t="s">
        <v>150</v>
      </c>
      <c r="E13" s="5"/>
      <c r="F13" s="5"/>
      <c r="G13" s="5"/>
      <c r="H13" s="5"/>
      <c r="I13" s="5"/>
    </row>
    <row r="14" spans="1:9">
      <c r="A14" s="5" t="s">
        <v>35</v>
      </c>
      <c r="B14" s="5" t="s">
        <v>138</v>
      </c>
      <c r="C14" s="5">
        <v>3</v>
      </c>
      <c r="D14" s="5" t="s">
        <v>151</v>
      </c>
      <c r="E14" s="5"/>
      <c r="F14" s="5"/>
      <c r="G14" s="5"/>
      <c r="H14" s="5"/>
      <c r="I14" s="5"/>
    </row>
    <row r="15" spans="1:9">
      <c r="A15" s="5" t="s">
        <v>35</v>
      </c>
      <c r="B15" s="5" t="s">
        <v>138</v>
      </c>
      <c r="C15" s="5">
        <v>4</v>
      </c>
      <c r="D15" s="5" t="s">
        <v>152</v>
      </c>
      <c r="E15" s="5"/>
      <c r="F15" s="5"/>
      <c r="G15" s="5"/>
      <c r="H15" s="5"/>
      <c r="I15" s="5"/>
    </row>
    <row r="16" spans="1:9">
      <c r="A16" s="5" t="s">
        <v>35</v>
      </c>
      <c r="B16" s="5" t="s">
        <v>138</v>
      </c>
      <c r="C16" s="5">
        <v>5</v>
      </c>
      <c r="D16" s="5" t="s">
        <v>153</v>
      </c>
      <c r="E16" s="5"/>
      <c r="F16" s="5"/>
      <c r="G16" s="5"/>
      <c r="H16" s="5"/>
      <c r="I16" s="5"/>
    </row>
    <row r="17" spans="1:9">
      <c r="A17" s="5" t="s">
        <v>35</v>
      </c>
      <c r="B17" s="5" t="s">
        <v>138</v>
      </c>
      <c r="C17" s="5">
        <v>6</v>
      </c>
      <c r="D17" s="5" t="s">
        <v>154</v>
      </c>
      <c r="E17" s="5"/>
      <c r="F17" s="5"/>
      <c r="G17" s="5"/>
      <c r="H17" s="5"/>
      <c r="I17" s="5"/>
    </row>
    <row r="18" spans="1:9">
      <c r="A18" s="5" t="s">
        <v>35</v>
      </c>
      <c r="B18" s="5" t="s">
        <v>138</v>
      </c>
      <c r="C18" s="5">
        <v>7</v>
      </c>
      <c r="D18" s="5" t="s">
        <v>155</v>
      </c>
      <c r="E18" s="5"/>
      <c r="F18" s="5"/>
      <c r="G18" s="5"/>
      <c r="H18" s="5"/>
      <c r="I18" s="5"/>
    </row>
    <row r="19" spans="1:9">
      <c r="A19" s="5" t="s">
        <v>35</v>
      </c>
      <c r="B19" s="5" t="s">
        <v>138</v>
      </c>
      <c r="C19" s="5">
        <v>8</v>
      </c>
      <c r="D19" s="5" t="s">
        <v>156</v>
      </c>
      <c r="E19" s="5"/>
      <c r="F19" s="5"/>
      <c r="G19" s="5"/>
      <c r="H19" s="5"/>
      <c r="I19" s="5"/>
    </row>
    <row r="20" spans="1:9">
      <c r="A20" s="5" t="s">
        <v>35</v>
      </c>
      <c r="B20" s="5" t="s">
        <v>138</v>
      </c>
      <c r="C20" s="5">
        <v>1</v>
      </c>
      <c r="D20" s="5" t="s">
        <v>157</v>
      </c>
      <c r="E20" s="5"/>
      <c r="F20" s="5"/>
      <c r="G20" s="5"/>
      <c r="H20" s="5"/>
      <c r="I20" s="5"/>
    </row>
    <row r="21" spans="1:9">
      <c r="A21" s="5" t="s">
        <v>35</v>
      </c>
      <c r="B21" s="5" t="s">
        <v>138</v>
      </c>
      <c r="C21" s="5">
        <v>2</v>
      </c>
      <c r="D21" s="5" t="s">
        <v>158</v>
      </c>
      <c r="E21" s="5"/>
      <c r="F21" s="5"/>
      <c r="G21" s="5"/>
      <c r="H21" s="5"/>
      <c r="I21" s="5"/>
    </row>
    <row r="22" spans="1:9">
      <c r="A22" s="5" t="s">
        <v>35</v>
      </c>
      <c r="B22" s="5" t="s">
        <v>138</v>
      </c>
      <c r="C22" s="5">
        <v>3</v>
      </c>
      <c r="D22" s="5" t="s">
        <v>159</v>
      </c>
      <c r="E22" s="5"/>
      <c r="F22" s="5"/>
      <c r="G22" s="5"/>
      <c r="H22" s="5"/>
      <c r="I22" s="5"/>
    </row>
    <row r="23" spans="1:9">
      <c r="A23" s="5" t="s">
        <v>35</v>
      </c>
      <c r="B23" s="5" t="s">
        <v>138</v>
      </c>
      <c r="C23" s="5">
        <v>4</v>
      </c>
      <c r="D23" s="5" t="s">
        <v>160</v>
      </c>
      <c r="E23" s="5"/>
      <c r="F23" s="5"/>
      <c r="G23" s="5"/>
      <c r="H23" s="5"/>
      <c r="I23" s="5"/>
    </row>
    <row r="24" spans="1:9">
      <c r="A24" s="5" t="s">
        <v>35</v>
      </c>
      <c r="B24" s="5" t="s">
        <v>138</v>
      </c>
      <c r="C24" s="5">
        <v>1</v>
      </c>
      <c r="D24" s="5" t="s">
        <v>161</v>
      </c>
      <c r="E24" s="5"/>
      <c r="F24" s="5"/>
      <c r="G24" s="5"/>
      <c r="H24" s="5"/>
      <c r="I24" s="5"/>
    </row>
    <row r="25" spans="1:9">
      <c r="A25" s="5" t="s">
        <v>35</v>
      </c>
      <c r="B25" s="5" t="s">
        <v>138</v>
      </c>
      <c r="C25" s="5">
        <v>2</v>
      </c>
      <c r="D25" s="5" t="s">
        <v>162</v>
      </c>
      <c r="E25" s="5"/>
      <c r="F25" s="5"/>
      <c r="G25" s="5"/>
      <c r="H25" s="5"/>
      <c r="I25" s="5"/>
    </row>
    <row r="26" spans="1:9">
      <c r="A26" s="5" t="s">
        <v>35</v>
      </c>
      <c r="B26" s="5" t="s">
        <v>138</v>
      </c>
      <c r="C26" s="5">
        <v>1</v>
      </c>
      <c r="D26" s="5" t="s">
        <v>163</v>
      </c>
      <c r="E26" s="5"/>
      <c r="F26" s="5"/>
      <c r="G26" s="5"/>
      <c r="H26" s="5"/>
      <c r="I26" s="5"/>
    </row>
    <row r="27" spans="1:9">
      <c r="A27" s="5" t="s">
        <v>35</v>
      </c>
      <c r="B27" s="5" t="s">
        <v>138</v>
      </c>
      <c r="C27" s="5">
        <v>2</v>
      </c>
      <c r="D27" s="5" t="s">
        <v>164</v>
      </c>
      <c r="E27" s="5"/>
      <c r="F27" s="5"/>
      <c r="G27" s="5"/>
      <c r="H27" s="5"/>
      <c r="I27" s="5"/>
    </row>
    <row r="28" spans="1:9">
      <c r="A28" s="5" t="s">
        <v>35</v>
      </c>
      <c r="B28" s="5" t="s">
        <v>138</v>
      </c>
      <c r="C28" s="5">
        <v>3</v>
      </c>
      <c r="D28" s="5" t="s">
        <v>165</v>
      </c>
      <c r="E28" s="5"/>
      <c r="F28" s="5"/>
      <c r="G28" s="5"/>
      <c r="H28" s="5"/>
      <c r="I28" s="5"/>
    </row>
    <row r="29" spans="1:9">
      <c r="A29" s="5" t="s">
        <v>35</v>
      </c>
      <c r="B29" s="5" t="s">
        <v>138</v>
      </c>
      <c r="C29" s="5">
        <v>4</v>
      </c>
      <c r="D29" s="5" t="s">
        <v>166</v>
      </c>
      <c r="E29" s="5"/>
      <c r="F29" s="5"/>
      <c r="G29" s="5"/>
      <c r="H29" s="5"/>
      <c r="I29" s="5"/>
    </row>
    <row r="30" spans="1:9">
      <c r="A30" s="5" t="s">
        <v>35</v>
      </c>
      <c r="B30" s="5" t="s">
        <v>138</v>
      </c>
      <c r="C30" s="5">
        <v>5</v>
      </c>
      <c r="D30" s="5" t="s">
        <v>167</v>
      </c>
      <c r="E30" s="5"/>
      <c r="F30" s="5"/>
      <c r="G30" s="5"/>
      <c r="H30" s="5"/>
      <c r="I30" s="5"/>
    </row>
    <row r="31" spans="1:9">
      <c r="A31" s="5" t="s">
        <v>35</v>
      </c>
      <c r="B31" s="5" t="s">
        <v>138</v>
      </c>
      <c r="C31" s="5">
        <v>6</v>
      </c>
      <c r="D31" s="5" t="s">
        <v>168</v>
      </c>
      <c r="E31" s="5"/>
      <c r="F31" s="5"/>
      <c r="G31" s="5"/>
      <c r="H31" s="5"/>
      <c r="I31" s="5"/>
    </row>
    <row r="32" spans="1:9">
      <c r="A32" s="5" t="s">
        <v>35</v>
      </c>
      <c r="B32" s="5" t="s">
        <v>138</v>
      </c>
      <c r="C32" s="5">
        <v>7</v>
      </c>
      <c r="D32" s="5" t="s">
        <v>169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20</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15</v>
      </c>
      <c r="C7" s="5" t="s">
        <v>191</v>
      </c>
      <c r="D7" s="5">
        <v>1</v>
      </c>
      <c r="E7" s="5" t="s">
        <v>179</v>
      </c>
      <c r="F7" s="5" t="s">
        <v>180</v>
      </c>
      <c r="G7" s="5" t="s">
        <v>192</v>
      </c>
    </row>
    <row r="8" spans="1:7">
      <c r="A8" s="5"/>
      <c r="B8" s="5"/>
      <c r="C8" s="5"/>
      <c r="D8" s="5">
        <v>2</v>
      </c>
      <c r="E8" s="5" t="s">
        <v>182</v>
      </c>
      <c r="F8" s="5" t="s">
        <v>183</v>
      </c>
      <c r="G8" s="5" t="s">
        <v>193</v>
      </c>
    </row>
    <row r="9" spans="1:7">
      <c r="A9" s="5"/>
      <c r="B9" s="5"/>
      <c r="C9" s="5"/>
      <c r="D9" s="5">
        <v>3</v>
      </c>
      <c r="E9" s="5" t="s">
        <v>185</v>
      </c>
      <c r="F9" s="5" t="s">
        <v>186</v>
      </c>
      <c r="G9" s="5" t="s">
        <v>194</v>
      </c>
    </row>
    <row r="10" spans="1:7">
      <c r="A10" s="5"/>
      <c r="B10" s="5"/>
      <c r="C10" s="5"/>
      <c r="D10" s="5">
        <v>4</v>
      </c>
      <c r="E10" s="5" t="s">
        <v>188</v>
      </c>
      <c r="F10" s="5" t="s">
        <v>189</v>
      </c>
      <c r="G10" s="5" t="s">
        <v>195</v>
      </c>
    </row>
    <row r="11" spans="1:7">
      <c r="A11" s="5" t="s">
        <v>50</v>
      </c>
      <c r="B11" s="5">
        <v>15</v>
      </c>
      <c r="C11" s="5" t="s">
        <v>196</v>
      </c>
      <c r="D11" s="5">
        <v>1</v>
      </c>
      <c r="E11" s="5" t="s">
        <v>179</v>
      </c>
      <c r="F11" s="5" t="s">
        <v>180</v>
      </c>
      <c r="G11" s="5" t="s">
        <v>197</v>
      </c>
    </row>
    <row r="12" spans="1:7">
      <c r="A12" s="5"/>
      <c r="B12" s="5"/>
      <c r="C12" s="5"/>
      <c r="D12" s="5">
        <v>2</v>
      </c>
      <c r="E12" s="5" t="s">
        <v>182</v>
      </c>
      <c r="F12" s="5" t="s">
        <v>183</v>
      </c>
      <c r="G12" s="5" t="s">
        <v>198</v>
      </c>
    </row>
    <row r="13" spans="1:7">
      <c r="A13" s="5"/>
      <c r="B13" s="5"/>
      <c r="C13" s="5"/>
      <c r="D13" s="5">
        <v>3</v>
      </c>
      <c r="E13" s="5" t="s">
        <v>185</v>
      </c>
      <c r="F13" s="5" t="s">
        <v>186</v>
      </c>
      <c r="G13" s="5" t="s">
        <v>199</v>
      </c>
    </row>
    <row r="14" spans="1:7">
      <c r="A14" s="5"/>
      <c r="B14" s="5"/>
      <c r="C14" s="5"/>
      <c r="D14" s="5">
        <v>4</v>
      </c>
      <c r="E14" s="5" t="s">
        <v>188</v>
      </c>
      <c r="F14" s="5" t="s">
        <v>189</v>
      </c>
      <c r="G14" s="5" t="s">
        <v>200</v>
      </c>
    </row>
    <row r="15" spans="1:7">
      <c r="A15" s="5" t="s">
        <v>57</v>
      </c>
      <c r="B15" s="5">
        <v>20</v>
      </c>
      <c r="C15" s="5" t="s">
        <v>196</v>
      </c>
      <c r="D15" s="5">
        <v>1</v>
      </c>
      <c r="E15" s="5" t="s">
        <v>179</v>
      </c>
      <c r="F15" s="5" t="s">
        <v>180</v>
      </c>
      <c r="G15" s="5" t="s">
        <v>201</v>
      </c>
    </row>
    <row r="16" spans="1:7">
      <c r="A16" s="5"/>
      <c r="B16" s="5"/>
      <c r="C16" s="5"/>
      <c r="D16" s="5">
        <v>2</v>
      </c>
      <c r="E16" s="5" t="s">
        <v>182</v>
      </c>
      <c r="F16" s="5" t="s">
        <v>183</v>
      </c>
      <c r="G16" s="5" t="s">
        <v>202</v>
      </c>
    </row>
    <row r="17" spans="1:7">
      <c r="A17" s="5"/>
      <c r="B17" s="5"/>
      <c r="C17" s="5"/>
      <c r="D17" s="5">
        <v>3</v>
      </c>
      <c r="E17" s="5" t="s">
        <v>185</v>
      </c>
      <c r="F17" s="5" t="s">
        <v>186</v>
      </c>
      <c r="G17" s="5" t="s">
        <v>203</v>
      </c>
    </row>
    <row r="18" spans="1:7">
      <c r="A18" s="5"/>
      <c r="B18" s="5"/>
      <c r="C18" s="5"/>
      <c r="D18" s="5">
        <v>4</v>
      </c>
      <c r="E18" s="5" t="s">
        <v>188</v>
      </c>
      <c r="F18" s="5" t="s">
        <v>189</v>
      </c>
      <c r="G18" s="5" t="s">
        <v>204</v>
      </c>
    </row>
    <row r="19" spans="1:7">
      <c r="A19" s="5" t="s">
        <v>64</v>
      </c>
      <c r="B19" s="5">
        <v>15</v>
      </c>
      <c r="C19" s="5" t="s">
        <v>178</v>
      </c>
      <c r="D19" s="5">
        <v>1</v>
      </c>
      <c r="E19" s="5" t="s">
        <v>179</v>
      </c>
      <c r="F19" s="5" t="s">
        <v>180</v>
      </c>
      <c r="G19" s="5" t="s">
        <v>205</v>
      </c>
    </row>
    <row r="20" spans="1:7">
      <c r="A20" s="5"/>
      <c r="B20" s="5"/>
      <c r="C20" s="5"/>
      <c r="D20" s="5">
        <v>2</v>
      </c>
      <c r="E20" s="5" t="s">
        <v>182</v>
      </c>
      <c r="F20" s="5" t="s">
        <v>183</v>
      </c>
      <c r="G20" s="5" t="s">
        <v>206</v>
      </c>
    </row>
    <row r="21" spans="1:7">
      <c r="A21" s="5"/>
      <c r="B21" s="5"/>
      <c r="C21" s="5"/>
      <c r="D21" s="5">
        <v>3</v>
      </c>
      <c r="E21" s="5" t="s">
        <v>185</v>
      </c>
      <c r="F21" s="5" t="s">
        <v>186</v>
      </c>
      <c r="G21" s="5" t="s">
        <v>207</v>
      </c>
    </row>
    <row r="22" spans="1:7">
      <c r="A22" s="5"/>
      <c r="B22" s="5"/>
      <c r="C22" s="5"/>
      <c r="D22" s="5">
        <v>4</v>
      </c>
      <c r="E22" s="5" t="s">
        <v>188</v>
      </c>
      <c r="F22" s="5" t="s">
        <v>189</v>
      </c>
      <c r="G22" s="5" t="s">
        <v>208</v>
      </c>
    </row>
    <row r="23" spans="1:7">
      <c r="A23" s="5" t="s">
        <v>70</v>
      </c>
      <c r="B23" s="5">
        <v>20</v>
      </c>
      <c r="C23" s="5" t="s">
        <v>196</v>
      </c>
      <c r="D23" s="5">
        <v>1</v>
      </c>
      <c r="E23" s="5" t="s">
        <v>179</v>
      </c>
      <c r="F23" s="5" t="s">
        <v>180</v>
      </c>
      <c r="G23" s="5" t="s">
        <v>209</v>
      </c>
    </row>
    <row r="24" spans="1:7">
      <c r="A24" s="5"/>
      <c r="B24" s="5"/>
      <c r="C24" s="5"/>
      <c r="D24" s="5">
        <v>2</v>
      </c>
      <c r="E24" s="5" t="s">
        <v>182</v>
      </c>
      <c r="F24" s="5" t="s">
        <v>183</v>
      </c>
      <c r="G24" s="5" t="s">
        <v>210</v>
      </c>
    </row>
    <row r="25" spans="1:7">
      <c r="A25" s="5"/>
      <c r="B25" s="5"/>
      <c r="C25" s="5"/>
      <c r="D25" s="5">
        <v>3</v>
      </c>
      <c r="E25" s="5" t="s">
        <v>185</v>
      </c>
      <c r="F25" s="5" t="s">
        <v>186</v>
      </c>
      <c r="G25" s="5" t="s">
        <v>211</v>
      </c>
    </row>
    <row r="26" spans="1:7">
      <c r="A26" s="5"/>
      <c r="B26" s="5"/>
      <c r="C26" s="5"/>
      <c r="D26" s="5">
        <v>4</v>
      </c>
      <c r="E26" s="5" t="s">
        <v>188</v>
      </c>
      <c r="F26" s="5" t="s">
        <v>189</v>
      </c>
      <c r="G26"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171</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222</v>
      </c>
      <c r="D6" s="5" t="s">
        <v>230</v>
      </c>
    </row>
    <row r="7" spans="1:4">
      <c r="A7" s="5" t="s">
        <v>43</v>
      </c>
      <c r="B7" s="5" t="s">
        <v>224</v>
      </c>
      <c r="C7" s="5" t="s">
        <v>225</v>
      </c>
      <c r="D7" s="5" t="s">
        <v>231</v>
      </c>
    </row>
    <row r="8" spans="1:4">
      <c r="A8" s="5" t="s">
        <v>43</v>
      </c>
      <c r="B8" s="5" t="s">
        <v>227</v>
      </c>
      <c r="C8" s="5" t="s">
        <v>228</v>
      </c>
      <c r="D8" s="5" t="s">
        <v>232</v>
      </c>
    </row>
    <row r="9" spans="1:4">
      <c r="A9" s="5" t="s">
        <v>50</v>
      </c>
      <c r="B9" s="5" t="s">
        <v>221</v>
      </c>
      <c r="C9" s="5" t="s">
        <v>222</v>
      </c>
      <c r="D9" s="5" t="s">
        <v>233</v>
      </c>
    </row>
    <row r="10" spans="1:4">
      <c r="A10" s="5" t="s">
        <v>50</v>
      </c>
      <c r="B10" s="5" t="s">
        <v>224</v>
      </c>
      <c r="C10" s="5" t="s">
        <v>225</v>
      </c>
      <c r="D10" s="5" t="s">
        <v>234</v>
      </c>
    </row>
    <row r="11" spans="1:4">
      <c r="A11" s="5" t="s">
        <v>50</v>
      </c>
      <c r="B11" s="5" t="s">
        <v>227</v>
      </c>
      <c r="C11" s="5" t="s">
        <v>228</v>
      </c>
      <c r="D11" s="5" t="s">
        <v>235</v>
      </c>
    </row>
    <row r="12" spans="1:4">
      <c r="A12" s="5" t="s">
        <v>57</v>
      </c>
      <c r="B12" s="5" t="s">
        <v>221</v>
      </c>
      <c r="C12" s="5" t="s">
        <v>236</v>
      </c>
      <c r="D12" s="5" t="s">
        <v>237</v>
      </c>
    </row>
    <row r="13" spans="1:4">
      <c r="A13" s="5" t="s">
        <v>57</v>
      </c>
      <c r="B13" s="5" t="s">
        <v>224</v>
      </c>
      <c r="C13" s="5" t="s">
        <v>238</v>
      </c>
      <c r="D13" s="5" t="s">
        <v>239</v>
      </c>
    </row>
    <row r="14" spans="1:4">
      <c r="A14" s="5" t="s">
        <v>57</v>
      </c>
      <c r="B14" s="5" t="s">
        <v>227</v>
      </c>
      <c r="C14" s="5" t="s">
        <v>240</v>
      </c>
      <c r="D14" s="5" t="s">
        <v>241</v>
      </c>
    </row>
    <row r="15" spans="1:4">
      <c r="A15" s="5" t="s">
        <v>64</v>
      </c>
      <c r="B15" s="5" t="s">
        <v>221</v>
      </c>
      <c r="C15" s="5" t="s">
        <v>222</v>
      </c>
      <c r="D15" s="5" t="s">
        <v>242</v>
      </c>
    </row>
    <row r="16" spans="1:4">
      <c r="A16" s="5" t="s">
        <v>64</v>
      </c>
      <c r="B16" s="5" t="s">
        <v>224</v>
      </c>
      <c r="C16" s="5" t="s">
        <v>225</v>
      </c>
      <c r="D16" s="5" t="s">
        <v>243</v>
      </c>
    </row>
    <row r="17" spans="1:4">
      <c r="A17" s="5" t="s">
        <v>64</v>
      </c>
      <c r="B17" s="5" t="s">
        <v>227</v>
      </c>
      <c r="C17" s="5" t="s">
        <v>228</v>
      </c>
      <c r="D17" s="5" t="s">
        <v>244</v>
      </c>
    </row>
    <row r="18" spans="1:4">
      <c r="A18" s="5" t="s">
        <v>70</v>
      </c>
      <c r="B18" s="5" t="s">
        <v>221</v>
      </c>
      <c r="C18" s="5" t="s">
        <v>222</v>
      </c>
      <c r="D18" s="5" t="s">
        <v>245</v>
      </c>
    </row>
    <row r="19" spans="1:4">
      <c r="A19" s="5" t="s">
        <v>70</v>
      </c>
      <c r="B19" s="5" t="s">
        <v>224</v>
      </c>
      <c r="C19" s="5" t="s">
        <v>225</v>
      </c>
      <c r="D19" s="5" t="s">
        <v>246</v>
      </c>
    </row>
    <row r="20" spans="1:4">
      <c r="A20" s="5" t="s">
        <v>70</v>
      </c>
      <c r="B20" s="5" t="s">
        <v>227</v>
      </c>
      <c r="C20" s="5" t="s">
        <v>228</v>
      </c>
      <c r="D20"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Biologia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