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<sst xmlns="http://schemas.openxmlformats.org/spreadsheetml/2006/main" uniqueCount="519">
  <si>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</si>
  <si>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</si>
  <si>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Biologia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</si>
  <si>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</si>
  <si>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</si>
  <si>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</si>
  <si>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</si>
  <si>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</si>
  <si>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</si>
  <si>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</si>
  <si>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</si>
  <si>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</si>
  <si>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</si>
  <si>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</si>
  <si>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</si>
  <si>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</si>
  <si>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</si>
  <si>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</si>
  <si>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</si>
  <si>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</si>
  <si>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</si>
  <si>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</si>
  <si>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16:06</t>
  </si>
  <si>
    <t>Resumen ejecutivo (CCAA vs BOE)</t>
  </si>
  <si>
    <t>Madrid no ha publicado decreto propio de 2.º Bachillerato;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</si>
  <si>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</si>
  <si>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</si>
  <si>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Biologia</t>
  </si>
  <si>
    <t>Resumen ejecutivo</t>
  </si>
  <si>
    <t>Mantiene del BOE</t>
  </si>
  <si>
    <t>Madrid mantiene sin cambios las competencias específicas y criterios de evaluación del BOE para Biología de 2.º Bachillerato.</t>
  </si>
  <si>
    <t>Decreto de referencia</t>
  </si>
  <si>
    <t>Real Decreto 243/2022, de 5 de abril, por el que se establecen la ordenación y las enseñanzas mínimas del Bachillerato.</t>
  </si>
  <si>
    <t>Implicación para la programación</t>
  </si>
  <si>
    <t>Programar según el RD 243/2022, desarrollando las competencias específicas y criterios de evaluación del BOE sin adaptaciones autonómicas.</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</si>
  <si>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</si>
  <si>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</si>
  <si>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</si>
  <si>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</si>
  <si>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</si>
  <si>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</si>
  <si>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</si>
  <si>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</si>
  <si>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</si>
  <si>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</si>
  <si>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</si>
  <si>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</si>
  <si>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</si>
  <si>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</si>
  <si>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</si>
  <si>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</si>
  <si>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</si>
  <si>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</si>
  <si>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</si>
  <si>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</si>
  <si>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</si>
  <si>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</si>
  <si>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</si>
  <si>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</si>
  <si>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 El pensamiento crítico es probablemente una de las destrezas más importantes para el desarrollo humano y la base del espíritu de superación y mejora.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</si>
  <si>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</si>
  <si>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</si>
  <si>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</si>
  <si>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</si>
  <si>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</si>
  <si>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</si>
  <si>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</si>
  <si>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</si>
  <si>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</si>
  <si>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</si>
  <si>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</si>
  <si>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</si>
  <si>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</si>
  <si>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el entorno y la salud, adoptando conductas responsables, basándose en los fundamentos de la biología molecular, para argumentar acerca de la importancia de adoptar estilos de vida saludables. Desde la materia de Biología de segundo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</si>
  <si>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</si>
  <si>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</si>
  <si>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</si>
  <si>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</si>
  <si>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</si>
  <si>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</si>
  <si>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</si>
  <si>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</si>
  <si>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</si>
  <si>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</si>
  <si>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</si>
  <si>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</si>
  <si>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</si>
  <si>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</si>
  <si>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</si>
  <si>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</si>
  <si>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</si>
  <si>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</si>
  <si>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</si>
  <si>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</si>
  <si>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</si>
  <si>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</si>
  <si>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</si>
  <si>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</si>
  <si>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contenidos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</si>
  <si>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</si>
  <si>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</si>
  <si>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</si>
  <si>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</si>
  <si>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</si>
  <si>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</si>
  <si>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contenidos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</si>
  <si>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</si>
  <si>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</si>
  <si>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</si>
  <si>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</si>
  <si>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</si>
  <si>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contenidos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</si>
  <si>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</si>
  <si>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</si>
  <si>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</si>
  <si>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</si>
  <si>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</si>
  <si>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</si>
  <si>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</si>
  <si>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</si>
  <si>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</si>
  <si>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</si>
  <si>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</si>
  <si>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contenidos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</si>
  <si>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</si>
  <si>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</si>
  <si>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</si>
  <si>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</si>
  <si>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y entendiendo la investigación como una labor de grupo e interdisciplinar en constante evolución.</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</si>
  <si>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</si>
  <si>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</si>
  <si>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</si>
  <si>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</si>
  <si>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</si>
  <si>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</si>
  <si>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</si>
  <si>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</si>
  <si>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</si>
  <si>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</si>
  <si>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contenidos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</si>
  <si>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</si>
  <si>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</si>
  <si>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</si>
  <si>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</si>
  <si>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</si>
  <si>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</si>
  <si>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</si>
  <si>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</si>
  <si>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</si>
  <si>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</si>
  <si>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</si>
  <si>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</si>
  <si>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</si>
  <si>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</si>
  <si>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</si>
  <si>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</si>
  <si>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</si>
  <si>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</si>
  <si>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</si>
  <si>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</si>
  <si>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</si>
  <si>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</si>
  <si>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</si>
  <si>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</si>
  <si>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</si>
  <si>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</si>
  <si>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</si>
  <si>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</si>
  <si>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</si>
  <si>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Los enlaces químicos y su importancia en biología.</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</si>
  <si>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</si>
  <si>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</si>
  <si>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</si>
  <si>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</si>
  <si>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</si>
  <si>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</si>
  <si>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</si>
  <si>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</si>
  <si>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</si>
  <si>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Identificación del ADN como portador de la información genética. Concepto de gen.</t>
  </si>
  <si>
    <t>Mecanismo de replicación del ADN: modelo procariota.</t>
  </si>
  <si>
    <t>Diferencias en la replicación entre procariotas y eucariotas.</t>
  </si>
  <si>
    <t>Etapas de la expresión génica: modelo procariota y eucariota.</t>
  </si>
  <si>
    <t>Trascripción y traducción genéticas en procariotas y eucariotas.</t>
  </si>
  <si>
    <t>El ARN. Tipos y funciones.</t>
  </si>
  <si>
    <t>El código genético: características y resolución de problemas.</t>
  </si>
  <si>
    <t>Las mutaciones: su relación con la replicación del ADN, la evolución y la biodiversidad.</t>
  </si>
  <si>
    <t>Agentes mutagénicos.</t>
  </si>
  <si>
    <t>Regulación de la expresión génica: su importancia en la diferenciación celular.</t>
  </si>
  <si>
    <t>Los genomas procariota y eucariota: características generales y diferencias.</t>
  </si>
  <si>
    <t>Tipos de mutaciones.</t>
  </si>
  <si>
    <t>La teoría celular: implicaciones biológicas.</t>
  </si>
  <si>
    <t>La microscopía óptica y electrónica: imágenes, poder de resolución y técnicas de preparación de muestras.</t>
  </si>
  <si>
    <t>La membrana plasmática: estructura, propiedades y composición química.</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</si>
  <si>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</si>
  <si>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</si>
  <si>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</si>
  <si>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</si>
  <si>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fases y función biológica. La meiosis, fases e importancia en la reproducción sexual y en la evolución.</t>
  </si>
  <si>
    <t>El cáncer: relación con las mutaciones y con la alteración del ciclo celular. Correlación entre el cáncer y determinados hábitos perjudiciales. La importancia de los estilos de vida saludables.</t>
  </si>
  <si>
    <t>Concepto de metabolismo.</t>
  </si>
  <si>
    <t>Enzimas o catalizadores biológicos: Concepto y función.</t>
  </si>
  <si>
    <t>Conceptos de anabolismo y catabolismo: diferencias.</t>
  </si>
  <si>
    <t>Procesos implicados en la respiración celular anaeróbica y aeróbica. Localización celular.</t>
  </si>
  <si>
    <t>Glucólisis.</t>
  </si>
  <si>
    <t>Fermentación.</t>
  </si>
  <si>
    <t>Ciclo de Krebs, cadena de transporte de electrones y fosforilación oxidativa</t>
  </si>
  <si>
    <t>β -oxidación de los ácidos grasos.</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</si>
  <si>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</si>
  <si>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</si>
  <si>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Etapas del proceso fotosintético. Balance global. Localización celular en eucariotas y procariotas. Su importancia biológica.</t>
  </si>
  <si>
    <t>Concepto de Biotecnología.</t>
  </si>
  <si>
    <t>Técnicas de ingeniería genética y sus aplicaciones: PCR, enzimas de restricción, clonación molecular, Organismos Modificados Genéticamente (OMG), CRISPR-CAS9, etc.</t>
  </si>
  <si>
    <t>Importancia y repercusiones de la biotecnología: aplicaciones en salud, agricultura, medio ambiente, nuevos materiales, industria alimentaria, etc. El papel destacado de los microorganismos.</t>
  </si>
  <si>
    <t>Fisiología y morfología de los virus.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</si>
  <si>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</si>
  <si>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</si>
  <si>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</si>
  <si>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</si>
  <si>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</si>
  <si>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prevención, detección, fases y tratamiento.</t>
  </si>
  <si>
    <t>Principales patologías del sistema inmunitario: enfermedades autoinmunes, síndromes de inmunodeficiencia y alergias.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</si>
  <si>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</si>
  <si>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</si>
  <si>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</si>
  <si>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</si>
  <si>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</si>
  <si>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</si>
  <si>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</si>
  <si>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</si>
  <si>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</si>
  <si>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</si>
  <si>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</si>
  <si>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</si>
  <si>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</si>
  <si>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</si>
  <si>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</si>
  <si>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</si>
  <si>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</si>
  <si>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</si>
  <si>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</si>
  <si>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</si>
  <si>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</si>
  <si>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</si>
  <si>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</si>
  <si>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</si>
  <si>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</si>
  <si>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</si>
  <si>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</si>
  <si>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</si>
  <si>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</si>
  <si>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</si>
  <si>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</si>
  <si>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</si>
  <si>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</si>
  <si>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</si>
  <si>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</si>
  <si>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</si>
  <si>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</si>
  <si>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</si>
  <si>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</si>
  <si>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</si>
  <si>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</si>
  <si>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</si>
  <si>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</si>
  <si>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</si>
  <si>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Trimestre</t>
  </si>
  <si>
    <t>Título pedagógico</t>
  </si>
  <si>
    <t>Horas estimadas</t>
  </si>
  <si>
    <t>SDA recomendada</t>
  </si>
  <si>
    <t>Saberes principales</t>
  </si>
  <si>
    <t>Criterios evaluables</t>
  </si>
  <si>
    <t>Competencias dominantes</t>
  </si>
  <si>
    <t>Fundamentos Químicos y Estructurales de la Vida</t>
  </si>
  <si>
    <t>SDA: 'La arquitectura de lo vivo'. Investigación sobre cómo fallos en la estructura molecular o el ciclo celular derivan en patologías como el cáncer.</t>
  </si>
  <si>
    <t xml:space="preserve">
• Las biomoléculas orgánicas e inorgánicas: características generales y diferencias.
• Los enlaces químicos y su importancia en biología.
• El agua y las sales minerales: relación entre sus características químicas y funciones biológicas.
• Características químicas, isomerías, enlaces y funciones de los monosacáridos (pentosas, hexosas en sus formas lineales y cíclicas), disacáridos y polisacáridos con mayor relevancia biológica.
• Los lípidos saponificables y no saponificables: características químicas, tipos, diferencias y funciones biológicas.
• Las proteínas: características químicas, estructura, función biológica, papel biocatalizador.
• Las vitaminas y sales: función biológica como cofactores enzimáticos e importancia de su incorporación en la dieta.
• Los ácidos nucleicos: tipos, características químicas, estructura y función biológica.
• La relación entre los bioelementos y biomoléculas y la salud. Estilos de vida saludables.
• La teoría celular: implicaciones biológicas.
• La microscopía óptica y electrónica: imágenes, poder de resolución y técnicas de preparación de muestras.
• La membrana plasmática: estructura, propiedades y composición química.
• El proceso osmótico: repercusión sobre la célula animal, vegetal y procariota.
• El transporte a través de la membrana plasmática: mecanismos (difusión simple y facilitada, transporte activo, endocitosis y exocitosis).
• Los orgánulos celulares eucariotas y procariotas: funciones básicas.
• El ciclo celular: fases y mecanismos de regulación.
• La mitosis, fases y función biológica. La meiosis, fases e importancia en la reproducción sexual y en la evolución.
• El cáncer: relación con las mutaciones y con la alteración del ciclo celular. Correlación entre el cáncer y determinados hábitos perjudiciales.</t>
  </si>
  <si>
    <t>4.1: Explicar fenómenos biológicos, a través del planteamiento y resolución de problemas.
5.1: Argumentar sobre la importancia de adoptar estilos de vida saludables.
6.1: Explicar las características y procesos vitales de los seres vivos mediante el análisis de sus biomoléculas.
6.2: Aplicar metodologías analíticas en el laboratorio utilizando los materiales adecuados.</t>
  </si>
  <si>
    <t>CE.5: Analizar críticamente acciones relacionadas con la salud.
CE.6: Analizar la función de las principales biomoléculas y estructuras.</t>
  </si>
  <si>
    <t>Instrumentos / evaluación</t>
  </si>
  <si>
    <t>Exámenes parciales de bioquímica y citología, prácticas de laboratorio (ósmosis y mitosis), y resolución de problemas de biomoléculas.</t>
  </si>
  <si>
    <t>Flujos de Energía e Información Genética</t>
  </si>
  <si>
    <t>SDA: 'El motor y el código'. Simulación de procesos metabólicos y resolución de casos prácticos de genética molecular y mutaciones.</t>
  </si>
  <si>
    <t xml:space="preserve">
• Concepto de metabolismo.
• Enzimas o catalizadores biológicos: Concepto y función.
• Conceptos de anabolismo y catabolismo: diferencias.
• Procesos implicados en la respiración celular anaeróbica y aeróbica. Localización celular.
• Glucólisis.
• Fermentación.
• Ciclo de Krebs, cadena de transporte de electrones y fosforilación oxidativa.
• β-oxidación de los ácidos grasos.
• Metabolismos aeróbico y anaeróbico: cálculo comparativo de sus rendimientos energéticos.
• Principales rutas de anabolismo heterótrofo y autótrofo (fotosíntesis y quimiosíntesis): importancia biológica.
• Etapas del proceso fotosintético. Balance global. Localización celular.
• Identificación del ADN como portador de la información genética. Concepto de gen.
• Mecanismo de replicación del ADN: modelo procariota y diferencias con eucariotas.
• Etapas de la expresión génica: trascripción y traducción en procariotas y eucariotas.
• El ARN. Tipos y funciones.
• El código genético: características y resolución de problemas.
• Las mutaciones: su relación con la replicación del ADN, la evolución y la biodiversidad.
• Agentes mutagénicos.
• Regulación de la expresión génica: su importancia en la diferenciación celular.
• Los genomas procariota y eucariota: características generales y diferencias.
• Tipos de mutaciones.</t>
  </si>
  <si>
    <t>1.1: Analizar críticamente conceptos y procesos biológicos.
2.1: Plantear y resolver cuestiones y crear contenidos relacionados con la materia.
4.1: Explicar fenómenos biológicos a través del planteamiento y resolución de problemas.
4.2: Analizar críticamente la solución a un problema utilizando los contenidos de Biología.</t>
  </si>
  <si>
    <t>CE.1: Interpretar y transmitir información y datos científicos.
CE.4: Plantear y resolver problemas utilizando estrategias adecuadas.</t>
  </si>
  <si>
    <t>Pruebas de resolución de problemas (genética molecular y balances energéticos), diagramas de flujo metabólico y defensa de casos sobre mutaciones.</t>
  </si>
  <si>
    <t>Biotecnología e Inmunología: Aplicaciones y Defensas</t>
  </si>
  <si>
    <t>SDA: 'Desafíos del siglo XXI'. Debate sobre las implicaciones éticas de CRISPR y el funcionamiento de las vacunas en la sociedad actual.</t>
  </si>
  <si>
    <t xml:space="preserve">
• Concepto de Biotecnología.
• Técnicas de ingeniería genética y sus aplicaciones: PCR, enzimas de restricción, clonación molecular, OMG, CRISPR-CAS9.
• Importancia y repercusiones de la biotecnología: aplicaciones en salud, agricultura y medio ambiente.
• Fisiología y morfología de los virus.
• Concepto de inmunidad.
• Las barreras externas: su importancia al dificultar la entrada de patógenos.
• Inmunidad innata y específica: diferencias.
• Inmunidad humoral y celular: mecanismos de acción.
• Inmunidad artificial y natural, pasiva y activa: mecanismos de funcionamiento.
• Enfermedades infecciosas: prevención, detección, fases y tratamiento.
• Principales patologías del sistema inmunitario: enfermedades autoinmunes, síndromes de inmunodeficiencia y alergias.</t>
  </si>
  <si>
    <t>1.2: Comunicar informaciones u opiniones razonadas.
1.3: Argumentar sobre aspectos relacionados con los contenidos de la materia.
2.2: Contrastar y justificar la veracidad de información utilizando fuentes fiables.
3.1: Evaluar la fiabilidad de las conclusiones de un trabajo de investigación.
3.2: Argumentar sobre la contribución de la ciencia a la sociedad.</t>
  </si>
  <si>
    <t>CE.2: Localizar y utilizar fuentes fiables evaluándolas críticamente.
CE.3: Analizar trabajos de investigación o divulgación con sentido crítico.</t>
  </si>
  <si>
    <t>Portafolio de investigación sobre biotecnología, examen final integrador tipo EvAU y debates evaluables sobre inmunología.</t>
  </si>
  <si>
    <t>Situaciones de aprendizaje sugeridas (SDA)</t>
  </si>
  <si>
    <t>SDA 1</t>
  </si>
  <si>
    <t>Alérgenos en antena</t>
  </si>
  <si>
    <t>Subtítulo</t>
  </si>
  <si>
    <t>Un podcast sobre la biología molecular de las alergias en Madrid</t>
  </si>
  <si>
    <t>Contexto</t>
  </si>
  <si>
    <t>En Madrid, las alergias al polen afectan a un tercio de la población, especialmente en primavera. La Red de Vigilancia Palinológica de la Comunidad publica datos diarios que la ciudadanía apenas conoce. El alumnado de 2.º Bachillerato puede tender un puente entre la ciencia molecular y la vida cotidiana.</t>
  </si>
  <si>
    <t>Reto central</t>
  </si>
  <si>
    <t>Crear un podcast divulgativo de tres episodios (15 min cada uno) que explique, desde la biología molecular, el aumento de alergias en Madrid, utilizando datos reales de polen y entrevistas simuladas a expertos.</t>
  </si>
  <si>
    <t>Recursos</t>
  </si>
  <si>
    <t xml:space="preserve">
• Datos de la Red Palinológica de la Comunidad de Madrid (polenmadrid.org)
• Tutorial de Audacity
• Rúbrica de evaluación (5 criterios)
• Artículos divulgativos sobre alergias (Ej.: SEICAP, SEAIC)
• Micrófonos o grabadora de móvil</t>
  </si>
  <si>
    <t>Transversales</t>
  </si>
  <si>
    <t>Educación para la salud, competencia digital y tratamiento crítico de la información.</t>
  </si>
  <si>
    <t>Fase</t>
  </si>
  <si>
    <t>Duración</t>
  </si>
  <si>
    <t>Descripción</t>
  </si>
  <si>
    <t>Evidencia recogida</t>
  </si>
  <si>
    <t>Activación y planteamiento del reto</t>
  </si>
  <si>
    <t>1 sesión</t>
  </si>
  <si>
    <t>Se presenta el encargo: la Asociación de Alérgicos de Madrid pide un podcast que explique por qué aumentan las alergias. Se analiza un gráfico real de polen de Madrid y se genera la pregunta guía. Se forman equipos de 4-5 personas.</t>
  </si>
  <si>
    <t>Lluvia de ideas inicial y cuestiones que se plantean los equipos.</t>
  </si>
  <si>
    <t>Adquisición guiada de saberes</t>
  </si>
  <si>
    <t>3 sesiones</t>
  </si>
  <si>
    <t>Sesiones teórico-prácticas sobre el sistema inmunitario, la alergia (IgE, mastocitos, histamina), y las biomoléculas implicadas. Se enseña a buscar y evaluar fuentes, y a interpretar datos palinológicos. Se realizan ejercicios con gráficos reales de la Red Palinológica.</t>
  </si>
  <si>
    <t>Ejercicios de interpretación de gráficos, esquemas del mecanismo alérgico y análisis de una fuente científica.</t>
  </si>
  <si>
    <t>Aplicación al reto</t>
  </si>
  <si>
    <t>Cada equipo diseña el podcast: estructura de tres episodios, reparto de roles, selecciona datos de polen (estación cercana), redacta el guion con citas y prepara una entrevista simulada a una persona experta (pueden ser compañeros de otro equipo o grabación propia). Se realiza un ensayo general.</t>
  </si>
  <si>
    <t>Guion completo del podcast con fuentes citadas y plan de grabación.</t>
  </si>
  <si>
    <t>Producción y comunicación</t>
  </si>
  <si>
    <t>2 sesiones</t>
  </si>
  <si>
    <t>Grabación y edición del podcast. Se facilita un tutorial de Audacity. Cada equipo graba sus tres episodios. Se suben a una plataforma (SoundCloud o similar) y se comparte el enlace con la clase.</t>
  </si>
  <si>
    <t>Archivo de audio final o enlace.</t>
  </si>
  <si>
    <t>Reflexión y evaluación</t>
  </si>
  <si>
    <t>Audición de un episodio de cada equipo (seleccionado al azar). Coevaluación con rúbrica (5 criterios, niveles 1-4). Autoevaluación del equipo y reflexión sobre el proceso. Se recogen las rúbricas y se asigna el nivel final a cada criterio.</t>
  </si>
  <si>
    <t>Rúbrica de coevaluación cumplimentada, diana de autoevaluación y reflexión grupal.</t>
  </si>
  <si>
    <t>SDA 2</t>
  </si>
  <si>
    <t>Resistencia a antibióticos en el instituto: un análisis bacteriano con datos propios</t>
  </si>
  <si>
    <t>¿qué bacterias resistentes nos rodean y cómo prevenirlas?</t>
  </si>
  <si>
    <t>El aumento de resistencias bacterianas es un problema global de salud. En nuestro centro, desconocemos la presencia de bacterias resistentes en el entorno cotidiano. Este proyecto permitirá obtener datos reales sobre las bacterias de las superficies que tocamos a diario y proponer acciones concretas.</t>
  </si>
  <si>
    <t>Diseñar y ejecutar un estudio microbiológico de superficies del centro para identificar la presencia de bacterias resistentes a antibióticos comunes, analizar los resultados y presentar recomendaciones para reducir riesgos.</t>
  </si>
  <si>
    <t xml:space="preserve">
• Placas de Petri con agar nutritivo
• Asas de siembra estériles
• Discos de antibióticos (ampicilina, tetraciclina, etc.)
• Incubadora a 37°C
• Guantes y material de protección
• Fichas de registro de datos
• Hoja de cálculo para elaboración de gráficos
• Rúbricas de evaluación</t>
  </si>
  <si>
    <t>Educación para la salud (uso racional de antibióticos, higiene), tratamiento crítico de datos científicos y competencia digital (búsqueda de información, presentación).</t>
  </si>
  <si>
    <t>Se presenta la problemática de la resistencia a antibióticos mediante noticias y datos de la OMS. El alumnado se organiza en equipos, formula hipótesis sobre la presencia de bacterias resistentes en el centro y diseña un plan de muestreo de superficies (ej. puertas, barandillas, mesas).</t>
  </si>
  <si>
    <t>Cuaderno de equipo con hipótesis y plan de muestreo.</t>
  </si>
  <si>
    <t>Se trabajan los saberes necesarios: estructura bacteriana, mecanismos de resistencia, acción de antibióticos, técnicas de cultivo y antibiograma. Se utilizan modelos, vídeos y ejercicios de interpretación de resultados.</t>
  </si>
  <si>
    <t>Cuestionario individual de conceptos clave y ejercicios de interpretación.</t>
  </si>
  <si>
    <t>Los equipos recogen muestras de las superficies seleccionadas, siembran en placas de agar, incuban y realizan el antibiograma con discos de antibióticos comunes. Registran observaciones y resultados en el laboratorio.</t>
  </si>
  <si>
    <t>Registro fotográfico y anotaciones en el cuaderno de laboratorio.</t>
  </si>
  <si>
    <t>Los equipos analizan los datos (midiendo halos, comparando con tablas de sensibilidad), buscan información científica sobre los patrones observados, elaboran un informe escrito con gráficos y preparan una presentación oral para la audiencia real.</t>
  </si>
  <si>
    <t>Borrador del informe y presentación.</t>
  </si>
  <si>
    <t>Presentación oral de los informes ante el equipo directivo y comisión de salud. Coevaluación entre equipos y autoevaluación mediante rúbrica. Reflexión sobre la fiabilidad de los resultados y propuestas de mejora.</t>
  </si>
  <si>
    <t>Rúbrica de coevaluación y autoevaluación cumplimentada.</t>
  </si>
  <si>
    <t>SDA 3</t>
  </si>
  <si>
    <t>Crea un modelo y una campaña contra el cáncer desde la biología molecular</t>
  </si>
  <si>
    <t>Del ADN al mensaje: replica, muta, conciencia</t>
  </si>
  <si>
    <t>El centro de salud del barrio quiere ofrecer una charla de prevención del cáncer, pero carece de material visual y didáctico actualizado. El alumnado de Biología ha estudiado la replicación del ADN y las mutaciones que pueden originar cáncer. Se propone diseñar un modelo tridimensional del proceso de replicación destacando posibles errores y una campaña de concienciación dirigida a los usuarios del centro de salud.</t>
  </si>
  <si>
    <t>Diseñar y construir un modelo tridimensional de la replicación del ADN que ilustre cómo surgen mutaciones oncogénicas, y elaborar una campaña de prevención del cáncer (póster, tríptico o vídeo breve) para entregar al centro de salud del barrio.</t>
  </si>
  <si>
    <t xml:space="preserve">
• Animaciones sobre replicación del ADN (ej. Biointeractive)
• Artículos divulgativos sobre cáncer y prevención (AECC, ISCIII)
• Materiales para el modelo: plastilina, cartón, impresora 3D opcional
• Guía de elaboración de póster científico
• Rúbrica de evaluación (4 criterios con niveles 1-4)</t>
  </si>
  <si>
    <t>Educación para la salud, tratamiento crítico de la información científica y competencia en comunicación lingüística.</t>
  </si>
  <si>
    <t>Se presenta el reto: el centro de salud necesita material didáctico sobre prevención del cáncer. Se plantea la pregunta guía. El alumnado activa conocimientos previos sobre replicación y cáncer mediante una lluvia de ideas y un organizador gráfico.</t>
  </si>
  <si>
    <t>Ideas previas escritas en un mural colaborativo.</t>
  </si>
  <si>
    <t>Estudio de la replicación del ADN, tipos de mutaciones y su relación con el cáncer. Se utilizan animaciones, artículos de divulgación y modelos virtuales. El alumnado completa un cuaderno de actividades con esquemas y preguntas.</t>
  </si>
  <si>
    <t>Cuaderno con esquemas de replicación y tipos de mutaciones.</t>
  </si>
  <si>
    <t>Por equipos, diseñan el modelo tridimensional: deciden materiales, representan la horquilla de replicación y señalan puntos de error. Paralelamente, esbozan los mensajes clave de la campaña de prevención. Se realizan bocetos y se validan con el docente.</t>
  </si>
  <si>
    <t>Bocetos del modelo y guión de la campaña.</t>
  </si>
  <si>
    <t>Construcción del modelo (físico o digital) y elaboración de la campaña (póster, tríptico o vídeo). Se revisan borradores y se prepara la presentación para el centro de salud.</t>
  </si>
  <si>
    <t>Modelo terminado y campaña lista.</t>
  </si>
  <si>
    <t>Presentación de los productos al grupo y coevaluación mediante rúbrica. Se asignan niveles de logro a los criterios. Se prepara la entrega formal al centro de salud.</t>
  </si>
  <si>
    <t>Rúbricas cumplimentadas y dianas de autoevaluación.</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</si>
  <si>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</si>
  <si>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</si>
  <si>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</si>
  <si>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</si>
  <si>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</si>
  <si>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</si>
  <si>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</si>
  <si>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</si>
  <si>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</si>
  <si>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</si>
  <si>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</si>
  <si>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</si>
  <si>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</si>
  <si>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</si>
  <si>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</si>
  <si>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</si>
  <si>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</si>
  <si>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</si>
  <si>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</si>
  <si>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</si>
  <si>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</si>
  <si>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</si>
  <si>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</si>
  <si>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</si>
  <si>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</si>
  <si>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</si>
  <si>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</si>
  <si>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</si>
  <si>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</si>
  <si>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</si>
  <si>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</si>
  <si>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</si>
  <si>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</si>
  <si>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</si>
  <si>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</si>
  <si>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</si>
  <si>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</si>
  <si>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</si>
  <si>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</si>
  <si>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</si>
  <si>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</si>
  <si>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</si>
  <si>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</si>
  <si>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</si>
  <si>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</si>
  <si>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</si>
  <si>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</si>
  <si>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</si>
  <si>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</si>
  <si>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</si>
  <si>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</si>
  <si>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</si>
  <si>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</si>
  <si>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 de la CCAA</t>
  </si>
  <si>
    <t>Categoría</t>
  </si>
  <si>
    <t>Pregunta</t>
  </si>
  <si>
    <t>Respuesta</t>
  </si>
  <si>
    <t>Normativa</t>
  </si>
  <si>
    <t>¿Qué decreto autonómico madrileño regula el currículo de Biología en 2.º de Bachillerato y cómo adapta las horas lectivas mínimas?</t>
  </si>
  <si>
    <t>El currículo se basa en el Real Decreto 243/2022, pero Madrid desarrolló su propio decreto (Decreto 64/2022) donde fija 3 horas semanales para Biología en 2.º Bachillerato, igual que el BOE. No hay ampliación horaria autonómica.</t>
  </si>
  <si>
    <t>Secuenciación</t>
  </si>
  <si>
    <t>¿En qué se diferencia la secuenciación de saberes de Biología en 2.º Bachillerato en Madrid respecto al BOE o Comunidades vecinas como Castilla-La Mancha?</t>
  </si>
  <si>
    <t>Madrid mantiene los 54 saberes del BOE sin reordenar, mientras que Castilla-La Mancha agrupa algunos bloques. La diferencia clave es que Madrid prioriza la biología molecular y celular al inicio del curso, siguiendo su tradición de programación.</t>
  </si>
  <si>
    <t>Evaluación</t>
  </si>
  <si>
    <t>¿Con solo 3 horas semanales para Biología en 2.º Bachillerato en Madrid, ¿cómo planificar la evaluación de los 12 criterios y 54 saberes sin saturar al alumnado?</t>
  </si>
  <si>
    <t>Se recomienda integrar criterios en situaciones de aprendizaje y usar rúbricas que cubran varios criterios a la vez. Las horas se optimizan con trabajo cooperativo y tareas competenciales que aborden múltiples saberes por sesión.</t>
  </si>
  <si>
    <t>Recuperación</t>
  </si>
  <si>
    <t>¿Cuál es el procedimiento de recuperación y evaluación de pendientes para Biología de 2.º Bachillerato en Madrid?</t>
  </si>
  <si>
    <t>Los alumnos con la materia pendiente de 1.º Bachillerato deben realizar un plan de refuerzo con tres pruebas escritas parciales y una final en mayo. La calificación se pondera con las tareas del plan. No hay examen extraordinario en septiembre.</t>
  </si>
  <si>
    <t>Atencion_diversidad</t>
  </si>
  <si>
    <t>¿Qué medidas de atención a la diversidad concretas aplican en Biología de 2.º Bachillerato en Madrid para alumnado con necesidades educativas específicas?</t>
  </si>
  <si>
    <t>Se usan adaptaciones curriculares significativas solo si el alumno tiene dictamen; de lo contrario, se aplican ajustes metodológicos como mapas conceptuales, materiales visuales y evaluación oral. El departamento elabora un plan individualizado trimestral.</t>
  </si>
  <si>
    <t>Departamento</t>
  </si>
  <si>
    <t>¿Con qué otras materias se coordina el departamento de Biología en 2.º Bachillerato en Madrid para proyectos interdisciplinares?</t>
  </si>
  <si>
    <t>Coordinamos con Geología y Ciencias Ambientales para el bloque de ecosistemas, y con Química en bioquímica. También con Filosofía en ética científica. Se realizan al menos dos proyectos comunes al año, documentados en la programación.</t>
  </si>
  <si>
    <t>Inspeccion</t>
  </si>
  <si>
    <t>¿Qué exige la inspección educativa de Madrid en la programación didáctica de Biología de 2.º Bachillerato respecto a la evaluación competencial?</t>
  </si>
  <si>
    <t>Inspección pide que cada criterio de evaluación esté vinculado explícitamente a una competencia específica, con instrumentos variados (rúbricas, dianas) y que las actividades sean transferibles. También revisa la coherencia entre saberes y criterios.</t>
  </si>
  <si>
    <t>¿Qué recursos y bibliografía recomienda la Comunidad de Madrid para impartir Biología en 2.º Bachillerato con 3 horas semanales?</t>
  </si>
  <si>
    <t>Se sugiere el libro de texto de la editorial Santillana (Proyecto Saber Hacer) y la guía de laboratorio virtual del ITE. La bibliografía oficial incluye "Biología" de Curtis y "Genética" de Griffiths. Los recursos digitales priorizan simulaciones PhET y plataforma EducaMadrid.</t>
  </si>
  <si>
    <t>Cómo programar tu LOMLOE — guía 7 pasos</t>
  </si>
  <si>
    <t>Título</t>
  </si>
  <si>
    <t>Tiempo estimado</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</si>
  <si>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</si>
  <si>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</si>
  <si>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</si>
  <si>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</si>
  <si>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</si>
  <si>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</si>
  <si>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</si>
  <si>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</si>
  <si>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</si>
  <si>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</si>
  <si>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</si>
  <si>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</si>
  <si>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</si>
  <si>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</si>
  <si>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</si>
  <si>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</si>
  <si>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</si>
  <si>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</si>
  <si>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</si>
  <si>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</si>
  <si>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</si>
  <si>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</si>
  <si>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</si>
  <si>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</si>
  <si>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</si>
  <si>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</si>
  <si>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</si>
  <si>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</si>
  <si>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</si>
  <si>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</si>
  <si>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</si>
  <si>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contenidos de la materia, transmitiéndolas de forma clara y rigurosa, utilizando la terminología y el formato ade</t>
  </si>
  <si>
    <t>Argumentar sobre aspectos relacionados con los contenidos de la materia, considerando los puntos fuertes y débiles de diferentes posturas de forma razonada y con una actitud abiert</t>
  </si>
  <si>
    <t>Plantear y resolver cuestiones y crear contenidos relacionados con los contenidos de la materia, localizando y citando fuentes de forma adecuada; seleccionando, organizando y anali</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</si>
  <si>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</si>
  <si>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contenidos de la materia de acuerdo a la interpretación de los</t>
  </si>
  <si>
    <t>Argumentar, utilizando ejemplos concretos, sobre la contribución de la ciencia a la sociedad y la labor de las personas dedicadas a ella, y entendiendo la investigación como una la</t>
  </si>
  <si>
    <t xml:space="preserve">Analizar críticamente la solución a un problema utilizando los contenidos de la materia de Biología y reformular los procedimientos utilizados o las conclusiones si dicha solución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</si>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</sst>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12</v>
      </c>
    </row>
    <row r="9" spans="1:2">
      <c r="A9" s="6" t="s">
        <v>13</v>
      </c>
      <c r="B9" s="7">
        <v>54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223</v>
      </c>
      <c r="B2" s="8" t="s">
        <v>393</v>
      </c>
      <c r="C2" s="8" t="s">
        <v>394</v>
      </c>
      <c r="D2" s="8" t="s">
        <v>395</v>
      </c>
    </row>
    <row r="3" spans="1:4">
      <c r="A3" s="7" t="s">
        <v>44</v>
      </c>
      <c r="B3" s="7" t="s">
        <v>396</v>
      </c>
      <c r="C3" s="7" t="s">
        <v>397</v>
      </c>
      <c r="D3" s="7" t="s">
        <v>398</v>
      </c>
    </row>
    <row r="4" spans="1:4">
      <c r="A4" s="7" t="s">
        <v>51</v>
      </c>
      <c r="B4" s="7" t="s">
        <v>399</v>
      </c>
      <c r="C4" s="7" t="s">
        <v>400</v>
      </c>
      <c r="D4" s="7" t="s">
        <v>401</v>
      </c>
    </row>
    <row r="5" spans="1:4">
      <c r="A5" s="7" t="s">
        <v>58</v>
      </c>
      <c r="B5" s="7" t="s">
        <v>402</v>
      </c>
      <c r="C5" s="7" t="s">
        <v>403</v>
      </c>
      <c r="D5" s="7" t="s">
        <v>404</v>
      </c>
    </row>
    <row r="6" spans="1:4">
      <c r="A6" s="7" t="s">
        <v>65</v>
      </c>
      <c r="B6" s="7" t="s">
        <v>405</v>
      </c>
      <c r="C6" s="7" t="s">
        <v>406</v>
      </c>
      <c r="D6" s="7" t="s">
        <v>407</v>
      </c>
    </row>
    <row r="7" spans="1:4">
      <c r="A7" s="7" t="s">
        <v>72</v>
      </c>
      <c r="B7" s="7" t="s">
        <v>408</v>
      </c>
      <c r="C7" s="7" t="s">
        <v>409</v>
      </c>
      <c r="D7" s="7" t="s">
        <v>410</v>
      </c>
    </row>
    <row r="8" spans="1:4">
      <c r="A8" s="7" t="s">
        <v>78</v>
      </c>
      <c r="B8" s="7" t="s">
        <v>411</v>
      </c>
      <c r="C8" s="7" t="s">
        <v>412</v>
      </c>
      <c r="D8"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414</v>
      </c>
      <c r="B1" s="4"/>
      <c r="C1" s="4"/>
    </row>
    <row r="2" spans="1:3">
      <c r="A2" s="8" t="s">
        <v>415</v>
      </c>
      <c r="B2" s="8" t="s">
        <v>416</v>
      </c>
      <c r="C2" s="8" t="s">
        <v>417</v>
      </c>
    </row>
    <row r="3" spans="1:3">
      <c r="A3" s="7" t="s">
        <v>418</v>
      </c>
      <c r="B3" s="7" t="s">
        <v>419</v>
      </c>
      <c r="C3" s="7" t="s">
        <v>420</v>
      </c>
    </row>
    <row r="4" spans="1:3">
      <c r="A4" s="7" t="s">
        <v>421</v>
      </c>
      <c r="B4" s="7" t="s">
        <v>422</v>
      </c>
      <c r="C4" s="7" t="s">
        <v>423</v>
      </c>
    </row>
    <row r="5" spans="1:3">
      <c r="A5" s="7" t="s">
        <v>424</v>
      </c>
      <c r="B5" s="7" t="s">
        <v>425</v>
      </c>
      <c r="C5" s="7" t="s">
        <v>426</v>
      </c>
    </row>
    <row r="6" spans="1:3">
      <c r="A6" s="7" t="s">
        <v>427</v>
      </c>
      <c r="B6" s="7" t="s">
        <v>428</v>
      </c>
      <c r="C6" s="7" t="s">
        <v>429</v>
      </c>
    </row>
    <row r="7" spans="1:3">
      <c r="A7" s="7" t="s">
        <v>430</v>
      </c>
      <c r="B7" s="7" t="s">
        <v>431</v>
      </c>
      <c r="C7" s="7" t="s">
        <v>432</v>
      </c>
    </row>
    <row r="8" spans="1:3">
      <c r="A8" s="7" t="s">
        <v>433</v>
      </c>
      <c r="B8" s="7" t="s">
        <v>434</v>
      </c>
      <c r="C8" s="7" t="s">
        <v>435</v>
      </c>
    </row>
    <row r="9" spans="1:3">
      <c r="A9" s="7" t="s">
        <v>436</v>
      </c>
      <c r="B9" s="7" t="s">
        <v>437</v>
      </c>
      <c r="C9" s="7" t="s">
        <v>438</v>
      </c>
    </row>
    <row r="10" spans="1:3">
      <c r="A10" s="7" t="s">
        <v>301</v>
      </c>
      <c r="B10" s="7" t="s">
        <v>439</v>
      </c>
      <c r="C10" s="7" t="s">
        <v>440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441</v>
      </c>
      <c r="B1" s="4"/>
      <c r="C1" s="4"/>
      <c r="D1" s="4"/>
      <c r="E1" s="4"/>
    </row>
    <row r="2" spans="1:5">
      <c r="A2" s="8" t="s">
        <v>161</v>
      </c>
      <c r="B2" s="8" t="s">
        <v>442</v>
      </c>
      <c r="C2" s="8" t="s">
        <v>443</v>
      </c>
      <c r="D2" s="8" t="s">
        <v>307</v>
      </c>
      <c r="E2" s="8" t="s">
        <v>444</v>
      </c>
    </row>
    <row r="3" spans="1:5">
      <c r="A3" s="7">
        <v>1</v>
      </c>
      <c r="B3" s="7" t="s">
        <v>445</v>
      </c>
      <c r="C3" s="7" t="s">
        <v>446</v>
      </c>
      <c r="D3" s="7" t="s">
        <v>447</v>
      </c>
      <c r="E3" s="7" t="s">
        <v>448</v>
      </c>
    </row>
    <row r="4" spans="1:5">
      <c r="A4" s="7">
        <v>2</v>
      </c>
      <c r="B4" s="7" t="s">
        <v>449</v>
      </c>
      <c r="C4" s="7" t="s">
        <v>446</v>
      </c>
      <c r="D4" s="7" t="s">
        <v>450</v>
      </c>
      <c r="E4" s="7" t="s">
        <v>451</v>
      </c>
    </row>
    <row r="5" spans="1:5">
      <c r="A5" s="7">
        <v>3</v>
      </c>
      <c r="B5" s="7" t="s">
        <v>452</v>
      </c>
      <c r="C5" s="7" t="s">
        <v>453</v>
      </c>
      <c r="D5" s="7" t="s">
        <v>454</v>
      </c>
      <c r="E5" s="7" t="s">
        <v>455</v>
      </c>
    </row>
    <row r="6" spans="1:5">
      <c r="A6" s="7">
        <v>4</v>
      </c>
      <c r="B6" s="7" t="s">
        <v>456</v>
      </c>
      <c r="C6" s="7" t="s">
        <v>453</v>
      </c>
      <c r="D6" s="7" t="s">
        <v>457</v>
      </c>
      <c r="E6" s="7" t="s">
        <v>458</v>
      </c>
    </row>
    <row r="7" spans="1:5">
      <c r="A7" s="7">
        <v>5</v>
      </c>
      <c r="B7" s="7" t="s">
        <v>459</v>
      </c>
      <c r="C7" s="7" t="s">
        <v>460</v>
      </c>
      <c r="D7" s="7" t="s">
        <v>461</v>
      </c>
      <c r="E7" s="7" t="s">
        <v>462</v>
      </c>
    </row>
    <row r="8" spans="1:5">
      <c r="A8" s="7">
        <v>6</v>
      </c>
      <c r="B8" s="7" t="s">
        <v>463</v>
      </c>
      <c r="C8" s="7" t="s">
        <v>446</v>
      </c>
      <c r="D8" s="7" t="s">
        <v>464</v>
      </c>
      <c r="E8" s="7" t="s">
        <v>465</v>
      </c>
    </row>
    <row r="9" spans="1:5">
      <c r="A9" s="7">
        <v>7</v>
      </c>
      <c r="B9" s="7" t="s">
        <v>466</v>
      </c>
      <c r="C9" s="7" t="s">
        <v>453</v>
      </c>
      <c r="D9" s="7" t="s">
        <v>467</v>
      </c>
      <c r="E9" s="7"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469</v>
      </c>
      <c r="B1" s="4"/>
      <c r="C1" s="4"/>
      <c r="D1" s="4"/>
      <c r="E1" s="4"/>
      <c r="F1" s="4"/>
    </row>
    <row r="2" spans="1:6">
      <c r="A2" s="8" t="s">
        <v>36</v>
      </c>
      <c r="B2" s="8" t="s">
        <v>84</v>
      </c>
      <c r="C2" s="8" t="s">
        <v>470</v>
      </c>
      <c r="D2" s="8" t="s">
        <v>471</v>
      </c>
      <c r="E2" s="8" t="s">
        <v>472</v>
      </c>
      <c r="F2" s="8" t="s">
        <v>473</v>
      </c>
    </row>
    <row r="3" spans="1:6">
      <c r="A3" s="7">
        <v>1.1</v>
      </c>
      <c r="B3" s="7" t="s">
        <v>44</v>
      </c>
      <c r="C3" s="7" t="s">
        <v>474</v>
      </c>
      <c r="D3" s="9">
        <v>6.67</v>
      </c>
      <c r="E3" s="9">
        <v>6.67</v>
      </c>
      <c r="F3" s="7"/>
    </row>
    <row r="4" spans="1:6">
      <c r="A4" s="7">
        <v>1.2</v>
      </c>
      <c r="B4" s="7" t="s">
        <v>44</v>
      </c>
      <c r="C4" s="7" t="s">
        <v>475</v>
      </c>
      <c r="D4" s="9">
        <v>6.67</v>
      </c>
      <c r="E4" s="9">
        <v>6.67</v>
      </c>
      <c r="F4" s="7"/>
    </row>
    <row r="5" spans="1:6">
      <c r="A5" s="7">
        <v>1.3</v>
      </c>
      <c r="B5" s="7" t="s">
        <v>44</v>
      </c>
      <c r="C5" s="7" t="s">
        <v>476</v>
      </c>
      <c r="D5" s="9">
        <v>6.67</v>
      </c>
      <c r="E5" s="9">
        <v>6.67</v>
      </c>
      <c r="F5" s="7"/>
    </row>
    <row r="6" spans="1:6">
      <c r="A6" s="7">
        <v>2.1</v>
      </c>
      <c r="B6" s="7" t="s">
        <v>51</v>
      </c>
      <c r="C6" s="7" t="s">
        <v>477</v>
      </c>
      <c r="D6" s="9">
        <v>7.5</v>
      </c>
      <c r="E6" s="9">
        <v>7.5</v>
      </c>
      <c r="F6" s="7"/>
    </row>
    <row r="7" spans="1:6">
      <c r="A7" s="7">
        <v>2.2</v>
      </c>
      <c r="B7" s="7" t="s">
        <v>51</v>
      </c>
      <c r="C7" s="7" t="s">
        <v>478</v>
      </c>
      <c r="D7" s="9">
        <v>7.5</v>
      </c>
      <c r="E7" s="9">
        <v>7.5</v>
      </c>
      <c r="F7" s="7"/>
    </row>
    <row r="8" spans="1:6">
      <c r="A8" s="7">
        <v>3.1</v>
      </c>
      <c r="B8" s="7" t="s">
        <v>58</v>
      </c>
      <c r="C8" s="7" t="s">
        <v>479</v>
      </c>
      <c r="D8" s="9">
        <v>7.5</v>
      </c>
      <c r="E8" s="9">
        <v>7.5</v>
      </c>
      <c r="F8" s="7"/>
    </row>
    <row r="9" spans="1:6">
      <c r="A9" s="7">
        <v>3.2</v>
      </c>
      <c r="B9" s="7" t="s">
        <v>58</v>
      </c>
      <c r="C9" s="7" t="s">
        <v>480</v>
      </c>
      <c r="D9" s="9">
        <v>7.5</v>
      </c>
      <c r="E9" s="9">
        <v>7.5</v>
      </c>
      <c r="F9" s="7"/>
    </row>
    <row r="10" spans="1:6">
      <c r="A10" s="7">
        <v>4.1</v>
      </c>
      <c r="B10" s="7" t="s">
        <v>65</v>
      </c>
      <c r="C10" s="7" t="s">
        <v>133</v>
      </c>
      <c r="D10" s="9">
        <v>10.0</v>
      </c>
      <c r="E10" s="9">
        <v>10.0</v>
      </c>
      <c r="F10" s="7"/>
    </row>
    <row r="11" spans="1:6">
      <c r="A11" s="7">
        <v>4.2</v>
      </c>
      <c r="B11" s="7" t="s">
        <v>65</v>
      </c>
      <c r="C11" s="7" t="s">
        <v>481</v>
      </c>
      <c r="D11" s="9">
        <v>10.0</v>
      </c>
      <c r="E11" s="9">
        <v>10.0</v>
      </c>
      <c r="F11" s="7"/>
    </row>
    <row r="12" spans="1:6">
      <c r="A12" s="7">
        <v>5.1</v>
      </c>
      <c r="B12" s="7" t="s">
        <v>72</v>
      </c>
      <c r="C12" s="7" t="s">
        <v>482</v>
      </c>
      <c r="D12" s="9">
        <v>15.0</v>
      </c>
      <c r="E12" s="9">
        <v>15.0</v>
      </c>
      <c r="F12" s="7"/>
    </row>
    <row r="13" spans="1:6">
      <c r="A13" s="7">
        <v>6.1</v>
      </c>
      <c r="B13" s="7" t="s">
        <v>78</v>
      </c>
      <c r="C13" s="7" t="s">
        <v>483</v>
      </c>
      <c r="D13" s="9">
        <v>10.0</v>
      </c>
      <c r="E13" s="9">
        <v>10.0</v>
      </c>
      <c r="F13" s="7"/>
    </row>
    <row r="14" spans="1:6">
      <c r="A14" s="7">
        <v>6.2</v>
      </c>
      <c r="B14" s="7" t="s">
        <v>78</v>
      </c>
      <c r="C14" s="7" t="s">
        <v>154</v>
      </c>
      <c r="D14" s="9">
        <v>10.0</v>
      </c>
      <c r="E14" s="9">
        <v>10.0</v>
      </c>
      <c r="F14" s="7"/>
    </row>
    <row r="15" spans="1:6">
      <c r="A15" s="7" t="s">
        <v>484</v>
      </c>
      <c r="B15" s="7"/>
      <c r="C15" s="7"/>
      <c r="D15" s="9"/>
      <c r="E15" s="9">
        <f>SUM(E3:E14)</f>
        <v>105.0099999999999909</v>
      </c>
      <c r="F15" s="7"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486</v>
      </c>
      <c r="B1" s="8" t="s">
        <v>487</v>
      </c>
      <c r="C1" s="8">
        <v>1.1</v>
      </c>
      <c r="D1" s="8">
        <v>1.2</v>
      </c>
      <c r="E1" s="8">
        <v>1.3</v>
      </c>
      <c r="F1" s="8">
        <v>2.1</v>
      </c>
      <c r="G1" s="8">
        <v>2.2</v>
      </c>
      <c r="H1" s="8">
        <v>3.1</v>
      </c>
      <c r="I1" s="8">
        <v>3.2</v>
      </c>
      <c r="J1" s="8">
        <v>4.1</v>
      </c>
      <c r="K1" s="8">
        <v>4.2</v>
      </c>
      <c r="L1" s="8">
        <v>5.1</v>
      </c>
      <c r="M1" s="8">
        <v>6.1</v>
      </c>
      <c r="N1" s="8">
        <v>6.2</v>
      </c>
      <c r="O1" s="8" t="s">
        <v>488</v>
      </c>
      <c r="P1" s="8" t="s">
        <v>473</v>
      </c>
    </row>
    <row r="2" spans="1:16">
      <c r="A2" s="7" t="s">
        <v>489</v>
      </c>
      <c r="B2" s="7"/>
      <c r="C2" s="7"/>
      <c r="D2" s="7"/>
      <c r="E2" s="7"/>
      <c r="F2" s="7"/>
      <c r="G2" s="7"/>
      <c r="H2" s="7"/>
      <c r="I2" s="7"/>
      <c r="J2" s="7"/>
      <c r="K2" s="7"/>
      <c r="L2" s="7"/>
      <c r="M2" s="7"/>
      <c r="N2" s="7"/>
      <c r="O2" s="7" t="str">
        <f>IFERROR(AVERAGE(C2:N2),"")</f>
        <v/>
      </c>
      <c r="P2" s="7"/>
    </row>
    <row r="3" spans="1:16">
      <c r="A3" s="7" t="s">
        <v>490</v>
      </c>
      <c r="B3" s="7"/>
      <c r="C3" s="7"/>
      <c r="D3" s="7"/>
      <c r="E3" s="7"/>
      <c r="F3" s="7"/>
      <c r="G3" s="7"/>
      <c r="H3" s="7"/>
      <c r="I3" s="7"/>
      <c r="J3" s="7"/>
      <c r="K3" s="7"/>
      <c r="L3" s="7"/>
      <c r="M3" s="7"/>
      <c r="N3" s="7"/>
      <c r="O3" s="7" t="str">
        <f>IFERROR(AVERAGE(C3:N3),"")</f>
        <v/>
      </c>
      <c r="P3" s="7"/>
    </row>
    <row r="4" spans="1:16">
      <c r="A4" s="7" t="s">
        <v>491</v>
      </c>
      <c r="B4" s="7"/>
      <c r="C4" s="7"/>
      <c r="D4" s="7"/>
      <c r="E4" s="7"/>
      <c r="F4" s="7"/>
      <c r="G4" s="7"/>
      <c r="H4" s="7"/>
      <c r="I4" s="7"/>
      <c r="J4" s="7"/>
      <c r="K4" s="7"/>
      <c r="L4" s="7"/>
      <c r="M4" s="7"/>
      <c r="N4" s="7"/>
      <c r="O4" s="7" t="str">
        <f>IFERROR(AVERAGE(C4:N4),"")</f>
        <v/>
      </c>
      <c r="P4" s="7"/>
    </row>
    <row r="5" spans="1:16">
      <c r="A5" s="7" t="s">
        <v>492</v>
      </c>
      <c r="B5" s="7"/>
      <c r="C5" s="7"/>
      <c r="D5" s="7"/>
      <c r="E5" s="7"/>
      <c r="F5" s="7"/>
      <c r="G5" s="7"/>
      <c r="H5" s="7"/>
      <c r="I5" s="7"/>
      <c r="J5" s="7"/>
      <c r="K5" s="7"/>
      <c r="L5" s="7"/>
      <c r="M5" s="7"/>
      <c r="N5" s="7"/>
      <c r="O5" s="7" t="str">
        <f>IFERROR(AVERAGE(C5:N5),"")</f>
        <v/>
      </c>
      <c r="P5" s="7"/>
    </row>
    <row r="6" spans="1:16">
      <c r="A6" s="7" t="s">
        <v>493</v>
      </c>
      <c r="B6" s="7"/>
      <c r="C6" s="7"/>
      <c r="D6" s="7"/>
      <c r="E6" s="7"/>
      <c r="F6" s="7"/>
      <c r="G6" s="7"/>
      <c r="H6" s="7"/>
      <c r="I6" s="7"/>
      <c r="J6" s="7"/>
      <c r="K6" s="7"/>
      <c r="L6" s="7"/>
      <c r="M6" s="7"/>
      <c r="N6" s="7"/>
      <c r="O6" s="7" t="str">
        <f>IFERROR(AVERAGE(C6:N6),"")</f>
        <v/>
      </c>
      <c r="P6" s="7"/>
    </row>
    <row r="7" spans="1:16">
      <c r="A7" s="7" t="s">
        <v>494</v>
      </c>
      <c r="B7" s="7"/>
      <c r="C7" s="7"/>
      <c r="D7" s="7"/>
      <c r="E7" s="7"/>
      <c r="F7" s="7"/>
      <c r="G7" s="7"/>
      <c r="H7" s="7"/>
      <c r="I7" s="7"/>
      <c r="J7" s="7"/>
      <c r="K7" s="7"/>
      <c r="L7" s="7"/>
      <c r="M7" s="7"/>
      <c r="N7" s="7"/>
      <c r="O7" s="7" t="str">
        <f>IFERROR(AVERAGE(C7:N7),"")</f>
        <v/>
      </c>
      <c r="P7" s="7"/>
    </row>
    <row r="8" spans="1:16">
      <c r="A8" s="7" t="s">
        <v>495</v>
      </c>
      <c r="B8" s="7"/>
      <c r="C8" s="7"/>
      <c r="D8" s="7"/>
      <c r="E8" s="7"/>
      <c r="F8" s="7"/>
      <c r="G8" s="7"/>
      <c r="H8" s="7"/>
      <c r="I8" s="7"/>
      <c r="J8" s="7"/>
      <c r="K8" s="7"/>
      <c r="L8" s="7"/>
      <c r="M8" s="7"/>
      <c r="N8" s="7"/>
      <c r="O8" s="7" t="str">
        <f>IFERROR(AVERAGE(C8:N8),"")</f>
        <v/>
      </c>
      <c r="P8" s="7"/>
    </row>
    <row r="9" spans="1:16">
      <c r="A9" s="7" t="s">
        <v>496</v>
      </c>
      <c r="B9" s="7"/>
      <c r="C9" s="7"/>
      <c r="D9" s="7"/>
      <c r="E9" s="7"/>
      <c r="F9" s="7"/>
      <c r="G9" s="7"/>
      <c r="H9" s="7"/>
      <c r="I9" s="7"/>
      <c r="J9" s="7"/>
      <c r="K9" s="7"/>
      <c r="L9" s="7"/>
      <c r="M9" s="7"/>
      <c r="N9" s="7"/>
      <c r="O9" s="7" t="str">
        <f>IFERROR(AVERAGE(C9:N9),"")</f>
        <v/>
      </c>
      <c r="P9" s="7"/>
    </row>
    <row r="10" spans="1:16">
      <c r="A10" s="7" t="s">
        <v>497</v>
      </c>
      <c r="B10" s="7"/>
      <c r="C10" s="7"/>
      <c r="D10" s="7"/>
      <c r="E10" s="7"/>
      <c r="F10" s="7"/>
      <c r="G10" s="7"/>
      <c r="H10" s="7"/>
      <c r="I10" s="7"/>
      <c r="J10" s="7"/>
      <c r="K10" s="7"/>
      <c r="L10" s="7"/>
      <c r="M10" s="7"/>
      <c r="N10" s="7"/>
      <c r="O10" s="7" t="str">
        <f>IFERROR(AVERAGE(C10:N10),"")</f>
        <v/>
      </c>
      <c r="P10" s="7"/>
    </row>
    <row r="11" spans="1:16">
      <c r="A11" s="7" t="s">
        <v>498</v>
      </c>
      <c r="B11" s="7"/>
      <c r="C11" s="7"/>
      <c r="D11" s="7"/>
      <c r="E11" s="7"/>
      <c r="F11" s="7"/>
      <c r="G11" s="7"/>
      <c r="H11" s="7"/>
      <c r="I11" s="7"/>
      <c r="J11" s="7"/>
      <c r="K11" s="7"/>
      <c r="L11" s="7"/>
      <c r="M11" s="7"/>
      <c r="N11" s="7"/>
      <c r="O11" s="7" t="str">
        <f>IFERROR(AVERAGE(C11:N11),"")</f>
        <v/>
      </c>
      <c r="P11" s="7"/>
    </row>
    <row r="12" spans="1:16">
      <c r="A12" s="7" t="s">
        <v>499</v>
      </c>
      <c r="B12" s="7"/>
      <c r="C12" s="7"/>
      <c r="D12" s="7"/>
      <c r="E12" s="7"/>
      <c r="F12" s="7"/>
      <c r="G12" s="7"/>
      <c r="H12" s="7"/>
      <c r="I12" s="7"/>
      <c r="J12" s="7"/>
      <c r="K12" s="7"/>
      <c r="L12" s="7"/>
      <c r="M12" s="7"/>
      <c r="N12" s="7"/>
      <c r="O12" s="7" t="str">
        <f>IFERROR(AVERAGE(C12:N12),"")</f>
        <v/>
      </c>
      <c r="P12" s="7"/>
    </row>
    <row r="13" spans="1:16">
      <c r="A13" s="7" t="s">
        <v>500</v>
      </c>
      <c r="B13" s="7"/>
      <c r="C13" s="7"/>
      <c r="D13" s="7"/>
      <c r="E13" s="7"/>
      <c r="F13" s="7"/>
      <c r="G13" s="7"/>
      <c r="H13" s="7"/>
      <c r="I13" s="7"/>
      <c r="J13" s="7"/>
      <c r="K13" s="7"/>
      <c r="L13" s="7"/>
      <c r="M13" s="7"/>
      <c r="N13" s="7"/>
      <c r="O13" s="7" t="str">
        <f>IFERROR(AVERAGE(C13:N13),"")</f>
        <v/>
      </c>
      <c r="P13" s="7"/>
    </row>
    <row r="14" spans="1:16">
      <c r="A14" s="7" t="s">
        <v>501</v>
      </c>
      <c r="B14" s="7"/>
      <c r="C14" s="7"/>
      <c r="D14" s="7"/>
      <c r="E14" s="7"/>
      <c r="F14" s="7"/>
      <c r="G14" s="7"/>
      <c r="H14" s="7"/>
      <c r="I14" s="7"/>
      <c r="J14" s="7"/>
      <c r="K14" s="7"/>
      <c r="L14" s="7"/>
      <c r="M14" s="7"/>
      <c r="N14" s="7"/>
      <c r="O14" s="7" t="str">
        <f>IFERROR(AVERAGE(C14:N14),"")</f>
        <v/>
      </c>
      <c r="P14" s="7"/>
    </row>
    <row r="15" spans="1:16">
      <c r="A15" s="7" t="s">
        <v>502</v>
      </c>
      <c r="B15" s="7"/>
      <c r="C15" s="7"/>
      <c r="D15" s="7"/>
      <c r="E15" s="7"/>
      <c r="F15" s="7"/>
      <c r="G15" s="7"/>
      <c r="H15" s="7"/>
      <c r="I15" s="7"/>
      <c r="J15" s="7"/>
      <c r="K15" s="7"/>
      <c r="L15" s="7"/>
      <c r="M15" s="7"/>
      <c r="N15" s="7"/>
      <c r="O15" s="7" t="str">
        <f>IFERROR(AVERAGE(C15:N15),"")</f>
        <v/>
      </c>
      <c r="P15" s="7"/>
    </row>
    <row r="16" spans="1:16">
      <c r="A16" s="7" t="s">
        <v>503</v>
      </c>
      <c r="B16" s="7"/>
      <c r="C16" s="7"/>
      <c r="D16" s="7"/>
      <c r="E16" s="7"/>
      <c r="F16" s="7"/>
      <c r="G16" s="7"/>
      <c r="H16" s="7"/>
      <c r="I16" s="7"/>
      <c r="J16" s="7"/>
      <c r="K16" s="7"/>
      <c r="L16" s="7"/>
      <c r="M16" s="7"/>
      <c r="N16" s="7"/>
      <c r="O16" s="7" t="str">
        <f>IFERROR(AVERAGE(C16:N16),"")</f>
        <v/>
      </c>
      <c r="P16" s="7"/>
    </row>
    <row r="17" spans="1:16">
      <c r="A17" s="7" t="s">
        <v>504</v>
      </c>
      <c r="B17" s="7"/>
      <c r="C17" s="7"/>
      <c r="D17" s="7"/>
      <c r="E17" s="7"/>
      <c r="F17" s="7"/>
      <c r="G17" s="7"/>
      <c r="H17" s="7"/>
      <c r="I17" s="7"/>
      <c r="J17" s="7"/>
      <c r="K17" s="7"/>
      <c r="L17" s="7"/>
      <c r="M17" s="7"/>
      <c r="N17" s="7"/>
      <c r="O17" s="7" t="str">
        <f>IFERROR(AVERAGE(C17:N17),"")</f>
        <v/>
      </c>
      <c r="P17" s="7"/>
    </row>
    <row r="18" spans="1:16">
      <c r="A18" s="7" t="s">
        <v>505</v>
      </c>
      <c r="B18" s="7"/>
      <c r="C18" s="7"/>
      <c r="D18" s="7"/>
      <c r="E18" s="7"/>
      <c r="F18" s="7"/>
      <c r="G18" s="7"/>
      <c r="H18" s="7"/>
      <c r="I18" s="7"/>
      <c r="J18" s="7"/>
      <c r="K18" s="7"/>
      <c r="L18" s="7"/>
      <c r="M18" s="7"/>
      <c r="N18" s="7"/>
      <c r="O18" s="7" t="str">
        <f>IFERROR(AVERAGE(C18:N18),"")</f>
        <v/>
      </c>
      <c r="P18" s="7"/>
    </row>
    <row r="19" spans="1:16">
      <c r="A19" s="7" t="s">
        <v>506</v>
      </c>
      <c r="B19" s="7"/>
      <c r="C19" s="7"/>
      <c r="D19" s="7"/>
      <c r="E19" s="7"/>
      <c r="F19" s="7"/>
      <c r="G19" s="7"/>
      <c r="H19" s="7"/>
      <c r="I19" s="7"/>
      <c r="J19" s="7"/>
      <c r="K19" s="7"/>
      <c r="L19" s="7"/>
      <c r="M19" s="7"/>
      <c r="N19" s="7"/>
      <c r="O19" s="7" t="str">
        <f>IFERROR(AVERAGE(C19:N19),"")</f>
        <v/>
      </c>
      <c r="P19" s="7"/>
    </row>
    <row r="20" spans="1:16">
      <c r="A20" s="7" t="s">
        <v>507</v>
      </c>
      <c r="B20" s="7"/>
      <c r="C20" s="7"/>
      <c r="D20" s="7"/>
      <c r="E20" s="7"/>
      <c r="F20" s="7"/>
      <c r="G20" s="7"/>
      <c r="H20" s="7"/>
      <c r="I20" s="7"/>
      <c r="J20" s="7"/>
      <c r="K20" s="7"/>
      <c r="L20" s="7"/>
      <c r="M20" s="7"/>
      <c r="N20" s="7"/>
      <c r="O20" s="7" t="str">
        <f>IFERROR(AVERAGE(C20:N20),"")</f>
        <v/>
      </c>
      <c r="P20" s="7"/>
    </row>
    <row r="21" spans="1:16">
      <c r="A21" s="7" t="s">
        <v>508</v>
      </c>
      <c r="B21" s="7"/>
      <c r="C21" s="7"/>
      <c r="D21" s="7"/>
      <c r="E21" s="7"/>
      <c r="F21" s="7"/>
      <c r="G21" s="7"/>
      <c r="H21" s="7"/>
      <c r="I21" s="7"/>
      <c r="J21" s="7"/>
      <c r="K21" s="7"/>
      <c r="L21" s="7"/>
      <c r="M21" s="7"/>
      <c r="N21" s="7"/>
      <c r="O21" s="7" t="str">
        <f>IFERROR(AVERAGE(C21:N21),"")</f>
        <v/>
      </c>
      <c r="P21" s="7"/>
    </row>
    <row r="22" spans="1:16">
      <c r="A22" s="7" t="s">
        <v>509</v>
      </c>
      <c r="B22" s="7"/>
      <c r="C22" s="7"/>
      <c r="D22" s="7"/>
      <c r="E22" s="7"/>
      <c r="F22" s="7"/>
      <c r="G22" s="7"/>
      <c r="H22" s="7"/>
      <c r="I22" s="7"/>
      <c r="J22" s="7"/>
      <c r="K22" s="7"/>
      <c r="L22" s="7"/>
      <c r="M22" s="7"/>
      <c r="N22" s="7"/>
      <c r="O22" s="7" t="str">
        <f>IFERROR(AVERAGE(C22:N22),"")</f>
        <v/>
      </c>
      <c r="P22" s="7"/>
    </row>
    <row r="23" spans="1:16">
      <c r="A23" s="7" t="s">
        <v>510</v>
      </c>
      <c r="B23" s="7"/>
      <c r="C23" s="7"/>
      <c r="D23" s="7"/>
      <c r="E23" s="7"/>
      <c r="F23" s="7"/>
      <c r="G23" s="7"/>
      <c r="H23" s="7"/>
      <c r="I23" s="7"/>
      <c r="J23" s="7"/>
      <c r="K23" s="7"/>
      <c r="L23" s="7"/>
      <c r="M23" s="7"/>
      <c r="N23" s="7"/>
      <c r="O23" s="7" t="str">
        <f>IFERROR(AVERAGE(C23:N23),"")</f>
        <v/>
      </c>
      <c r="P23" s="7"/>
    </row>
    <row r="24" spans="1:16">
      <c r="A24" s="7" t="s">
        <v>511</v>
      </c>
      <c r="B24" s="7"/>
      <c r="C24" s="7"/>
      <c r="D24" s="7"/>
      <c r="E24" s="7"/>
      <c r="F24" s="7"/>
      <c r="G24" s="7"/>
      <c r="H24" s="7"/>
      <c r="I24" s="7"/>
      <c r="J24" s="7"/>
      <c r="K24" s="7"/>
      <c r="L24" s="7"/>
      <c r="M24" s="7"/>
      <c r="N24" s="7"/>
      <c r="O24" s="7" t="str">
        <f>IFERROR(AVERAGE(C24:N24),"")</f>
        <v/>
      </c>
      <c r="P24" s="7"/>
    </row>
    <row r="25" spans="1:16">
      <c r="A25" s="7" t="s">
        <v>512</v>
      </c>
      <c r="B25" s="7"/>
      <c r="C25" s="7"/>
      <c r="D25" s="7"/>
      <c r="E25" s="7"/>
      <c r="F25" s="7"/>
      <c r="G25" s="7"/>
      <c r="H25" s="7"/>
      <c r="I25" s="7"/>
      <c r="J25" s="7"/>
      <c r="K25" s="7"/>
      <c r="L25" s="7"/>
      <c r="M25" s="7"/>
      <c r="N25" s="7"/>
      <c r="O25" s="7" t="str">
        <f>IFERROR(AVERAGE(C25:N25),"")</f>
        <v/>
      </c>
      <c r="P25" s="7"/>
    </row>
    <row r="26" spans="1:16">
      <c r="A26" s="7" t="s">
        <v>513</v>
      </c>
      <c r="B26" s="7"/>
      <c r="C26" s="7"/>
      <c r="D26" s="7"/>
      <c r="E26" s="7"/>
      <c r="F26" s="7"/>
      <c r="G26" s="7"/>
      <c r="H26" s="7"/>
      <c r="I26" s="7"/>
      <c r="J26" s="7"/>
      <c r="K26" s="7"/>
      <c r="L26" s="7"/>
      <c r="M26" s="7"/>
      <c r="N26" s="7"/>
      <c r="O26" s="7" t="str">
        <f>IFERROR(AVERAGE(C26:N26),"")</f>
        <v/>
      </c>
      <c r="P26" s="7"/>
    </row>
    <row r="27" spans="1:16">
      <c r="A27" s="7" t="s">
        <v>514</v>
      </c>
      <c r="B27" s="7"/>
      <c r="C27" s="7"/>
      <c r="D27" s="7"/>
      <c r="E27" s="7"/>
      <c r="F27" s="7"/>
      <c r="G27" s="7"/>
      <c r="H27" s="7"/>
      <c r="I27" s="7"/>
      <c r="J27" s="7"/>
      <c r="K27" s="7"/>
      <c r="L27" s="7"/>
      <c r="M27" s="7"/>
      <c r="N27" s="7"/>
      <c r="O27" s="7" t="str">
        <f>IFERROR(AVERAGE(C27:N27),"")</f>
        <v/>
      </c>
      <c r="P27" s="7"/>
    </row>
    <row r="28" spans="1:16">
      <c r="A28" s="7" t="s">
        <v>515</v>
      </c>
      <c r="B28" s="7"/>
      <c r="C28" s="7"/>
      <c r="D28" s="7"/>
      <c r="E28" s="7"/>
      <c r="F28" s="7"/>
      <c r="G28" s="7"/>
      <c r="H28" s="7"/>
      <c r="I28" s="7"/>
      <c r="J28" s="7"/>
      <c r="K28" s="7"/>
      <c r="L28" s="7"/>
      <c r="M28" s="7"/>
      <c r="N28" s="7"/>
      <c r="O28" s="7" t="str">
        <f>IFERROR(AVERAGE(C28:N28),"")</f>
        <v/>
      </c>
      <c r="P28" s="7"/>
    </row>
    <row r="29" spans="1:16">
      <c r="A29" s="7" t="s">
        <v>516</v>
      </c>
      <c r="B29" s="7"/>
      <c r="C29" s="7"/>
      <c r="D29" s="7"/>
      <c r="E29" s="7"/>
      <c r="F29" s="7"/>
      <c r="G29" s="7"/>
      <c r="H29" s="7"/>
      <c r="I29" s="7"/>
      <c r="J29" s="7"/>
      <c r="K29" s="7"/>
      <c r="L29" s="7"/>
      <c r="M29" s="7"/>
      <c r="N29" s="7"/>
      <c r="O29" s="7" t="str">
        <f>IFERROR(AVERAGE(C29:N29),"")</f>
        <v/>
      </c>
      <c r="P29" s="7"/>
    </row>
    <row r="30" spans="1:16">
      <c r="A30" s="7" t="s">
        <v>517</v>
      </c>
      <c r="B30" s="7"/>
      <c r="C30" s="7"/>
      <c r="D30" s="7"/>
      <c r="E30" s="7"/>
      <c r="F30" s="7"/>
      <c r="G30" s="7"/>
      <c r="H30" s="7"/>
      <c r="I30" s="7"/>
      <c r="J30" s="7"/>
      <c r="K30" s="7"/>
      <c r="L30" s="7"/>
      <c r="M30" s="7"/>
      <c r="N30" s="7"/>
      <c r="O30" s="7" t="str">
        <f>IFERROR(AVERAGE(C30:N30),"")</f>
        <v/>
      </c>
      <c r="P30" s="7"/>
    </row>
    <row r="31" spans="1:16">
      <c r="A31" s="7" t="s">
        <v>518</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8.33</v>
      </c>
    </row>
    <row r="3" spans="1:11">
      <c r="A3" s="7" t="s">
        <v>43</v>
      </c>
      <c r="B3" s="7">
        <v>1.2</v>
      </c>
      <c r="C3" s="7" t="s">
        <v>44</v>
      </c>
      <c r="D3" s="7" t="s">
        <v>98</v>
      </c>
      <c r="E3" s="7" t="s">
        <v>99</v>
      </c>
      <c r="F3" s="7" t="s">
        <v>100</v>
      </c>
      <c r="G3" s="7" t="s">
        <v>101</v>
      </c>
      <c r="H3" s="7" t="s">
        <v>102</v>
      </c>
      <c r="I3" s="7" t="s">
        <v>103</v>
      </c>
      <c r="J3" s="7" t="s">
        <v>104</v>
      </c>
      <c r="K3" s="9">
        <v>8.33</v>
      </c>
    </row>
    <row r="4" spans="1:11">
      <c r="A4" s="7" t="s">
        <v>43</v>
      </c>
      <c r="B4" s="7">
        <v>1.3</v>
      </c>
      <c r="C4" s="7" t="s">
        <v>44</v>
      </c>
      <c r="D4" s="7" t="s">
        <v>105</v>
      </c>
      <c r="E4" s="7" t="s">
        <v>106</v>
      </c>
      <c r="F4" s="7" t="s">
        <v>107</v>
      </c>
      <c r="G4" s="7" t="s">
        <v>108</v>
      </c>
      <c r="H4" s="7" t="s">
        <v>102</v>
      </c>
      <c r="I4" s="7" t="s">
        <v>109</v>
      </c>
      <c r="J4" s="7" t="s">
        <v>110</v>
      </c>
      <c r="K4" s="9">
        <v>8.33</v>
      </c>
    </row>
    <row r="5" spans="1:11">
      <c r="A5" s="7" t="s">
        <v>43</v>
      </c>
      <c r="B5" s="7">
        <v>2.1</v>
      </c>
      <c r="C5" s="7" t="s">
        <v>51</v>
      </c>
      <c r="D5" s="7" t="s">
        <v>111</v>
      </c>
      <c r="E5" s="7" t="s">
        <v>112</v>
      </c>
      <c r="F5" s="7" t="s">
        <v>113</v>
      </c>
      <c r="G5" s="7" t="s">
        <v>114</v>
      </c>
      <c r="H5" s="7" t="s">
        <v>102</v>
      </c>
      <c r="I5" s="7" t="s">
        <v>115</v>
      </c>
      <c r="J5" s="7" t="s">
        <v>116</v>
      </c>
      <c r="K5" s="9">
        <v>8.33</v>
      </c>
    </row>
    <row r="6" spans="1:11">
      <c r="A6" s="7" t="s">
        <v>43</v>
      </c>
      <c r="B6" s="7">
        <v>2.2</v>
      </c>
      <c r="C6" s="7" t="s">
        <v>51</v>
      </c>
      <c r="D6" s="7" t="s">
        <v>117</v>
      </c>
      <c r="E6" s="7" t="s">
        <v>118</v>
      </c>
      <c r="F6" s="7" t="s">
        <v>119</v>
      </c>
      <c r="G6" s="7" t="s">
        <v>120</v>
      </c>
      <c r="H6" s="7" t="s">
        <v>102</v>
      </c>
      <c r="I6" s="7" t="s">
        <v>121</v>
      </c>
      <c r="J6" s="7" t="s">
        <v>122</v>
      </c>
      <c r="K6" s="9">
        <v>8.33</v>
      </c>
    </row>
    <row r="7" spans="1:11">
      <c r="A7" s="7" t="s">
        <v>43</v>
      </c>
      <c r="B7" s="7">
        <v>3.1</v>
      </c>
      <c r="C7" s="7" t="s">
        <v>58</v>
      </c>
      <c r="D7" s="7" t="s">
        <v>123</v>
      </c>
      <c r="E7" s="7" t="s">
        <v>124</v>
      </c>
      <c r="F7" s="7" t="s">
        <v>119</v>
      </c>
      <c r="G7" s="7" t="s">
        <v>125</v>
      </c>
      <c r="H7" s="7" t="s">
        <v>102</v>
      </c>
      <c r="I7" s="7" t="s">
        <v>126</v>
      </c>
      <c r="J7" s="7" t="s">
        <v>127</v>
      </c>
      <c r="K7" s="9">
        <v>8.33</v>
      </c>
    </row>
    <row r="8" spans="1:11">
      <c r="A8" s="7" t="s">
        <v>43</v>
      </c>
      <c r="B8" s="7">
        <v>3.2</v>
      </c>
      <c r="C8" s="7" t="s">
        <v>58</v>
      </c>
      <c r="D8" s="7" t="s">
        <v>128</v>
      </c>
      <c r="E8" s="7" t="s">
        <v>129</v>
      </c>
      <c r="F8" s="7" t="s">
        <v>107</v>
      </c>
      <c r="G8" s="7" t="s">
        <v>130</v>
      </c>
      <c r="H8" s="7" t="s">
        <v>102</v>
      </c>
      <c r="I8" s="7" t="s">
        <v>131</v>
      </c>
      <c r="J8" s="7" t="s">
        <v>132</v>
      </c>
      <c r="K8" s="9">
        <v>8.33</v>
      </c>
    </row>
    <row r="9" spans="1:11">
      <c r="A9" s="7" t="s">
        <v>43</v>
      </c>
      <c r="B9" s="7">
        <v>4.1</v>
      </c>
      <c r="C9" s="7" t="s">
        <v>65</v>
      </c>
      <c r="D9" s="7" t="s">
        <v>133</v>
      </c>
      <c r="E9" s="7" t="s">
        <v>134</v>
      </c>
      <c r="F9" s="7" t="s">
        <v>135</v>
      </c>
      <c r="G9" s="7" t="s">
        <v>136</v>
      </c>
      <c r="H9" s="7" t="s">
        <v>95</v>
      </c>
      <c r="I9" s="7" t="s">
        <v>137</v>
      </c>
      <c r="J9" s="7" t="s">
        <v>138</v>
      </c>
      <c r="K9" s="9">
        <v>8.33</v>
      </c>
    </row>
    <row r="10" spans="1:11">
      <c r="A10" s="7" t="s">
        <v>43</v>
      </c>
      <c r="B10" s="7">
        <v>4.2</v>
      </c>
      <c r="C10" s="7" t="s">
        <v>65</v>
      </c>
      <c r="D10" s="7" t="s">
        <v>139</v>
      </c>
      <c r="E10" s="7" t="s">
        <v>140</v>
      </c>
      <c r="F10" s="7" t="s">
        <v>93</v>
      </c>
      <c r="G10" s="7" t="s">
        <v>141</v>
      </c>
      <c r="H10" s="7" t="s">
        <v>102</v>
      </c>
      <c r="I10" s="7" t="s">
        <v>142</v>
      </c>
      <c r="J10" s="7" t="s">
        <v>143</v>
      </c>
      <c r="K10" s="9">
        <v>8.33</v>
      </c>
    </row>
    <row r="11" spans="1:11">
      <c r="A11" s="7" t="s">
        <v>43</v>
      </c>
      <c r="B11" s="7">
        <v>5.1</v>
      </c>
      <c r="C11" s="7" t="s">
        <v>72</v>
      </c>
      <c r="D11" s="7" t="s">
        <v>144</v>
      </c>
      <c r="E11" s="7" t="s">
        <v>145</v>
      </c>
      <c r="F11" s="7" t="s">
        <v>107</v>
      </c>
      <c r="G11" s="7" t="s">
        <v>146</v>
      </c>
      <c r="H11" s="7" t="s">
        <v>102</v>
      </c>
      <c r="I11" s="7" t="s">
        <v>147</v>
      </c>
      <c r="J11" s="7" t="s">
        <v>148</v>
      </c>
      <c r="K11" s="9">
        <v>8.33</v>
      </c>
    </row>
    <row r="12" spans="1:11">
      <c r="A12" s="7" t="s">
        <v>43</v>
      </c>
      <c r="B12" s="7">
        <v>6.1</v>
      </c>
      <c r="C12" s="7" t="s">
        <v>78</v>
      </c>
      <c r="D12" s="7" t="s">
        <v>149</v>
      </c>
      <c r="E12" s="7" t="s">
        <v>150</v>
      </c>
      <c r="F12" s="7" t="s">
        <v>135</v>
      </c>
      <c r="G12" s="7" t="s">
        <v>151</v>
      </c>
      <c r="H12" s="7" t="s">
        <v>95</v>
      </c>
      <c r="I12" s="7" t="s">
        <v>152</v>
      </c>
      <c r="J12" s="7" t="s">
        <v>153</v>
      </c>
      <c r="K12" s="9">
        <v>8.33</v>
      </c>
    </row>
    <row r="13" spans="1:11">
      <c r="A13" s="7" t="s">
        <v>43</v>
      </c>
      <c r="B13" s="7">
        <v>6.2</v>
      </c>
      <c r="C13" s="7" t="s">
        <v>78</v>
      </c>
      <c r="D13" s="7" t="s">
        <v>154</v>
      </c>
      <c r="E13" s="7" t="s">
        <v>155</v>
      </c>
      <c r="F13" s="7" t="s">
        <v>156</v>
      </c>
      <c r="G13" s="7" t="s">
        <v>157</v>
      </c>
      <c r="H13" s="7" t="s">
        <v>102</v>
      </c>
      <c r="I13" s="7" t="s">
        <v>158</v>
      </c>
      <c r="J13" s="7" t="s">
        <v>159</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160</v>
      </c>
      <c r="C1" s="8" t="s">
        <v>161</v>
      </c>
      <c r="D1" s="8" t="s">
        <v>162</v>
      </c>
      <c r="E1" s="8" t="s">
        <v>38</v>
      </c>
      <c r="F1" s="8" t="s">
        <v>163</v>
      </c>
      <c r="G1" s="8" t="s">
        <v>164</v>
      </c>
      <c r="H1" s="8" t="s">
        <v>165</v>
      </c>
      <c r="I1" s="8" t="s">
        <v>166</v>
      </c>
    </row>
    <row r="2" spans="1:9">
      <c r="A2" s="7" t="s">
        <v>43</v>
      </c>
      <c r="B2" s="7" t="s">
        <v>167</v>
      </c>
      <c r="C2" s="7">
        <v>1</v>
      </c>
      <c r="D2" s="7" t="s">
        <v>168</v>
      </c>
      <c r="E2" s="7"/>
      <c r="F2" s="7"/>
      <c r="G2" s="7"/>
      <c r="H2" s="7"/>
      <c r="I2" s="7"/>
    </row>
    <row r="3" spans="1:9">
      <c r="A3" s="7" t="s">
        <v>43</v>
      </c>
      <c r="B3" s="7" t="s">
        <v>167</v>
      </c>
      <c r="C3" s="7">
        <v>2</v>
      </c>
      <c r="D3" s="7" t="s">
        <v>169</v>
      </c>
      <c r="E3" s="7"/>
      <c r="F3" s="7"/>
      <c r="G3" s="7"/>
      <c r="H3" s="7"/>
      <c r="I3" s="7"/>
    </row>
    <row r="4" spans="1:9">
      <c r="A4" s="7" t="s">
        <v>43</v>
      </c>
      <c r="B4" s="7" t="s">
        <v>167</v>
      </c>
      <c r="C4" s="7">
        <v>3</v>
      </c>
      <c r="D4" s="7" t="s">
        <v>170</v>
      </c>
      <c r="E4" s="7"/>
      <c r="F4" s="7"/>
      <c r="G4" s="7"/>
      <c r="H4" s="7"/>
      <c r="I4" s="7"/>
    </row>
    <row r="5" spans="1:9">
      <c r="A5" s="7" t="s">
        <v>43</v>
      </c>
      <c r="B5" s="7" t="s">
        <v>167</v>
      </c>
      <c r="C5" s="7">
        <v>4</v>
      </c>
      <c r="D5" s="7" t="s">
        <v>171</v>
      </c>
      <c r="E5" s="7"/>
      <c r="F5" s="7"/>
      <c r="G5" s="7"/>
      <c r="H5" s="7"/>
      <c r="I5" s="7"/>
    </row>
    <row r="6" spans="1:9">
      <c r="A6" s="7" t="s">
        <v>43</v>
      </c>
      <c r="B6" s="7" t="s">
        <v>167</v>
      </c>
      <c r="C6" s="7">
        <v>5</v>
      </c>
      <c r="D6" s="7" t="s">
        <v>172</v>
      </c>
      <c r="E6" s="7"/>
      <c r="F6" s="7"/>
      <c r="G6" s="7"/>
      <c r="H6" s="7"/>
      <c r="I6" s="7"/>
    </row>
    <row r="7" spans="1:9">
      <c r="A7" s="7" t="s">
        <v>43</v>
      </c>
      <c r="B7" s="7" t="s">
        <v>167</v>
      </c>
      <c r="C7" s="7">
        <v>6</v>
      </c>
      <c r="D7" s="7" t="s">
        <v>173</v>
      </c>
      <c r="E7" s="7"/>
      <c r="F7" s="7"/>
      <c r="G7" s="7"/>
      <c r="H7" s="7"/>
      <c r="I7" s="7"/>
    </row>
    <row r="8" spans="1:9">
      <c r="A8" s="7" t="s">
        <v>43</v>
      </c>
      <c r="B8" s="7" t="s">
        <v>167</v>
      </c>
      <c r="C8" s="7">
        <v>7</v>
      </c>
      <c r="D8" s="7" t="s">
        <v>174</v>
      </c>
      <c r="E8" s="7"/>
      <c r="F8" s="7"/>
      <c r="G8" s="7"/>
      <c r="H8" s="7"/>
      <c r="I8" s="7"/>
    </row>
    <row r="9" spans="1:9">
      <c r="A9" s="7" t="s">
        <v>43</v>
      </c>
      <c r="B9" s="7" t="s">
        <v>167</v>
      </c>
      <c r="C9" s="7">
        <v>8</v>
      </c>
      <c r="D9" s="7" t="s">
        <v>175</v>
      </c>
      <c r="E9" s="7"/>
      <c r="F9" s="7"/>
      <c r="G9" s="7"/>
      <c r="H9" s="7"/>
      <c r="I9" s="7"/>
    </row>
    <row r="10" spans="1:9">
      <c r="A10" s="7" t="s">
        <v>43</v>
      </c>
      <c r="B10" s="7" t="s">
        <v>167</v>
      </c>
      <c r="C10" s="7">
        <v>9</v>
      </c>
      <c r="D10" s="7" t="s">
        <v>176</v>
      </c>
      <c r="E10" s="7"/>
      <c r="F10" s="7"/>
      <c r="G10" s="7"/>
      <c r="H10" s="7"/>
      <c r="I10" s="7"/>
    </row>
    <row r="11" spans="1:9">
      <c r="A11" s="7" t="s">
        <v>43</v>
      </c>
      <c r="B11" s="7" t="s">
        <v>167</v>
      </c>
      <c r="C11" s="7">
        <v>10</v>
      </c>
      <c r="D11" s="7" t="s">
        <v>177</v>
      </c>
      <c r="E11" s="7"/>
      <c r="F11" s="7"/>
      <c r="G11" s="7"/>
      <c r="H11" s="7"/>
      <c r="I11" s="7"/>
    </row>
    <row r="12" spans="1:9">
      <c r="A12" s="7" t="s">
        <v>43</v>
      </c>
      <c r="B12" s="7" t="s">
        <v>167</v>
      </c>
      <c r="C12" s="7">
        <v>11</v>
      </c>
      <c r="D12" s="7" t="s">
        <v>178</v>
      </c>
      <c r="E12" s="7"/>
      <c r="F12" s="7"/>
      <c r="G12" s="7"/>
      <c r="H12" s="7"/>
      <c r="I12" s="7"/>
    </row>
    <row r="13" spans="1:9">
      <c r="A13" s="7" t="s">
        <v>43</v>
      </c>
      <c r="B13" s="7" t="s">
        <v>167</v>
      </c>
      <c r="C13" s="7">
        <v>1</v>
      </c>
      <c r="D13" s="7" t="s">
        <v>179</v>
      </c>
      <c r="E13" s="7"/>
      <c r="F13" s="7"/>
      <c r="G13" s="7"/>
      <c r="H13" s="7"/>
      <c r="I13" s="7"/>
    </row>
    <row r="14" spans="1:9">
      <c r="A14" s="7" t="s">
        <v>43</v>
      </c>
      <c r="B14" s="7" t="s">
        <v>167</v>
      </c>
      <c r="C14" s="7">
        <v>2</v>
      </c>
      <c r="D14" s="7" t="s">
        <v>180</v>
      </c>
      <c r="E14" s="7"/>
      <c r="F14" s="7"/>
      <c r="G14" s="7"/>
      <c r="H14" s="7"/>
      <c r="I14" s="7"/>
    </row>
    <row r="15" spans="1:9">
      <c r="A15" s="7" t="s">
        <v>43</v>
      </c>
      <c r="B15" s="7" t="s">
        <v>167</v>
      </c>
      <c r="C15" s="7">
        <v>3</v>
      </c>
      <c r="D15" s="7" t="s">
        <v>181</v>
      </c>
      <c r="E15" s="7"/>
      <c r="F15" s="7"/>
      <c r="G15" s="7"/>
      <c r="H15" s="7"/>
      <c r="I15" s="7"/>
    </row>
    <row r="16" spans="1:9">
      <c r="A16" s="7" t="s">
        <v>43</v>
      </c>
      <c r="B16" s="7" t="s">
        <v>167</v>
      </c>
      <c r="C16" s="7">
        <v>4</v>
      </c>
      <c r="D16" s="7" t="s">
        <v>182</v>
      </c>
      <c r="E16" s="7"/>
      <c r="F16" s="7"/>
      <c r="G16" s="7"/>
      <c r="H16" s="7"/>
      <c r="I16" s="7"/>
    </row>
    <row r="17" spans="1:9">
      <c r="A17" s="7" t="s">
        <v>43</v>
      </c>
      <c r="B17" s="7" t="s">
        <v>167</v>
      </c>
      <c r="C17" s="7">
        <v>5</v>
      </c>
      <c r="D17" s="7" t="s">
        <v>183</v>
      </c>
      <c r="E17" s="7"/>
      <c r="F17" s="7"/>
      <c r="G17" s="7"/>
      <c r="H17" s="7"/>
      <c r="I17" s="7"/>
    </row>
    <row r="18" spans="1:9">
      <c r="A18" s="7" t="s">
        <v>43</v>
      </c>
      <c r="B18" s="7" t="s">
        <v>167</v>
      </c>
      <c r="C18" s="7">
        <v>6</v>
      </c>
      <c r="D18" s="7" t="s">
        <v>184</v>
      </c>
      <c r="E18" s="7"/>
      <c r="F18" s="7"/>
      <c r="G18" s="7"/>
      <c r="H18" s="7"/>
      <c r="I18" s="7"/>
    </row>
    <row r="19" spans="1:9">
      <c r="A19" s="7" t="s">
        <v>43</v>
      </c>
      <c r="B19" s="7" t="s">
        <v>167</v>
      </c>
      <c r="C19" s="7">
        <v>7</v>
      </c>
      <c r="D19" s="7" t="s">
        <v>185</v>
      </c>
      <c r="E19" s="7"/>
      <c r="F19" s="7"/>
      <c r="G19" s="7"/>
      <c r="H19" s="7"/>
      <c r="I19" s="7"/>
    </row>
    <row r="20" spans="1:9">
      <c r="A20" s="7" t="s">
        <v>43</v>
      </c>
      <c r="B20" s="7" t="s">
        <v>167</v>
      </c>
      <c r="C20" s="7">
        <v>8</v>
      </c>
      <c r="D20" s="7" t="s">
        <v>186</v>
      </c>
      <c r="E20" s="7"/>
      <c r="F20" s="7"/>
      <c r="G20" s="7"/>
      <c r="H20" s="7"/>
      <c r="I20" s="7"/>
    </row>
    <row r="21" spans="1:9">
      <c r="A21" s="7" t="s">
        <v>43</v>
      </c>
      <c r="B21" s="7" t="s">
        <v>167</v>
      </c>
      <c r="C21" s="7">
        <v>9</v>
      </c>
      <c r="D21" s="7" t="s">
        <v>187</v>
      </c>
      <c r="E21" s="7"/>
      <c r="F21" s="7"/>
      <c r="G21" s="7"/>
      <c r="H21" s="7"/>
      <c r="I21" s="7"/>
    </row>
    <row r="22" spans="1:9">
      <c r="A22" s="7" t="s">
        <v>43</v>
      </c>
      <c r="B22" s="7" t="s">
        <v>167</v>
      </c>
      <c r="C22" s="7">
        <v>10</v>
      </c>
      <c r="D22" s="7" t="s">
        <v>188</v>
      </c>
      <c r="E22" s="7"/>
      <c r="F22" s="7"/>
      <c r="G22" s="7"/>
      <c r="H22" s="7"/>
      <c r="I22" s="7"/>
    </row>
    <row r="23" spans="1:9">
      <c r="A23" s="7" t="s">
        <v>43</v>
      </c>
      <c r="B23" s="7" t="s">
        <v>167</v>
      </c>
      <c r="C23" s="7">
        <v>11</v>
      </c>
      <c r="D23" s="7" t="s">
        <v>189</v>
      </c>
      <c r="E23" s="7"/>
      <c r="F23" s="7"/>
      <c r="G23" s="7"/>
      <c r="H23" s="7"/>
      <c r="I23" s="7"/>
    </row>
    <row r="24" spans="1:9">
      <c r="A24" s="7" t="s">
        <v>43</v>
      </c>
      <c r="B24" s="7" t="s">
        <v>167</v>
      </c>
      <c r="C24" s="7">
        <v>12</v>
      </c>
      <c r="D24" s="7" t="s">
        <v>190</v>
      </c>
      <c r="E24" s="7"/>
      <c r="F24" s="7"/>
      <c r="G24" s="7"/>
      <c r="H24" s="7"/>
      <c r="I24" s="7"/>
    </row>
    <row r="25" spans="1:9">
      <c r="A25" s="7" t="s">
        <v>43</v>
      </c>
      <c r="B25" s="7" t="s">
        <v>167</v>
      </c>
      <c r="C25" s="7">
        <v>1</v>
      </c>
      <c r="D25" s="7" t="s">
        <v>191</v>
      </c>
      <c r="E25" s="7"/>
      <c r="F25" s="7"/>
      <c r="G25" s="7"/>
      <c r="H25" s="7"/>
      <c r="I25" s="7"/>
    </row>
    <row r="26" spans="1:9">
      <c r="A26" s="7" t="s">
        <v>43</v>
      </c>
      <c r="B26" s="7" t="s">
        <v>167</v>
      </c>
      <c r="C26" s="7">
        <v>2</v>
      </c>
      <c r="D26" s="7" t="s">
        <v>192</v>
      </c>
      <c r="E26" s="7"/>
      <c r="F26" s="7"/>
      <c r="G26" s="7"/>
      <c r="H26" s="7"/>
      <c r="I26" s="7"/>
    </row>
    <row r="27" spans="1:9">
      <c r="A27" s="7" t="s">
        <v>43</v>
      </c>
      <c r="B27" s="7" t="s">
        <v>167</v>
      </c>
      <c r="C27" s="7">
        <v>3</v>
      </c>
      <c r="D27" s="7" t="s">
        <v>193</v>
      </c>
      <c r="E27" s="7"/>
      <c r="F27" s="7"/>
      <c r="G27" s="7"/>
      <c r="H27" s="7"/>
      <c r="I27" s="7"/>
    </row>
    <row r="28" spans="1:9">
      <c r="A28" s="7" t="s">
        <v>43</v>
      </c>
      <c r="B28" s="7" t="s">
        <v>167</v>
      </c>
      <c r="C28" s="7">
        <v>4</v>
      </c>
      <c r="D28" s="7" t="s">
        <v>194</v>
      </c>
      <c r="E28" s="7"/>
      <c r="F28" s="7"/>
      <c r="G28" s="7"/>
      <c r="H28" s="7"/>
      <c r="I28" s="7"/>
    </row>
    <row r="29" spans="1:9">
      <c r="A29" s="7" t="s">
        <v>43</v>
      </c>
      <c r="B29" s="7" t="s">
        <v>167</v>
      </c>
      <c r="C29" s="7">
        <v>5</v>
      </c>
      <c r="D29" s="7" t="s">
        <v>195</v>
      </c>
      <c r="E29" s="7"/>
      <c r="F29" s="7"/>
      <c r="G29" s="7"/>
      <c r="H29" s="7"/>
      <c r="I29" s="7"/>
    </row>
    <row r="30" spans="1:9">
      <c r="A30" s="7" t="s">
        <v>43</v>
      </c>
      <c r="B30" s="7" t="s">
        <v>167</v>
      </c>
      <c r="C30" s="7">
        <v>6</v>
      </c>
      <c r="D30" s="7" t="s">
        <v>196</v>
      </c>
      <c r="E30" s="7"/>
      <c r="F30" s="7"/>
      <c r="G30" s="7"/>
      <c r="H30" s="7"/>
      <c r="I30" s="7"/>
    </row>
    <row r="31" spans="1:9">
      <c r="A31" s="7" t="s">
        <v>43</v>
      </c>
      <c r="B31" s="7" t="s">
        <v>167</v>
      </c>
      <c r="C31" s="7">
        <v>7</v>
      </c>
      <c r="D31" s="7" t="s">
        <v>197</v>
      </c>
      <c r="E31" s="7"/>
      <c r="F31" s="7"/>
      <c r="G31" s="7"/>
      <c r="H31" s="7"/>
      <c r="I31" s="7"/>
    </row>
    <row r="32" spans="1:9">
      <c r="A32" s="7" t="s">
        <v>43</v>
      </c>
      <c r="B32" s="7" t="s">
        <v>167</v>
      </c>
      <c r="C32" s="7">
        <v>8</v>
      </c>
      <c r="D32" s="7" t="s">
        <v>198</v>
      </c>
      <c r="E32" s="7"/>
      <c r="F32" s="7"/>
      <c r="G32" s="7"/>
      <c r="H32" s="7"/>
      <c r="I32" s="7"/>
    </row>
    <row r="33" spans="1:9">
      <c r="A33" s="7" t="s">
        <v>43</v>
      </c>
      <c r="B33" s="7" t="s">
        <v>167</v>
      </c>
      <c r="C33" s="7">
        <v>9</v>
      </c>
      <c r="D33" s="7" t="s">
        <v>199</v>
      </c>
      <c r="E33" s="7"/>
      <c r="F33" s="7"/>
      <c r="G33" s="7"/>
      <c r="H33" s="7"/>
      <c r="I33" s="7"/>
    </row>
    <row r="34" spans="1:9">
      <c r="A34" s="7" t="s">
        <v>43</v>
      </c>
      <c r="B34" s="7" t="s">
        <v>167</v>
      </c>
      <c r="C34" s="7">
        <v>1</v>
      </c>
      <c r="D34" s="7" t="s">
        <v>200</v>
      </c>
      <c r="E34" s="7"/>
      <c r="F34" s="7"/>
      <c r="G34" s="7"/>
      <c r="H34" s="7"/>
      <c r="I34" s="7"/>
    </row>
    <row r="35" spans="1:9">
      <c r="A35" s="7" t="s">
        <v>43</v>
      </c>
      <c r="B35" s="7" t="s">
        <v>167</v>
      </c>
      <c r="C35" s="7">
        <v>2</v>
      </c>
      <c r="D35" s="7" t="s">
        <v>201</v>
      </c>
      <c r="E35" s="7"/>
      <c r="F35" s="7"/>
      <c r="G35" s="7"/>
      <c r="H35" s="7"/>
      <c r="I35" s="7"/>
    </row>
    <row r="36" spans="1:9">
      <c r="A36" s="7" t="s">
        <v>43</v>
      </c>
      <c r="B36" s="7" t="s">
        <v>167</v>
      </c>
      <c r="C36" s="7">
        <v>3</v>
      </c>
      <c r="D36" s="7" t="s">
        <v>202</v>
      </c>
      <c r="E36" s="7"/>
      <c r="F36" s="7"/>
      <c r="G36" s="7"/>
      <c r="H36" s="7"/>
      <c r="I36" s="7"/>
    </row>
    <row r="37" spans="1:9">
      <c r="A37" s="7" t="s">
        <v>43</v>
      </c>
      <c r="B37" s="7" t="s">
        <v>167</v>
      </c>
      <c r="C37" s="7">
        <v>4</v>
      </c>
      <c r="D37" s="7" t="s">
        <v>203</v>
      </c>
      <c r="E37" s="7"/>
      <c r="F37" s="7"/>
      <c r="G37" s="7"/>
      <c r="H37" s="7"/>
      <c r="I37" s="7"/>
    </row>
    <row r="38" spans="1:9">
      <c r="A38" s="7" t="s">
        <v>43</v>
      </c>
      <c r="B38" s="7" t="s">
        <v>167</v>
      </c>
      <c r="C38" s="7">
        <v>5</v>
      </c>
      <c r="D38" s="7" t="s">
        <v>204</v>
      </c>
      <c r="E38" s="7"/>
      <c r="F38" s="7"/>
      <c r="G38" s="7"/>
      <c r="H38" s="7"/>
      <c r="I38" s="7"/>
    </row>
    <row r="39" spans="1:9">
      <c r="A39" s="7" t="s">
        <v>43</v>
      </c>
      <c r="B39" s="7" t="s">
        <v>167</v>
      </c>
      <c r="C39" s="7">
        <v>6</v>
      </c>
      <c r="D39" s="7" t="s">
        <v>205</v>
      </c>
      <c r="E39" s="7"/>
      <c r="F39" s="7"/>
      <c r="G39" s="7"/>
      <c r="H39" s="7"/>
      <c r="I39" s="7"/>
    </row>
    <row r="40" spans="1:9">
      <c r="A40" s="7" t="s">
        <v>43</v>
      </c>
      <c r="B40" s="7" t="s">
        <v>167</v>
      </c>
      <c r="C40" s="7">
        <v>7</v>
      </c>
      <c r="D40" s="7" t="s">
        <v>206</v>
      </c>
      <c r="E40" s="7"/>
      <c r="F40" s="7"/>
      <c r="G40" s="7"/>
      <c r="H40" s="7"/>
      <c r="I40" s="7"/>
    </row>
    <row r="41" spans="1:9">
      <c r="A41" s="7" t="s">
        <v>43</v>
      </c>
      <c r="B41" s="7" t="s">
        <v>167</v>
      </c>
      <c r="C41" s="7">
        <v>8</v>
      </c>
      <c r="D41" s="7" t="s">
        <v>207</v>
      </c>
      <c r="E41" s="7"/>
      <c r="F41" s="7"/>
      <c r="G41" s="7"/>
      <c r="H41" s="7"/>
      <c r="I41" s="7"/>
    </row>
    <row r="42" spans="1:9">
      <c r="A42" s="7" t="s">
        <v>43</v>
      </c>
      <c r="B42" s="7" t="s">
        <v>167</v>
      </c>
      <c r="C42" s="7">
        <v>9</v>
      </c>
      <c r="D42" s="7" t="s">
        <v>208</v>
      </c>
      <c r="E42" s="7"/>
      <c r="F42" s="7"/>
      <c r="G42" s="7"/>
      <c r="H42" s="7"/>
      <c r="I42" s="7"/>
    </row>
    <row r="43" spans="1:9">
      <c r="A43" s="7" t="s">
        <v>43</v>
      </c>
      <c r="B43" s="7" t="s">
        <v>167</v>
      </c>
      <c r="C43" s="7">
        <v>10</v>
      </c>
      <c r="D43" s="7" t="s">
        <v>209</v>
      </c>
      <c r="E43" s="7"/>
      <c r="F43" s="7"/>
      <c r="G43" s="7"/>
      <c r="H43" s="7"/>
      <c r="I43" s="7"/>
    </row>
    <row r="44" spans="1:9">
      <c r="A44" s="7" t="s">
        <v>43</v>
      </c>
      <c r="B44" s="7" t="s">
        <v>167</v>
      </c>
      <c r="C44" s="7">
        <v>11</v>
      </c>
      <c r="D44" s="7" t="s">
        <v>210</v>
      </c>
      <c r="E44" s="7"/>
      <c r="F44" s="7"/>
      <c r="G44" s="7"/>
      <c r="H44" s="7"/>
      <c r="I44" s="7"/>
    </row>
    <row r="45" spans="1:9">
      <c r="A45" s="7" t="s">
        <v>43</v>
      </c>
      <c r="B45" s="7" t="s">
        <v>167</v>
      </c>
      <c r="C45" s="7">
        <v>1</v>
      </c>
      <c r="D45" s="7" t="s">
        <v>211</v>
      </c>
      <c r="E45" s="7"/>
      <c r="F45" s="7"/>
      <c r="G45" s="7"/>
      <c r="H45" s="7"/>
      <c r="I45" s="7"/>
    </row>
    <row r="46" spans="1:9">
      <c r="A46" s="7" t="s">
        <v>43</v>
      </c>
      <c r="B46" s="7" t="s">
        <v>167</v>
      </c>
      <c r="C46" s="7">
        <v>2</v>
      </c>
      <c r="D46" s="7" t="s">
        <v>212</v>
      </c>
      <c r="E46" s="7"/>
      <c r="F46" s="7"/>
      <c r="G46" s="7"/>
      <c r="H46" s="7"/>
      <c r="I46" s="7"/>
    </row>
    <row r="47" spans="1:9">
      <c r="A47" s="7" t="s">
        <v>43</v>
      </c>
      <c r="B47" s="7" t="s">
        <v>167</v>
      </c>
      <c r="C47" s="7">
        <v>3</v>
      </c>
      <c r="D47" s="7" t="s">
        <v>213</v>
      </c>
      <c r="E47" s="7"/>
      <c r="F47" s="7"/>
      <c r="G47" s="7"/>
      <c r="H47" s="7"/>
      <c r="I47" s="7"/>
    </row>
    <row r="48" spans="1:9">
      <c r="A48" s="7" t="s">
        <v>43</v>
      </c>
      <c r="B48" s="7" t="s">
        <v>167</v>
      </c>
      <c r="C48" s="7">
        <v>4</v>
      </c>
      <c r="D48" s="7" t="s">
        <v>214</v>
      </c>
      <c r="E48" s="7"/>
      <c r="F48" s="7"/>
      <c r="G48" s="7"/>
      <c r="H48" s="7"/>
      <c r="I48" s="7"/>
    </row>
    <row r="49" spans="1:9">
      <c r="A49" s="7" t="s">
        <v>43</v>
      </c>
      <c r="B49" s="7" t="s">
        <v>167</v>
      </c>
      <c r="C49" s="7">
        <v>1</v>
      </c>
      <c r="D49" s="7" t="s">
        <v>215</v>
      </c>
      <c r="E49" s="7"/>
      <c r="F49" s="7"/>
      <c r="G49" s="7"/>
      <c r="H49" s="7"/>
      <c r="I49" s="7"/>
    </row>
    <row r="50" spans="1:9">
      <c r="A50" s="7" t="s">
        <v>43</v>
      </c>
      <c r="B50" s="7" t="s">
        <v>167</v>
      </c>
      <c r="C50" s="7">
        <v>2</v>
      </c>
      <c r="D50" s="7" t="s">
        <v>216</v>
      </c>
      <c r="E50" s="7"/>
      <c r="F50" s="7"/>
      <c r="G50" s="7"/>
      <c r="H50" s="7"/>
      <c r="I50" s="7"/>
    </row>
    <row r="51" spans="1:9">
      <c r="A51" s="7" t="s">
        <v>43</v>
      </c>
      <c r="B51" s="7" t="s">
        <v>167</v>
      </c>
      <c r="C51" s="7">
        <v>3</v>
      </c>
      <c r="D51" s="7" t="s">
        <v>217</v>
      </c>
      <c r="E51" s="7"/>
      <c r="F51" s="7"/>
      <c r="G51" s="7"/>
      <c r="H51" s="7"/>
      <c r="I51" s="7"/>
    </row>
    <row r="52" spans="1:9">
      <c r="A52" s="7" t="s">
        <v>43</v>
      </c>
      <c r="B52" s="7" t="s">
        <v>167</v>
      </c>
      <c r="C52" s="7">
        <v>4</v>
      </c>
      <c r="D52" s="7" t="s">
        <v>218</v>
      </c>
      <c r="E52" s="7"/>
      <c r="F52" s="7"/>
      <c r="G52" s="7"/>
      <c r="H52" s="7"/>
      <c r="I52" s="7"/>
    </row>
    <row r="53" spans="1:9">
      <c r="A53" s="7" t="s">
        <v>43</v>
      </c>
      <c r="B53" s="7" t="s">
        <v>167</v>
      </c>
      <c r="C53" s="7">
        <v>5</v>
      </c>
      <c r="D53" s="7" t="s">
        <v>219</v>
      </c>
      <c r="E53" s="7"/>
      <c r="F53" s="7"/>
      <c r="G53" s="7"/>
      <c r="H53" s="7"/>
      <c r="I53" s="7"/>
    </row>
    <row r="54" spans="1:9">
      <c r="A54" s="7" t="s">
        <v>43</v>
      </c>
      <c r="B54" s="7" t="s">
        <v>167</v>
      </c>
      <c r="C54" s="7">
        <v>6</v>
      </c>
      <c r="D54" s="7" t="s">
        <v>220</v>
      </c>
      <c r="E54" s="7"/>
      <c r="F54" s="7"/>
      <c r="G54" s="7"/>
      <c r="H54" s="7"/>
      <c r="I54" s="7"/>
    </row>
    <row r="55" spans="1:9">
      <c r="A55" s="7" t="s">
        <v>43</v>
      </c>
      <c r="B55" s="7" t="s">
        <v>167</v>
      </c>
      <c r="C55" s="7">
        <v>7</v>
      </c>
      <c r="D55" s="7" t="s">
        <v>221</v>
      </c>
      <c r="E55" s="7"/>
      <c r="F55" s="7"/>
      <c r="G55" s="7"/>
      <c r="H55" s="7"/>
      <c r="I5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222</v>
      </c>
      <c r="B1" s="4"/>
      <c r="C1" s="4"/>
      <c r="D1" s="4"/>
      <c r="E1" s="4"/>
      <c r="F1" s="4"/>
      <c r="G1" s="4"/>
    </row>
    <row r="2" spans="1:7">
      <c r="A2" s="8" t="s">
        <v>223</v>
      </c>
      <c r="B2" s="8" t="s">
        <v>224</v>
      </c>
      <c r="C2" s="8" t="s">
        <v>225</v>
      </c>
      <c r="D2" s="8" t="s">
        <v>226</v>
      </c>
      <c r="E2" s="8" t="s">
        <v>227</v>
      </c>
      <c r="F2" s="8" t="s">
        <v>228</v>
      </c>
      <c r="G2" s="8" t="s">
        <v>229</v>
      </c>
    </row>
    <row r="3" spans="1:7">
      <c r="A3" s="7" t="s">
        <v>44</v>
      </c>
      <c r="B3" s="7">
        <v>20</v>
      </c>
      <c r="C3" s="7" t="s">
        <v>230</v>
      </c>
      <c r="D3" s="7">
        <v>1</v>
      </c>
      <c r="E3" s="7" t="s">
        <v>231</v>
      </c>
      <c r="F3" s="7" t="s">
        <v>232</v>
      </c>
      <c r="G3" s="7" t="s">
        <v>233</v>
      </c>
    </row>
    <row r="4" spans="1:7">
      <c r="A4" s="7"/>
      <c r="B4" s="7"/>
      <c r="C4" s="7"/>
      <c r="D4" s="7">
        <v>2</v>
      </c>
      <c r="E4" s="7" t="s">
        <v>234</v>
      </c>
      <c r="F4" s="7" t="s">
        <v>235</v>
      </c>
      <c r="G4" s="7" t="s">
        <v>236</v>
      </c>
    </row>
    <row r="5" spans="1:7">
      <c r="A5" s="7"/>
      <c r="B5" s="7"/>
      <c r="C5" s="7"/>
      <c r="D5" s="7">
        <v>3</v>
      </c>
      <c r="E5" s="7" t="s">
        <v>237</v>
      </c>
      <c r="F5" s="7" t="s">
        <v>238</v>
      </c>
      <c r="G5" s="7" t="s">
        <v>239</v>
      </c>
    </row>
    <row r="6" spans="1:7">
      <c r="A6" s="7"/>
      <c r="B6" s="7"/>
      <c r="C6" s="7"/>
      <c r="D6" s="7">
        <v>4</v>
      </c>
      <c r="E6" s="7" t="s">
        <v>240</v>
      </c>
      <c r="F6" s="7" t="s">
        <v>241</v>
      </c>
      <c r="G6" s="7" t="s">
        <v>242</v>
      </c>
    </row>
    <row r="7" spans="1:7">
      <c r="A7" s="7" t="s">
        <v>51</v>
      </c>
      <c r="B7" s="7">
        <v>15</v>
      </c>
      <c r="C7" s="7" t="s">
        <v>243</v>
      </c>
      <c r="D7" s="7">
        <v>1</v>
      </c>
      <c r="E7" s="7" t="s">
        <v>231</v>
      </c>
      <c r="F7" s="7" t="s">
        <v>232</v>
      </c>
      <c r="G7" s="7" t="s">
        <v>244</v>
      </c>
    </row>
    <row r="8" spans="1:7">
      <c r="A8" s="7"/>
      <c r="B8" s="7"/>
      <c r="C8" s="7"/>
      <c r="D8" s="7">
        <v>2</v>
      </c>
      <c r="E8" s="7" t="s">
        <v>234</v>
      </c>
      <c r="F8" s="7" t="s">
        <v>235</v>
      </c>
      <c r="G8" s="7" t="s">
        <v>245</v>
      </c>
    </row>
    <row r="9" spans="1:7">
      <c r="A9" s="7"/>
      <c r="B9" s="7"/>
      <c r="C9" s="7"/>
      <c r="D9" s="7">
        <v>3</v>
      </c>
      <c r="E9" s="7" t="s">
        <v>237</v>
      </c>
      <c r="F9" s="7" t="s">
        <v>238</v>
      </c>
      <c r="G9" s="7" t="s">
        <v>246</v>
      </c>
    </row>
    <row r="10" spans="1:7">
      <c r="A10" s="7"/>
      <c r="B10" s="7"/>
      <c r="C10" s="7"/>
      <c r="D10" s="7">
        <v>4</v>
      </c>
      <c r="E10" s="7" t="s">
        <v>240</v>
      </c>
      <c r="F10" s="7" t="s">
        <v>241</v>
      </c>
      <c r="G10" s="7" t="s">
        <v>247</v>
      </c>
    </row>
    <row r="11" spans="1:7">
      <c r="A11" s="7" t="s">
        <v>58</v>
      </c>
      <c r="B11" s="7">
        <v>15</v>
      </c>
      <c r="C11" s="7" t="s">
        <v>248</v>
      </c>
      <c r="D11" s="7">
        <v>1</v>
      </c>
      <c r="E11" s="7" t="s">
        <v>231</v>
      </c>
      <c r="F11" s="7" t="s">
        <v>232</v>
      </c>
      <c r="G11" s="7" t="s">
        <v>249</v>
      </c>
    </row>
    <row r="12" spans="1:7">
      <c r="A12" s="7"/>
      <c r="B12" s="7"/>
      <c r="C12" s="7"/>
      <c r="D12" s="7">
        <v>2</v>
      </c>
      <c r="E12" s="7" t="s">
        <v>234</v>
      </c>
      <c r="F12" s="7" t="s">
        <v>235</v>
      </c>
      <c r="G12" s="7" t="s">
        <v>250</v>
      </c>
    </row>
    <row r="13" spans="1:7">
      <c r="A13" s="7"/>
      <c r="B13" s="7"/>
      <c r="C13" s="7"/>
      <c r="D13" s="7">
        <v>3</v>
      </c>
      <c r="E13" s="7" t="s">
        <v>237</v>
      </c>
      <c r="F13" s="7" t="s">
        <v>238</v>
      </c>
      <c r="G13" s="7" t="s">
        <v>251</v>
      </c>
    </row>
    <row r="14" spans="1:7">
      <c r="A14" s="7"/>
      <c r="B14" s="7"/>
      <c r="C14" s="7"/>
      <c r="D14" s="7">
        <v>4</v>
      </c>
      <c r="E14" s="7" t="s">
        <v>240</v>
      </c>
      <c r="F14" s="7" t="s">
        <v>241</v>
      </c>
      <c r="G14" s="7" t="s">
        <v>252</v>
      </c>
    </row>
    <row r="15" spans="1:7">
      <c r="A15" s="7" t="s">
        <v>65</v>
      </c>
      <c r="B15" s="7">
        <v>20</v>
      </c>
      <c r="C15" s="7" t="s">
        <v>248</v>
      </c>
      <c r="D15" s="7">
        <v>1</v>
      </c>
      <c r="E15" s="7" t="s">
        <v>231</v>
      </c>
      <c r="F15" s="7" t="s">
        <v>232</v>
      </c>
      <c r="G15" s="7" t="s">
        <v>253</v>
      </c>
    </row>
    <row r="16" spans="1:7">
      <c r="A16" s="7"/>
      <c r="B16" s="7"/>
      <c r="C16" s="7"/>
      <c r="D16" s="7">
        <v>2</v>
      </c>
      <c r="E16" s="7" t="s">
        <v>234</v>
      </c>
      <c r="F16" s="7" t="s">
        <v>235</v>
      </c>
      <c r="G16" s="7" t="s">
        <v>254</v>
      </c>
    </row>
    <row r="17" spans="1:7">
      <c r="A17" s="7"/>
      <c r="B17" s="7"/>
      <c r="C17" s="7"/>
      <c r="D17" s="7">
        <v>3</v>
      </c>
      <c r="E17" s="7" t="s">
        <v>237</v>
      </c>
      <c r="F17" s="7" t="s">
        <v>238</v>
      </c>
      <c r="G17" s="7" t="s">
        <v>255</v>
      </c>
    </row>
    <row r="18" spans="1:7">
      <c r="A18" s="7"/>
      <c r="B18" s="7"/>
      <c r="C18" s="7"/>
      <c r="D18" s="7">
        <v>4</v>
      </c>
      <c r="E18" s="7" t="s">
        <v>240</v>
      </c>
      <c r="F18" s="7" t="s">
        <v>241</v>
      </c>
      <c r="G18" s="7" t="s">
        <v>256</v>
      </c>
    </row>
    <row r="19" spans="1:7">
      <c r="A19" s="7" t="s">
        <v>72</v>
      </c>
      <c r="B19" s="7">
        <v>15</v>
      </c>
      <c r="C19" s="7" t="s">
        <v>230</v>
      </c>
      <c r="D19" s="7">
        <v>1</v>
      </c>
      <c r="E19" s="7" t="s">
        <v>231</v>
      </c>
      <c r="F19" s="7" t="s">
        <v>232</v>
      </c>
      <c r="G19" s="7" t="s">
        <v>257</v>
      </c>
    </row>
    <row r="20" spans="1:7">
      <c r="A20" s="7"/>
      <c r="B20" s="7"/>
      <c r="C20" s="7"/>
      <c r="D20" s="7">
        <v>2</v>
      </c>
      <c r="E20" s="7" t="s">
        <v>234</v>
      </c>
      <c r="F20" s="7" t="s">
        <v>235</v>
      </c>
      <c r="G20" s="7" t="s">
        <v>258</v>
      </c>
    </row>
    <row r="21" spans="1:7">
      <c r="A21" s="7"/>
      <c r="B21" s="7"/>
      <c r="C21" s="7"/>
      <c r="D21" s="7">
        <v>3</v>
      </c>
      <c r="E21" s="7" t="s">
        <v>237</v>
      </c>
      <c r="F21" s="7" t="s">
        <v>238</v>
      </c>
      <c r="G21" s="7" t="s">
        <v>259</v>
      </c>
    </row>
    <row r="22" spans="1:7">
      <c r="A22" s="7"/>
      <c r="B22" s="7"/>
      <c r="C22" s="7"/>
      <c r="D22" s="7">
        <v>4</v>
      </c>
      <c r="E22" s="7" t="s">
        <v>240</v>
      </c>
      <c r="F22" s="7" t="s">
        <v>241</v>
      </c>
      <c r="G22" s="7" t="s">
        <v>260</v>
      </c>
    </row>
    <row r="23" spans="1:7">
      <c r="A23" s="7" t="s">
        <v>78</v>
      </c>
      <c r="B23" s="7">
        <v>20</v>
      </c>
      <c r="C23" s="7" t="s">
        <v>248</v>
      </c>
      <c r="D23" s="7">
        <v>1</v>
      </c>
      <c r="E23" s="7" t="s">
        <v>231</v>
      </c>
      <c r="F23" s="7" t="s">
        <v>232</v>
      </c>
      <c r="G23" s="7" t="s">
        <v>261</v>
      </c>
    </row>
    <row r="24" spans="1:7">
      <c r="A24" s="7"/>
      <c r="B24" s="7"/>
      <c r="C24" s="7"/>
      <c r="D24" s="7">
        <v>2</v>
      </c>
      <c r="E24" s="7" t="s">
        <v>234</v>
      </c>
      <c r="F24" s="7" t="s">
        <v>235</v>
      </c>
      <c r="G24" s="7" t="s">
        <v>262</v>
      </c>
    </row>
    <row r="25" spans="1:7">
      <c r="A25" s="7"/>
      <c r="B25" s="7"/>
      <c r="C25" s="7"/>
      <c r="D25" s="7">
        <v>3</v>
      </c>
      <c r="E25" s="7" t="s">
        <v>237</v>
      </c>
      <c r="F25" s="7" t="s">
        <v>238</v>
      </c>
      <c r="G25" s="7" t="s">
        <v>263</v>
      </c>
    </row>
    <row r="26" spans="1:7">
      <c r="A26" s="7"/>
      <c r="B26" s="7"/>
      <c r="C26" s="7"/>
      <c r="D26" s="7">
        <v>4</v>
      </c>
      <c r="E26" s="7" t="s">
        <v>240</v>
      </c>
      <c r="F26" s="7" t="s">
        <v>241</v>
      </c>
      <c r="G26" s="7"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265</v>
      </c>
      <c r="B1" s="4"/>
      <c r="C1" s="4"/>
      <c r="D1" s="4"/>
      <c r="E1" s="4"/>
      <c r="F1" s="4"/>
      <c r="G1" s="4"/>
    </row>
    <row r="2" spans="1:7">
      <c r="A2" s="8" t="s">
        <v>266</v>
      </c>
      <c r="B2" s="8" t="s">
        <v>267</v>
      </c>
      <c r="C2" s="8" t="s">
        <v>268</v>
      </c>
      <c r="D2" s="8" t="s">
        <v>269</v>
      </c>
      <c r="E2" s="8" t="s">
        <v>270</v>
      </c>
      <c r="F2" s="8" t="s">
        <v>271</v>
      </c>
      <c r="G2" s="8" t="s">
        <v>272</v>
      </c>
    </row>
    <row r="3" spans="1:7">
      <c r="A3" s="7">
        <v>1</v>
      </c>
      <c r="B3" s="7" t="s">
        <v>273</v>
      </c>
      <c r="C3" s="7">
        <v>35</v>
      </c>
      <c r="D3" s="7" t="s">
        <v>274</v>
      </c>
      <c r="E3" s="7" t="s">
        <v>275</v>
      </c>
      <c r="F3" s="7" t="s">
        <v>276</v>
      </c>
      <c r="G3" s="7" t="s">
        <v>277</v>
      </c>
    </row>
    <row r="4" spans="1:7">
      <c r="A4" s="7"/>
      <c r="B4" s="7" t="s">
        <v>278</v>
      </c>
      <c r="C4" s="7"/>
      <c r="D4" s="7" t="s">
        <v>279</v>
      </c>
      <c r="E4" s="7"/>
      <c r="F4" s="7"/>
      <c r="G4" s="7"/>
    </row>
    <row r="5" spans="1:7">
      <c r="A5" s="7">
        <v>2</v>
      </c>
      <c r="B5" s="7" t="s">
        <v>280</v>
      </c>
      <c r="C5" s="7">
        <v>40</v>
      </c>
      <c r="D5" s="7" t="s">
        <v>281</v>
      </c>
      <c r="E5" s="7" t="s">
        <v>282</v>
      </c>
      <c r="F5" s="7" t="s">
        <v>283</v>
      </c>
      <c r="G5" s="7" t="s">
        <v>284</v>
      </c>
    </row>
    <row r="6" spans="1:7">
      <c r="A6" s="7"/>
      <c r="B6" s="7" t="s">
        <v>278</v>
      </c>
      <c r="C6" s="7"/>
      <c r="D6" s="7" t="s">
        <v>285</v>
      </c>
      <c r="E6" s="7"/>
      <c r="F6" s="7"/>
      <c r="G6" s="7"/>
    </row>
    <row r="7" spans="1:7">
      <c r="A7" s="7">
        <v>3</v>
      </c>
      <c r="B7" s="7" t="s">
        <v>286</v>
      </c>
      <c r="C7" s="7">
        <v>30</v>
      </c>
      <c r="D7" s="7" t="s">
        <v>287</v>
      </c>
      <c r="E7" s="7" t="s">
        <v>288</v>
      </c>
      <c r="F7" s="7" t="s">
        <v>289</v>
      </c>
      <c r="G7" s="7" t="s">
        <v>290</v>
      </c>
    </row>
    <row r="8" spans="1:7">
      <c r="A8" s="7"/>
      <c r="B8" s="7" t="s">
        <v>278</v>
      </c>
      <c r="C8" s="7"/>
      <c r="D8" s="7" t="s">
        <v>291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292</v>
      </c>
      <c r="B1" s="4"/>
      <c r="C1" s="4"/>
      <c r="D1" s="4"/>
      <c r="E1" s="4"/>
    </row>
    <row r="2" spans="1:5">
      <c r="A2" s="1" t="s">
        <v>293</v>
      </c>
      <c r="B2" s="1" t="s">
        <v>294</v>
      </c>
      <c r="C2" s="1"/>
      <c r="D2" s="1"/>
      <c r="E2" s="1"/>
    </row>
    <row r="3" spans="1:5">
      <c r="A3" s="10" t="s">
        <v>295</v>
      </c>
      <c r="B3" s="7" t="s">
        <v>296</v>
      </c>
      <c r="C3" s="5"/>
      <c r="D3" s="5"/>
      <c r="E3" s="5"/>
    </row>
    <row r="4" spans="1:5">
      <c r="A4" s="10" t="s">
        <v>297</v>
      </c>
      <c r="B4" s="7" t="s">
        <v>298</v>
      </c>
      <c r="C4" s="5"/>
      <c r="D4" s="5"/>
      <c r="E4" s="5"/>
    </row>
    <row r="5" spans="1:5">
      <c r="A5" s="10" t="s">
        <v>299</v>
      </c>
      <c r="B5" s="7" t="s">
        <v>300</v>
      </c>
      <c r="C5" s="5"/>
      <c r="D5" s="5"/>
      <c r="E5" s="5"/>
    </row>
    <row r="6" spans="1:5">
      <c r="A6" s="10" t="s">
        <v>301</v>
      </c>
      <c r="B6" s="7" t="s">
        <v>302</v>
      </c>
      <c r="C6" s="5"/>
      <c r="D6" s="5"/>
      <c r="E6" s="5"/>
    </row>
    <row r="7" spans="1:5">
      <c r="A7" s="10" t="s">
        <v>303</v>
      </c>
      <c r="B7" s="7" t="s">
        <v>304</v>
      </c>
      <c r="C7" s="5"/>
      <c r="D7" s="5"/>
      <c r="E7" s="5"/>
    </row>
    <row r="8" spans="1:5">
      <c r="A8" s="11" t="s">
        <v>161</v>
      </c>
      <c r="B8" s="11" t="s">
        <v>305</v>
      </c>
      <c r="C8" s="11" t="s">
        <v>306</v>
      </c>
      <c r="D8" s="11" t="s">
        <v>307</v>
      </c>
      <c r="E8" s="11" t="s">
        <v>308</v>
      </c>
    </row>
    <row r="9" spans="1:5">
      <c r="A9" s="7">
        <v>1</v>
      </c>
      <c r="B9" s="7" t="s">
        <v>309</v>
      </c>
      <c r="C9" s="7" t="s">
        <v>310</v>
      </c>
      <c r="D9" s="7" t="s">
        <v>311</v>
      </c>
      <c r="E9" s="7" t="s">
        <v>312</v>
      </c>
    </row>
    <row r="10" spans="1:5">
      <c r="A10" s="7">
        <v>2</v>
      </c>
      <c r="B10" s="7" t="s">
        <v>313</v>
      </c>
      <c r="C10" s="7" t="s">
        <v>314</v>
      </c>
      <c r="D10" s="7" t="s">
        <v>315</v>
      </c>
      <c r="E10" s="7" t="s">
        <v>316</v>
      </c>
    </row>
    <row r="11" spans="1:5">
      <c r="A11" s="7">
        <v>3</v>
      </c>
      <c r="B11" s="7" t="s">
        <v>317</v>
      </c>
      <c r="C11" s="7" t="s">
        <v>314</v>
      </c>
      <c r="D11" s="7" t="s">
        <v>318</v>
      </c>
      <c r="E11" s="7" t="s">
        <v>319</v>
      </c>
    </row>
    <row r="12" spans="1:5">
      <c r="A12" s="7">
        <v>4</v>
      </c>
      <c r="B12" s="7" t="s">
        <v>320</v>
      </c>
      <c r="C12" s="7" t="s">
        <v>321</v>
      </c>
      <c r="D12" s="7" t="s">
        <v>322</v>
      </c>
      <c r="E12" s="7" t="s">
        <v>323</v>
      </c>
    </row>
    <row r="13" spans="1:5">
      <c r="A13" s="7">
        <v>5</v>
      </c>
      <c r="B13" s="7" t="s">
        <v>324</v>
      </c>
      <c r="C13" s="7" t="s">
        <v>310</v>
      </c>
      <c r="D13" s="7" t="s">
        <v>325</v>
      </c>
      <c r="E13" s="7" t="s">
        <v>326</v>
      </c>
    </row>
    <row r="15" spans="1:5">
      <c r="A15" s="1" t="s">
        <v>327</v>
      </c>
      <c r="B15" s="1" t="s">
        <v>328</v>
      </c>
      <c r="C15" s="1"/>
      <c r="D15" s="1"/>
      <c r="E15" s="1"/>
    </row>
    <row r="16" spans="1:5">
      <c r="A16" s="10" t="s">
        <v>295</v>
      </c>
      <c r="B16" s="7" t="s">
        <v>329</v>
      </c>
      <c r="C16" s="5"/>
      <c r="D16" s="5"/>
      <c r="E16" s="5"/>
    </row>
    <row r="17" spans="1:5">
      <c r="A17" s="10" t="s">
        <v>297</v>
      </c>
      <c r="B17" s="7" t="s">
        <v>330</v>
      </c>
      <c r="C17" s="5"/>
      <c r="D17" s="5"/>
      <c r="E17" s="5"/>
    </row>
    <row r="18" spans="1:5">
      <c r="A18" s="10" t="s">
        <v>299</v>
      </c>
      <c r="B18" s="7" t="s">
        <v>331</v>
      </c>
      <c r="C18" s="5"/>
      <c r="D18" s="5"/>
      <c r="E18" s="5"/>
    </row>
    <row r="19" spans="1:5">
      <c r="A19" s="10" t="s">
        <v>301</v>
      </c>
      <c r="B19" s="7" t="s">
        <v>332</v>
      </c>
      <c r="C19" s="5"/>
      <c r="D19" s="5"/>
      <c r="E19" s="5"/>
    </row>
    <row r="20" spans="1:5">
      <c r="A20" s="10" t="s">
        <v>303</v>
      </c>
      <c r="B20" s="7" t="s">
        <v>333</v>
      </c>
      <c r="C20" s="5"/>
      <c r="D20" s="5"/>
      <c r="E20" s="5"/>
    </row>
    <row r="21" spans="1:5">
      <c r="A21" s="11" t="s">
        <v>161</v>
      </c>
      <c r="B21" s="11" t="s">
        <v>305</v>
      </c>
      <c r="C21" s="11" t="s">
        <v>306</v>
      </c>
      <c r="D21" s="11" t="s">
        <v>307</v>
      </c>
      <c r="E21" s="11" t="s">
        <v>308</v>
      </c>
    </row>
    <row r="22" spans="1:5">
      <c r="A22" s="7">
        <v>1</v>
      </c>
      <c r="B22" s="7" t="s">
        <v>309</v>
      </c>
      <c r="C22" s="7" t="s">
        <v>310</v>
      </c>
      <c r="D22" s="7" t="s">
        <v>334</v>
      </c>
      <c r="E22" s="7" t="s">
        <v>335</v>
      </c>
    </row>
    <row r="23" spans="1:5">
      <c r="A23" s="7">
        <v>2</v>
      </c>
      <c r="B23" s="7" t="s">
        <v>313</v>
      </c>
      <c r="C23" s="7" t="s">
        <v>321</v>
      </c>
      <c r="D23" s="7" t="s">
        <v>336</v>
      </c>
      <c r="E23" s="7" t="s">
        <v>337</v>
      </c>
    </row>
    <row r="24" spans="1:5">
      <c r="A24" s="7">
        <v>3</v>
      </c>
      <c r="B24" s="7" t="s">
        <v>317</v>
      </c>
      <c r="C24" s="7" t="s">
        <v>321</v>
      </c>
      <c r="D24" s="7" t="s">
        <v>338</v>
      </c>
      <c r="E24" s="7" t="s">
        <v>339</v>
      </c>
    </row>
    <row r="25" spans="1:5">
      <c r="A25" s="7">
        <v>4</v>
      </c>
      <c r="B25" s="7" t="s">
        <v>320</v>
      </c>
      <c r="C25" s="7" t="s">
        <v>321</v>
      </c>
      <c r="D25" s="7" t="s">
        <v>340</v>
      </c>
      <c r="E25" s="7" t="s">
        <v>341</v>
      </c>
    </row>
    <row r="26" spans="1:5">
      <c r="A26" s="7">
        <v>5</v>
      </c>
      <c r="B26" s="7" t="s">
        <v>324</v>
      </c>
      <c r="C26" s="7" t="s">
        <v>310</v>
      </c>
      <c r="D26" s="7" t="s">
        <v>342</v>
      </c>
      <c r="E26" s="7" t="s">
        <v>343</v>
      </c>
    </row>
    <row r="28" spans="1:5">
      <c r="A28" s="1" t="s">
        <v>344</v>
      </c>
      <c r="B28" s="1" t="s">
        <v>345</v>
      </c>
      <c r="C28" s="1"/>
      <c r="D28" s="1"/>
      <c r="E28" s="1"/>
    </row>
    <row r="29" spans="1:5">
      <c r="A29" s="10" t="s">
        <v>295</v>
      </c>
      <c r="B29" s="7" t="s">
        <v>346</v>
      </c>
      <c r="C29" s="5"/>
      <c r="D29" s="5"/>
      <c r="E29" s="5"/>
    </row>
    <row r="30" spans="1:5">
      <c r="A30" s="10" t="s">
        <v>297</v>
      </c>
      <c r="B30" s="7" t="s">
        <v>347</v>
      </c>
      <c r="C30" s="5"/>
      <c r="D30" s="5"/>
      <c r="E30" s="5"/>
    </row>
    <row r="31" spans="1:5">
      <c r="A31" s="10" t="s">
        <v>299</v>
      </c>
      <c r="B31" s="7" t="s">
        <v>348</v>
      </c>
      <c r="C31" s="5"/>
      <c r="D31" s="5"/>
      <c r="E31" s="5"/>
    </row>
    <row r="32" spans="1:5">
      <c r="A32" s="10" t="s">
        <v>301</v>
      </c>
      <c r="B32" s="7" t="s">
        <v>349</v>
      </c>
      <c r="C32" s="5"/>
      <c r="D32" s="5"/>
      <c r="E32" s="5"/>
    </row>
    <row r="33" spans="1:5">
      <c r="A33" s="10" t="s">
        <v>303</v>
      </c>
      <c r="B33" s="7" t="s">
        <v>350</v>
      </c>
      <c r="C33" s="5"/>
      <c r="D33" s="5"/>
      <c r="E33" s="5"/>
    </row>
    <row r="34" spans="1:5">
      <c r="A34" s="11" t="s">
        <v>161</v>
      </c>
      <c r="B34" s="11" t="s">
        <v>305</v>
      </c>
      <c r="C34" s="11" t="s">
        <v>306</v>
      </c>
      <c r="D34" s="11" t="s">
        <v>307</v>
      </c>
      <c r="E34" s="11" t="s">
        <v>308</v>
      </c>
    </row>
    <row r="35" spans="1:5">
      <c r="A35" s="7">
        <v>1</v>
      </c>
      <c r="B35" s="7" t="s">
        <v>309</v>
      </c>
      <c r="C35" s="7" t="s">
        <v>310</v>
      </c>
      <c r="D35" s="7" t="s">
        <v>351</v>
      </c>
      <c r="E35" s="7" t="s">
        <v>352</v>
      </c>
    </row>
    <row r="36" spans="1:5">
      <c r="A36" s="7">
        <v>2</v>
      </c>
      <c r="B36" s="7" t="s">
        <v>313</v>
      </c>
      <c r="C36" s="7" t="s">
        <v>321</v>
      </c>
      <c r="D36" s="7" t="s">
        <v>353</v>
      </c>
      <c r="E36" s="7" t="s">
        <v>354</v>
      </c>
    </row>
    <row r="37" spans="1:5">
      <c r="A37" s="7">
        <v>3</v>
      </c>
      <c r="B37" s="7" t="s">
        <v>317</v>
      </c>
      <c r="C37" s="7" t="s">
        <v>321</v>
      </c>
      <c r="D37" s="7" t="s">
        <v>355</v>
      </c>
      <c r="E37" s="7" t="s">
        <v>356</v>
      </c>
    </row>
    <row r="38" spans="1:5">
      <c r="A38" s="7">
        <v>4</v>
      </c>
      <c r="B38" s="7" t="s">
        <v>320</v>
      </c>
      <c r="C38" s="7" t="s">
        <v>321</v>
      </c>
      <c r="D38" s="7" t="s">
        <v>357</v>
      </c>
      <c r="E38" s="7" t="s">
        <v>358</v>
      </c>
    </row>
    <row r="39" spans="1:5">
      <c r="A39" s="7">
        <v>5</v>
      </c>
      <c r="B39" s="7" t="s">
        <v>324</v>
      </c>
      <c r="C39" s="7" t="s">
        <v>310</v>
      </c>
      <c r="D39" s="7" t="s">
        <v>359</v>
      </c>
      <c r="E39" s="7" t="s">
        <v>360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361</v>
      </c>
      <c r="B1" s="4"/>
      <c r="C1" s="4"/>
      <c r="D1" s="4"/>
    </row>
    <row r="2" spans="1:4">
      <c r="A2" s="8" t="s">
        <v>223</v>
      </c>
      <c r="B2" s="8" t="s">
        <v>362</v>
      </c>
      <c r="C2" s="8" t="s">
        <v>363</v>
      </c>
      <c r="D2" s="8" t="s">
        <v>364</v>
      </c>
    </row>
    <row r="3" spans="1:4">
      <c r="A3" s="7" t="s">
        <v>44</v>
      </c>
      <c r="B3" s="7" t="s">
        <v>365</v>
      </c>
      <c r="C3" s="7" t="s">
        <v>366</v>
      </c>
      <c r="D3" s="7" t="s">
        <v>367</v>
      </c>
    </row>
    <row r="4" spans="1:4">
      <c r="A4" s="7" t="s">
        <v>44</v>
      </c>
      <c r="B4" s="7" t="s">
        <v>368</v>
      </c>
      <c r="C4" s="7" t="s">
        <v>369</v>
      </c>
      <c r="D4" s="7" t="s">
        <v>370</v>
      </c>
    </row>
    <row r="5" spans="1:4">
      <c r="A5" s="7" t="s">
        <v>44</v>
      </c>
      <c r="B5" s="7" t="s">
        <v>371</v>
      </c>
      <c r="C5" s="7" t="s">
        <v>372</v>
      </c>
      <c r="D5" s="7" t="s">
        <v>373</v>
      </c>
    </row>
    <row r="6" spans="1:4">
      <c r="A6" s="7" t="s">
        <v>51</v>
      </c>
      <c r="B6" s="7" t="s">
        <v>365</v>
      </c>
      <c r="C6" s="7" t="s">
        <v>366</v>
      </c>
      <c r="D6" s="7" t="s">
        <v>374</v>
      </c>
    </row>
    <row r="7" spans="1:4">
      <c r="A7" s="7" t="s">
        <v>51</v>
      </c>
      <c r="B7" s="7" t="s">
        <v>368</v>
      </c>
      <c r="C7" s="7" t="s">
        <v>369</v>
      </c>
      <c r="D7" s="7" t="s">
        <v>375</v>
      </c>
    </row>
    <row r="8" spans="1:4">
      <c r="A8" s="7" t="s">
        <v>51</v>
      </c>
      <c r="B8" s="7" t="s">
        <v>371</v>
      </c>
      <c r="C8" s="7" t="s">
        <v>372</v>
      </c>
      <c r="D8" s="7" t="s">
        <v>376</v>
      </c>
    </row>
    <row r="9" spans="1:4">
      <c r="A9" s="7" t="s">
        <v>58</v>
      </c>
      <c r="B9" s="7" t="s">
        <v>365</v>
      </c>
      <c r="C9" s="7" t="s">
        <v>366</v>
      </c>
      <c r="D9" s="7" t="s">
        <v>377</v>
      </c>
    </row>
    <row r="10" spans="1:4">
      <c r="A10" s="7" t="s">
        <v>58</v>
      </c>
      <c r="B10" s="7" t="s">
        <v>368</v>
      </c>
      <c r="C10" s="7" t="s">
        <v>369</v>
      </c>
      <c r="D10" s="7" t="s">
        <v>378</v>
      </c>
    </row>
    <row r="11" spans="1:4">
      <c r="A11" s="7" t="s">
        <v>58</v>
      </c>
      <c r="B11" s="7" t="s">
        <v>371</v>
      </c>
      <c r="C11" s="7" t="s">
        <v>372</v>
      </c>
      <c r="D11" s="7" t="s">
        <v>379</v>
      </c>
    </row>
    <row r="12" spans="1:4">
      <c r="A12" s="7" t="s">
        <v>65</v>
      </c>
      <c r="B12" s="7" t="s">
        <v>365</v>
      </c>
      <c r="C12" s="7" t="s">
        <v>380</v>
      </c>
      <c r="D12" s="7" t="s">
        <v>381</v>
      </c>
    </row>
    <row r="13" spans="1:4">
      <c r="A13" s="7" t="s">
        <v>65</v>
      </c>
      <c r="B13" s="7" t="s">
        <v>368</v>
      </c>
      <c r="C13" s="7" t="s">
        <v>382</v>
      </c>
      <c r="D13" s="7" t="s">
        <v>383</v>
      </c>
    </row>
    <row r="14" spans="1:4">
      <c r="A14" s="7" t="s">
        <v>65</v>
      </c>
      <c r="B14" s="7" t="s">
        <v>371</v>
      </c>
      <c r="C14" s="7" t="s">
        <v>384</v>
      </c>
      <c r="D14" s="7" t="s">
        <v>385</v>
      </c>
    </row>
    <row r="15" spans="1:4">
      <c r="A15" s="7" t="s">
        <v>72</v>
      </c>
      <c r="B15" s="7" t="s">
        <v>365</v>
      </c>
      <c r="C15" s="7" t="s">
        <v>366</v>
      </c>
      <c r="D15" s="7" t="s">
        <v>386</v>
      </c>
    </row>
    <row r="16" spans="1:4">
      <c r="A16" s="7" t="s">
        <v>72</v>
      </c>
      <c r="B16" s="7" t="s">
        <v>368</v>
      </c>
      <c r="C16" s="7" t="s">
        <v>369</v>
      </c>
      <c r="D16" s="7" t="s">
        <v>387</v>
      </c>
    </row>
    <row r="17" spans="1:4">
      <c r="A17" s="7" t="s">
        <v>72</v>
      </c>
      <c r="B17" s="7" t="s">
        <v>371</v>
      </c>
      <c r="C17" s="7" t="s">
        <v>372</v>
      </c>
      <c r="D17" s="7" t="s">
        <v>388</v>
      </c>
    </row>
    <row r="18" spans="1:4">
      <c r="A18" s="7" t="s">
        <v>78</v>
      </c>
      <c r="B18" s="7" t="s">
        <v>365</v>
      </c>
      <c r="C18" s="7" t="s">
        <v>366</v>
      </c>
      <c r="D18" s="7" t="s">
        <v>389</v>
      </c>
    </row>
    <row r="19" spans="1:4">
      <c r="A19" s="7" t="s">
        <v>78</v>
      </c>
      <c r="B19" s="7" t="s">
        <v>368</v>
      </c>
      <c r="C19" s="7" t="s">
        <v>369</v>
      </c>
      <c r="D19" s="7" t="s">
        <v>390</v>
      </c>
    </row>
    <row r="20" spans="1:4">
      <c r="A20" s="7" t="s">
        <v>78</v>
      </c>
      <c r="B20" s="7" t="s">
        <v>371</v>
      </c>
      <c r="C20" s="7" t="s">
        <v>372</v>
      </c>
      <c r="D20"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2026-09-01T16:06:31+02:00</dcterms:created>
  <dcterms:modified xsi:type="dcterms:W3CDTF">2026-09-01T16:06:31+02:00</dcterms:modified>
  <dc:title>Currículo LOMLOE Biologia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