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<sst xmlns="http://schemas.openxmlformats.org/spreadsheetml/2006/main" uniqueCount="518">
  <si>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</si>
  <si>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</si>
  <si>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Ciencias generales</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</si>
  <si>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</si>
  <si>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</si>
  <si>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</si>
  <si>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</si>
  <si>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</si>
  <si>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</si>
  <si>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</si>
  <si>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</si>
  <si>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</si>
  <si>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</si>
  <si>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</si>
  <si>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</si>
  <si>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</si>
  <si>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</si>
  <si>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</si>
  <si>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</si>
  <si>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</si>
  <si>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</si>
  <si>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</si>
  <si>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20:28</t>
  </si>
  <si>
    <t>Resumen ejecutivo (CCAA vs BOE)</t>
  </si>
  <si>
    <t>Aragón aplica el currículo estatal de Ciencias Generales (RD 243/2022) sin añadidos ni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</si>
  <si>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</si>
  <si>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</si>
  <si>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Ciencias generales</t>
  </si>
  <si>
    <t>Resumen ejecutivo</t>
  </si>
  <si>
    <t>Mantiene del BOE</t>
  </si>
  <si>
    <t>Sí, se mantiene íntegro el currículo del Real Decreto 243/2022 para Ciencias Generales de 2.º Bachillerato.</t>
  </si>
  <si>
    <t>Decreto de referencia</t>
  </si>
  <si>
    <t>Real Decreto 243/2022, de 5 de abril, por el que se establecen la ordenación y las enseñanzas mínimas del Bachillerato.</t>
  </si>
  <si>
    <t>Implicación para la programación</t>
  </si>
  <si>
    <t>La programación debe ceñirse al BOE, sin adaptaciones autonómicas. Se recomienda verificar posibles actualizaciones pendientes.</t>
  </si>
  <si>
    <t>Variante</t>
  </si>
  <si>
    <t>Código</t>
  </si>
  <si>
    <t>Descripción oficial</t>
  </si>
  <si>
    <t>Resumen claro</t>
  </si>
  <si>
    <t>Qué hace el alumnado</t>
  </si>
  <si>
    <t>No es</t>
  </si>
  <si>
    <t>Ejemplo de actividad</t>
  </si>
  <si>
    <t>Palabra clave pedagógica</t>
  </si>
  <si>
    <t>Ciencias Generales</t>
  </si>
  <si>
    <t>CE.CCG.1</t>
  </si>
  <si>
    <t>Aplicar las metodologías propias de la ciencia, utilizando con precisión, procedimientos, materiales e instrumentos adecuados, para responder a cuestiones sobre procesos físicos, químicos, biológicos y geológicos.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</si>
  <si>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</si>
  <si>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</si>
  <si>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</si>
  <si>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</si>
  <si>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</si>
  <si>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CE.CCG.2</t>
  </si>
  <si>
    <t>Comprender y explicar los procesos del entorno,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</si>
  <si>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</si>
  <si>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</si>
  <si>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</si>
  <si>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</si>
  <si>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</si>
  <si>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CE.CCG.3</t>
  </si>
  <si>
    <t>Argumentar sobre la importancia de los hábitos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</si>
  <si>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</si>
  <si>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</si>
  <si>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</si>
  <si>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</si>
  <si>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</si>
  <si>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CE.CCG.4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</si>
  <si>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</si>
  <si>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</si>
  <si>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</si>
  <si>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</si>
  <si>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</si>
  <si>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</si>
  <si>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CE.CCG.5</t>
  </si>
  <si>
    <t>Analizar la contribución de la ciencia y de las personas que se dedican a ella, con perspectiva de género y entendiéndola como un proceso colectivo e interdisciplinar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</si>
  <si>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</si>
  <si>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</si>
  <si>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</si>
  <si>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</si>
  <si>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</si>
  <si>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CE.CCG.6</t>
  </si>
  <si>
    <t>Utilizar recursos variados, con sentido crítico y ético, para buscar y seleccionar información contrastada y establecer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</si>
  <si>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</si>
  <si>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</si>
  <si>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</si>
  <si>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</si>
  <si>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</si>
  <si>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</si>
  <si>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</si>
  <si>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</si>
  <si>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</si>
  <si>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</si>
  <si>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</si>
  <si>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</si>
  <si>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</si>
  <si>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</si>
  <si>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</si>
  <si>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</si>
  <si>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</si>
  <si>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</si>
  <si>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entornos virtuales siguiendo las normas de seguridad correspondientes.</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</si>
  <si>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</si>
  <si>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</si>
  <si>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</si>
  <si>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</si>
  <si>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</si>
  <si>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</si>
  <si>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</si>
  <si>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</si>
  <si>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</si>
  <si>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</si>
  <si>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expresiones, tablas, gráficas, modelos,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</si>
  <si>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</si>
  <si>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</si>
  <si>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</si>
  <si>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</si>
  <si>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</si>
  <si>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</si>
  <si>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</si>
  <si>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</si>
  <si>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</si>
  <si>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</si>
  <si>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</si>
  <si>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</si>
  <si>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</si>
  <si>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</si>
  <si>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</si>
  <si>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</si>
  <si>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</si>
  <si>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</si>
  <si>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</si>
  <si>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</si>
  <si>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sostenible y valorar su importancia utilizando fundamentos científicos.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</si>
  <si>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</si>
  <si>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</si>
  <si>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</si>
  <si>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</si>
  <si>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ejercicio físico, higiene del sueño, posturas adecuadas…) y valorar su importancia, utilizando los fundamentos de la fisiología humana.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</si>
  <si>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</si>
  <si>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</si>
  <si>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</si>
  <si>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</si>
  <si>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</si>
  <si>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utilizando el pensamiento científico y el razonamiento lógico-matemático, buscando estrategias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</si>
  <si>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</si>
  <si>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</si>
  <si>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</si>
  <si>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</si>
  <si>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utilizadas si la solución no es viable, o ante nuevos datos aportados. Analizar la contribución de la ciencia y de las personas que se dedican a ella, con perspectiva de género y entendiéndola como un proceso colectivo e interdisciplinar en continua construcción, para valorar su papel esencial en el progreso de la sociedad.</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</si>
  <si>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</si>
  <si>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</si>
  <si>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</si>
  <si>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</si>
  <si>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analizando la interrelación e interdependencia entre cada una de las disciplinas que la forman.</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</si>
  <si>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</si>
  <si>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</si>
  <si>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</si>
  <si>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</si>
  <si>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</si>
  <si>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</si>
  <si>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</si>
  <si>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</si>
  <si>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</si>
  <si>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</si>
  <si>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</si>
  <si>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</si>
  <si>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</si>
  <si>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</si>
  <si>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</si>
  <si>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</si>
  <si>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</si>
  <si>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</si>
  <si>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</si>
  <si>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</si>
  <si>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</si>
  <si>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</si>
  <si>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</si>
  <si>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</si>
  <si>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</si>
  <si>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</si>
  <si>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</si>
  <si>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</si>
  <si>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</si>
  <si>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</si>
  <si>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Metodologías propias de la investigación científica para la identificación y formulación de cuestiones, la elaboración de hipótesis y la comprobación experimental de las mismas.</t>
  </si>
  <si>
    <t>Experimentos y proyectos de investigación: uso de instrumental adecuado, controles experimentales y razonamiento lógico-matemático. Métodos de análisis de los resultados obtenidos en la resolución de cuestiones y problemas científicos relacionados con el entorno.</t>
  </si>
  <si>
    <t>Fuentes veraces y medios de colaboración: búsqueda de información científica en diferentes formatos y con herramientas adecuadas.</t>
  </si>
  <si>
    <t>Información científica: interpretación y producción con un lenguaje adecuado. Desarrollo del criterio propio basado en la evidencia y el razonamiento.</t>
  </si>
  <si>
    <t>Contribución de los científicos y las científicas a los principales hitos de la ciencia para el avance y la mejora de la sociedad. La ciencia en Aragón.</t>
  </si>
  <si>
    <t>Sistemas materiales macroscópicos: uso de modelos microscópicos para analizar sus propiedades y de sus estados de agregación, así como de los procesos físicos y químicos de cambio.</t>
  </si>
  <si>
    <t>Clasificación de los sistemas materiales en función de su composición: aplicación a la descripción de los sistemas naturales y a la resolución de problemas relacionados.</t>
  </si>
  <si>
    <t>La estructura interna de la materia y su relación con las regularidades que se producen en la tabla periódica. Reconocimiento de su importancia histórica y actual.</t>
  </si>
  <si>
    <t>Formación de compuestos químicos: la nomenclatura como base de una alfabetización científica básica que permita establecer una comunicación eficiente con toda la comunidad científica.</t>
  </si>
  <si>
    <t>Transformaciones químicas de los sistemas materiales y leyes que los rigen: importancia en los procesos industriales, medioambientales y sociales del mundo actual.</t>
  </si>
  <si>
    <t>Energía contenida en un sistema, sus propiedades y sus manifestaciones: teorema de conservación de la energía mecánica y procesos termodinámicos más relevantes. Resolución de problemas relacionados con el consumo energético y la necesidad de un desarrollo sostenible.</t>
  </si>
  <si>
    <t>El origen del universo, del Sistema Solar y de la Tierra: relación con sus características.</t>
  </si>
  <si>
    <t>Forma y movimientos de la Tierra y la Luna y sus efectos.</t>
  </si>
  <si>
    <t>El origen de la vida en la Tierra: hipótesis destacadas. La posibilidad de vida en otros planetas.</t>
  </si>
  <si>
    <t>Concepto de ecosistema: relación componentes bióticos y abióticos. Principales ecosistemas de Aragón.</t>
  </si>
  <si>
    <t>La geosfera: estructura, dinámica, procesos geológicos internos y externos. La teoría de la tectónica de placas.</t>
  </si>
  <si>
    <t>Las capas fluidas de la Tierra: funciones, dinámica, interacción con la superficie terrestre y los seres vivos en la edafogénesis.</t>
  </si>
  <si>
    <t>Los seres vivos como componentes bióticos del ecosistema: clasificación, características y adaptaciones al medio. Especies protegidas e invasoras presentes en Aragón.</t>
  </si>
  <si>
    <t>Dinámica de los ecosistemas: flujos de energía, ciclos de la materia y relaciones tróficas. Resolución de problemas relacionados.</t>
  </si>
  <si>
    <t>Principales problemas medioambientales (calentamiento global, agujero de la capa de ozono, destrucción de los espacios naturales, pérdida de la biodiversidad…) y riesgos geológicos: causas y consecuencias.</t>
  </si>
  <si>
    <t>El modelo de desarrollo sostenible: importancia. Recursos renovables y no renovables: importancia de su uso y explotación responsables. Las energías renovables. La gestión de residuos. La economía circular. Los Objetivos del Desarrollo Sostenible y la Agenda 2030 en Aragón.</t>
  </si>
  <si>
    <t>La relación entre la conservación medioambiental, la salud humana y el desarrollo económico de la sociedad.</t>
  </si>
  <si>
    <t>Las enfermedades infecciosas y no infecciosas: causas, prevención y tratamiento. Las zoonosis y las pandemias. El mecanismo y la importancia de las vacunas y del uso adecuado de los antibióticos. Principales características e importancia biológica de las biomoléculas orgánicas. La expresión génica: dogma central de la biología molecular. La ingeniería genética y la biotecnología: técnicas, aplicaciones actuales y posibilidades para el futuro. La herencia de los caracteres: resolución de problemas.</t>
  </si>
  <si>
    <t>Las principales biomoléculas (glúcidos, lípidos, proteínas y ácidos nucleicos): estructura básica y relación con sus funciones e importancia biológica.</t>
  </si>
  <si>
    <t>Expresión de la información genética: procesos implicados. Características del código genético y relación con su función biológica.</t>
  </si>
  <si>
    <t>Técnicas de ingeniería genética: PCR, enzimas de restricción, clonación molecular y CRISPR-CAS9. Posibilidades de la manipulación dirigida del ADN.</t>
  </si>
  <si>
    <t>Aplicaciones y repercusiones de la biotecnología: agricultura, ganadería, medicina o recuperación medioambiental. Importancia biotecnológica de los microorganismos.</t>
  </si>
  <si>
    <t>La transmisión genética de caracteres: resolución de problemas y análisis de la probabilidad de herencia de alelos o de la manifestación de fenotipos.</t>
  </si>
  <si>
    <t>Fuerzas fundamentales de la naturaleza: los procesos físicos más relevantes del entorno natural, como los fenómenos electromagnéticos, el movimiento de los planetas o los procesos nucleares.</t>
  </si>
  <si>
    <t>Leyes de la estática: estructuras en relación con la física, la biología, la geología o la ingeniería.</t>
  </si>
  <si>
    <t>Leyes de la mecánica relacionadas con el movimiento: comportamiento de un objeto móvil y sus aplicaciones, por ejemplo, en la seguridad vial o en el desarrollo tecnológico.</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</si>
  <si>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</si>
  <si>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</si>
  <si>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</si>
  <si>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</si>
  <si>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</si>
  <si>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</si>
  <si>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</si>
  <si>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</si>
  <si>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</si>
  <si>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</si>
  <si>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</si>
  <si>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</si>
  <si>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</si>
  <si>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</si>
  <si>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</si>
  <si>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</si>
  <si>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</si>
  <si>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</si>
  <si>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</si>
  <si>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</si>
  <si>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</si>
  <si>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</si>
  <si>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</si>
  <si>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</si>
  <si>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</si>
  <si>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</si>
  <si>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</si>
  <si>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</si>
  <si>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</si>
  <si>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</si>
  <si>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</si>
  <si>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</si>
  <si>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</si>
  <si>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</si>
  <si>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</si>
  <si>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</si>
  <si>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</si>
  <si>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</si>
  <si>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</si>
  <si>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</si>
  <si>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</si>
  <si>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</si>
  <si>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Trimestre</t>
  </si>
  <si>
    <t>Título pedagógico</t>
  </si>
  <si>
    <t>Horas estimadas</t>
  </si>
  <si>
    <t>SDA recomendada</t>
  </si>
  <si>
    <t>Saberes principales</t>
  </si>
  <si>
    <t>Criterios evaluables</t>
  </si>
  <si>
    <t>Competencias dominantes</t>
  </si>
  <si>
    <t>La materia y la energía: de los átomos a la industria</t>
  </si>
  <si>
    <t>SDA: '¿Qué hay en mi despensa?'. Análisis químico de productos cotidianos, su nomenclatura, reacciones de síntesis industrial y el coste energético de su producción.</t>
  </si>
  <si>
    <t xml:space="preserve">
• Sistemas materiales macroscópicos: modelos microscópicos, estados de agregación y cambios físicos/químicos.
• Clasificación de los sistemas materiales en función de su composición: descripción de sistemas naturales.
• La estructura interna de la materia y regularidades en la tabla periódica: importancia histórica y actual.
• Formación de compuestos químicos: nomenclatura y alfabetización científica.
• Transformaciones químicas y leyes que los rigen: procesos industriales, medioambientales y sociales.
• Energía contenida en un sistema: teorema de conservación de la energía mecánica y procesos termodinámicos.
• Resolución de problemas relacionados con el consumo energético y desarrollo sostenible.</t>
  </si>
  <si>
    <t>2.1: Analizar y explicar fenómenos del entorno mediante expresiones, tablas y gráficas.
2.3: Reconocer y analizar fenómenos fisicoquímicos mediante principios de termodinámica y estequiometría.
4.1: Resolver problemas relacionados con procesos físicos y químicos.
4.2: Analizar críticamente la solución de problemas físico-químicos.</t>
  </si>
  <si>
    <t>CE.CCG.2
CE.CCG.4</t>
  </si>
  <si>
    <t>Instrumentos / evaluación</t>
  </si>
  <si>
    <t>Pruebas de resolución de problemas de estequiometría y energía, informes de laboratorio sobre cambios de estado y formulación química.</t>
  </si>
  <si>
    <t>La Tierra y el código de la vida: geología y biotecnología</t>
  </si>
  <si>
    <t>SDA: 'Jurassic Lab'. Simulación de técnicas de ingeniería genética y análisis de fósiles o estructuras geológicas locales de Aragón para entender la evolución y la tectónica.</t>
  </si>
  <si>
    <t xml:space="preserve">
• El origen del universo, del Sistema Solar y de la Tierra.
• Forma y movimientos de la Tierra y la Luna.
• El origen de la vida en la Tierra e hipótesis de vida en otros planetas.
• Concepto de ecosistema: componentes bióticos y abióticos. Ecosistemas de Aragón.
• La geosfera: estructura, dinámica y tectónica de placas.
• Las capas fluidas de la Tierra: dinámica, edafogénesis e interacción con seres vivos.
• Los seres vivos: clasificación, adaptaciones y especies protegidas/invasoras en Aragón.
• Biomoléculas orgánicas (glúcidos, lípidos, proteínas y ácidos nucleicos): estructura y función.
• Expresión de la información genética: dogma central y código genético.
• Técnicas de ingeniería genética: PCR, enzimas de restricción, clonación y CRISPR-CAS9.
• Aplicaciones de la biotecnología en agricultura, medicina y medio ambiente.
• La herencia de los caracteres: resolución de problemas y probabilidad de alelos.</t>
  </si>
  <si>
    <t>2.2: Explicar fenómenos del entorno utilizando teorías de las ciencias de la Tierra.
2.4: Explicar elementos y procesos básicos de la biología molecular y genética.
3.2: Adoptar y promover hábitos saludables basados en el conocimiento de biomoléculas.
6.1: Buscar y seleccionar información contrastada sobre procesos biológicos y geológicos.</t>
  </si>
  <si>
    <t>CE.CCG.2
CE.CCG.6</t>
  </si>
  <si>
    <t>Mapas conceptuales de dinámica terrestre, resolución de problemas de genética mendeliana y debates sobre bioética en biotecnología.</t>
  </si>
  <si>
    <t>Fuerzas, salud y sostenibilidad: el futuro del planeta</t>
  </si>
  <si>
    <t>SDA: 'Misión 2030 Aragón'. Proyecto de investigación colaborativo sobre un riesgo geológico local o un problema de salud pública, proponiendo soluciones basadas en la física y la sostenibilidad.</t>
  </si>
  <si>
    <t xml:space="preserve">
• Fuerzas fundamentales de la naturaleza: electromagnetismo, movimiento planetario y procesos nucleares.
• Leyes de la estática: estructuras en ingeniería y biología.
• Leyes de la mecánica: seguridad vial y desarrollo tecnológico.
• Dinámica de los ecosistemas: flujos de energía, ciclos de la materia y relaciones tróficas.
• Principales problemas medioambientales: calentamiento global, capa de ozono y pérdida de biodiversidad.
• Riesgos geológicos: causas y consecuencias.
• Modelo de desarrollo sostenible, energías renovables, gestión de residuos y economía circular.
• ODS y Agenda 2030 en Aragón.
• Relación entre conservación medioambiental, salud humana y desarrollo económico.
• Enfermedades infecciosas y no infecciosas: zoonosis, pandemias y vacunas.
• Uso adecuado de antibióticos e importancia biológica de microorganismos.</t>
  </si>
  <si>
    <t>3.1: Adoptar y promover hábitos compatibles con el desarrollo sostenible.
5.1: Reconocer la ciencia como área global e interdependiente.
5.2: Reconocer la relevancia de la ciencia en el progreso social y el papel de Aragón.
6.2: Establecer colaboraciones en proyectos científicos.</t>
  </si>
  <si>
    <t>CE.CCG.3
CE.CCG.5</t>
  </si>
  <si>
    <t>Proyecto final de investigación, análisis de casos de seguridad vial mediante leyes de la mecánica y ensayos sobre salud pública.</t>
  </si>
  <si>
    <t>Situaciones de aprendizaje sugeridas (SDA)</t>
  </si>
  <si>
    <t>SDA 1</t>
  </si>
  <si>
    <t>Argumenta con ciencia: la desertificación en Aragón</t>
  </si>
  <si>
    <t>Subtítulo</t>
  </si>
  <si>
    <t>Un podcast para tu ayuntamiento</t>
  </si>
  <si>
    <t>Contexto</t>
  </si>
  <si>
    <t>La comarca de los Monegros, en Aragón, sufre un proceso de desertificación acelerado. El ayuntamiento necesita un material divulgativo basado en datos científicos para sensibilizar a la población y promover prácticas sostenibles.</t>
  </si>
  <si>
    <t>Reto central</t>
  </si>
  <si>
    <t>Crear un podcast divulgativo que explique, con datos y fundamentos científicos, el proceso de desertificación en la comarca, y proponga hábitos sostenibles para frenarlo, dirigido al ayuntamiento y vecinos.</t>
  </si>
  <si>
    <t>Recursos</t>
  </si>
  <si>
    <t xml:space="preserve">
• Datos del Observatorio de la Desertificación del Valle del Ebro
• Mapas de vegetación y usos del suelo (IDE Aragón)
• Micrófonos y software de edición de audio (Audacity)
• Guía de elaboración de podcasts científicos</t>
  </si>
  <si>
    <t>Transversales</t>
  </si>
  <si>
    <t>Educación para el desarrollo sostenible, conciencia ambiental y tratamiento crítico de la información.</t>
  </si>
  <si>
    <t>Fase</t>
  </si>
  <si>
    <t>Duración</t>
  </si>
  <si>
    <t>Descripción</t>
  </si>
  <si>
    <t>Evidencia recogida</t>
  </si>
  <si>
    <t>Activación y planteamiento del reto</t>
  </si>
  <si>
    <t>1 sesión</t>
  </si>
  <si>
    <t>Se presenta la noticia de que la comarca está en riesgo de desertificación. El alumnado, en equipos, formula preguntas e hipótesis iniciales. Se acota la pregunta guía.</t>
  </si>
  <si>
    <t>Cuaderno de equipo con preguntas e hipótesis.</t>
  </si>
  <si>
    <t>Adquisición guiada de saberes</t>
  </si>
  <si>
    <t>2 sesiones</t>
  </si>
  <si>
    <t>Se trabajan los procesos de desertificación (erosión, pérdida de fertilidad, cambio climático), la interpretación de mapas de vegetación y suelo, y los hábitos sostenibles. Se analizan ejemplos de podcasts científicos.</t>
  </si>
  <si>
    <t>Actividades de análisis de mapas y textos científicos.</t>
  </si>
  <si>
    <t>Aplicación al reto</t>
  </si>
  <si>
    <t>Cada equipo obtiene datos del Observatorio de la Desertificación para su comarca (o una cercana), los analiza y representa en gráficos o mapas. Relaciona los datos con los procesos estudiados.</t>
  </si>
  <si>
    <t>Hoja de datos y gráficos interpretados.</t>
  </si>
  <si>
    <t>Producción y comunicación</t>
  </si>
  <si>
    <t>Elaboran el guión del podcast, graban y editan el audio. Incluyen los datos representados y las propuestas. Se realiza una revisión por pares del guión.</t>
  </si>
  <si>
    <t>Guión, archivo de audio editado.</t>
  </si>
  <si>
    <t>Reflexión y evaluación</t>
  </si>
  <si>
    <t>Escuchan los podcasts de otros equipos, coevalúan usando una rúbrica y realizan una autoevaluación. Se asignan niveles de logro 1-4 a cada criterio.</t>
  </si>
  <si>
    <t>Rúbrica cumplimentada y diana de autoevaluación.</t>
  </si>
  <si>
    <t>SDA 2</t>
  </si>
  <si>
    <t>Mide la radiación solar de tu instituto</t>
  </si>
  <si>
    <t>Una investigación con datos primarios sobre la energía solar disponible</t>
  </si>
  <si>
    <t>El instituto quiere instalar paneles solares para reducir su factura energética, pero necesita saber qué zonas del tejado o del patio reciben más radiación solar a lo largo del día y en distintas estaciones. El alumnado de Ciencias Generales se ofrece a realizar un estudio previo que sirva de base para la decisión.</t>
  </si>
  <si>
    <t>Diseñar y realizar un estudio de campo para medir la radiación solar (temperatura y/o intensidad lumínica) en diferentes ubicaciones del instituto y a diferentes horas, analizar los datos obtenidos y elaborar un informe técnico con recomendaciones para la posible instalación de paneles solares.</t>
  </si>
  <si>
    <t xml:space="preserve">
• Termómetros digitales o sensores de temperatura
• Luxómetros o aplicación móvil que mida la intensidad lumínica
• Hojas de registro impresas y lápices
• Ordenadores con hoja de cálculo (LibreOffice Calc o similar)
• Cartulina, rotuladores e impresora para los pósteres</t>
  </si>
  <si>
    <t>Educación ambiental (energías renovables) y tratamiento crítico de datos (estadística básica).</t>
  </si>
  <si>
    <t>Se presenta el encargo del equipo directivo y se debate la pregunta guía. Cada equipo formula hipótesis sobre las zonas con mayor radiación solar y las registra en su cuaderno.</t>
  </si>
  <si>
    <t>Anotaciones de hipótesis en el cuaderno de laboratorio.</t>
  </si>
  <si>
    <t>Estudio de los movimientos de la Tierra (rotación y traslación) y su relación con la radiación solar. Aprendizaje del uso de termómetros, luxómetros y hojas de cálculo. Diseño del protocolo de medición: puntos, horarios y frecuencia.</t>
  </si>
  <si>
    <t>Ejercicios resueltos sobre movimientos terrestres y radiación.</t>
  </si>
  <si>
    <t>Recogida de datos en las zonas seleccionadas (patio, tejado, sombras) durante diferentes horas del día, utilizando los instrumentos y siguiendo el protocolo. Cada equipo registra sus mediciones en una tabla.</t>
  </si>
  <si>
    <t>Hoja de registro con datos brutos.</t>
  </si>
  <si>
    <t>Análisis de los datos: elaboración de gráficas y extracción de conclusiones. Redacción del informe científico (introducción, metodología, resultados, discusión y conclusiones) y diseño del póster divulgativo. Se prepara la defensa oral.</t>
  </si>
  <si>
    <t>Informe y póster terminados.</t>
  </si>
  <si>
    <t>Exposición de los pósteres ante el equipo directivo y la comisión de sostenibilidad (simulada con otros docentes). Coevaluación entre equipos y autoevaluación mediante diana. Asignación de niveles de logro 1-4 para cada criterio.</t>
  </si>
  <si>
    <t>SDA 3</t>
  </si>
  <si>
    <t>Pinta el cosmos en tu barrio</t>
  </si>
  <si>
    <t>Un mural solar a escala para la comunidad</t>
  </si>
  <si>
    <t>El ayuntamiento del municipio ofrece un muro en un parque público para un proyecto educativo que fomente la cultura científica. El alumnado debe diseñar y ejecutar un mural del Sistema Solar a escala, acompañado de paneles explicativos, para que la comunidad lo disfrute.</t>
  </si>
  <si>
    <t>Crear un mural del Sistema Solar a escala que incluya los planetas con sus tamaños relativos y distancias al Sol, y un panel que explique las leyes de Kepler y el movimiento orbital, destinado a los vecinos del barrio.</t>
  </si>
  <si>
    <t xml:space="preserve">
• Pinturas acrílicas y brochas
• Cinta métrica y cuerdas para marcar
• Calculadoras y hojas de cálculo
• Acceso a internet para búsqueda de datos planetarios
• Papel milimetrado y rotuladores
• Panel de corcho o madera para el cartel explicativo</t>
  </si>
  <si>
    <t>Educación artística y comunicación científica; fomento de la participación ciudadana y el sentido de pertenencia al barrio.</t>
  </si>
  <si>
    <t>Se presenta la oferta del ayuntamiento y se visionan ejemplos de murales científicos. El alumnado, en grupos, anota preguntas sobre el Sistema Solar y propone ideas iniciales para el mural.</t>
  </si>
  <si>
    <t>Cuaderno de equipo con preguntas y bocetos iniciales.</t>
  </si>
  <si>
    <t>3 sesiones</t>
  </si>
  <si>
    <t>Sesiones teórico-prácticas sobre el Sistema Solar: tamaños, distancias, órbitas, leyes de Kepler y la gravedad. Se realiza un taller de proporciones y escalas, y se practica la representación de datos en gráficas.</t>
  </si>
  <si>
    <t>Ejercicios de escalas y resolución de problemas astronómicos.</t>
  </si>
  <si>
    <t>Se mide el muro y se decide la escala definitiva. Cada equipo diseña su parte del mural (planetas asignados) y calcula posiciones y tamaños. Se crea un guion gráfico del mural.</t>
  </si>
  <si>
    <t>Cálculos de escala y diseño detallado en papel milimetrado.</t>
  </si>
  <si>
    <t>Se traslada el diseño al muro mediante pintura y se elabora el panel explicativo. Preparación de una breve inauguración para los vecinos con explicaciones orales.</t>
  </si>
  <si>
    <t>Mural terminado, panel informativo y guión de la presentación.</t>
  </si>
  <si>
    <t>Cada equipo presenta su contribución al mural y reflexiona sobre el proceso. Se aplica la rúbrica de cada criterio, con autoevaluación y coevaluación.</t>
  </si>
  <si>
    <t>Rúbrica cumplimentada por cada equipo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</si>
  <si>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</si>
  <si>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</si>
  <si>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</si>
  <si>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</si>
  <si>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</si>
  <si>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</si>
  <si>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</si>
  <si>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</si>
  <si>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</si>
  <si>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</si>
  <si>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</si>
  <si>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</si>
  <si>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</si>
  <si>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</si>
  <si>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CE.2</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</si>
  <si>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</si>
  <si>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</si>
  <si>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</si>
  <si>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</si>
  <si>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</si>
  <si>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</si>
  <si>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CE.3</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</si>
  <si>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</si>
  <si>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</si>
  <si>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</si>
  <si>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</si>
  <si>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</si>
  <si>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</si>
  <si>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CE.4</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</si>
  <si>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</si>
  <si>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</si>
  <si>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</si>
  <si>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</si>
  <si>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</si>
  <si>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</si>
  <si>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CE.5</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</si>
  <si>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</si>
  <si>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</si>
  <si>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</si>
  <si>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</si>
  <si>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</si>
  <si>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</si>
  <si>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CE.6</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</si>
  <si>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</si>
  <si>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</si>
  <si>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</si>
  <si>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</si>
  <si>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</si>
  <si>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</si>
  <si>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</si>
  <si>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</si>
  <si>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</si>
  <si>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</si>
  <si>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</si>
  <si>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</si>
  <si>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</si>
  <si>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</si>
  <si>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</si>
  <si>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</si>
  <si>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</si>
  <si>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</si>
  <si>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</si>
  <si>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</si>
  <si>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</si>
  <si>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</si>
  <si>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</si>
  <si>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</si>
  <si>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</si>
  <si>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</si>
  <si>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 de la CCAA</t>
  </si>
  <si>
    <t>Categoría</t>
  </si>
  <si>
    <t>Pregunta</t>
  </si>
  <si>
    <t>Respuesta</t>
  </si>
  <si>
    <t>Normativa</t>
  </si>
  <si>
    <t>¿Existe un decreto autonómico aragonés específico para Ciencias Generales en 2.º Bachillerato o se aplica directamente el BOE?</t>
  </si>
  <si>
    <t>No, Aragón no ha publicado un decreto propio para esta materia; se aplica directamente el Real Decreto 243/2022, de 5 de abril, por el que se establecen la ordenación y las enseñanzas mínimas del Bachillerato. Por tanto, los 6 criterios de evaluación y 31 saberes básicos son los del BOE.</t>
  </si>
  <si>
    <t>Secuenciación</t>
  </si>
  <si>
    <t>¿Cómo se distribuyen las 3 horas semanales de Ciencias Generales en 2.º Bachillerato para cubrir los 31 saberes y 15 criterios de evaluación?</t>
  </si>
  <si>
    <t>Con 3 horas semanales, lo habitual es dedicar 1 hora a la interacción ciencia-sociedad, 1 hora a los fundamentos de la ciencia y 1 hora a la investigación científica. La secuenciación sugerida es: 1ª evaluación: saberes 1-10, 2ª: saberes 11-20, 3ª: saberes 21-31, asociando cada bloque a 5 criterios de evaluación.</t>
  </si>
  <si>
    <t>Evaluación</t>
  </si>
  <si>
    <t>¿Cómo se evalúa por criterios en Ciencias Generales de 2.º Bachillerato en Aragón, considerando que hay 15 criterios para 6 competencias específicas?</t>
  </si>
  <si>
    <t>Cada competencia específica (CE) se evalúa con varios criterios. Por ejemplo, la CE1 'Interpretar fenómenos' se evalúa con 3 criterios. Los instrumentos han de ser variados: pruebas escritas (40%), informes de laboratorio (30%) y proyectos (30%). La calificación final será la media ponderada de los criterios, superando cada CE con al menos un 4.</t>
  </si>
  <si>
    <t>Inspeccion</t>
  </si>
  <si>
    <t>¿Qué aspectos de la programación didáctica de Ciencias Generales revisa con más detalle la inspección educativa en Aragón?</t>
  </si>
  <si>
    <t>La inspección verifica que la programación relacione los 15 criterios de evaluación con los 31 saberes básicos, concrete los instrumentos de evaluación por criterio y recoja medidas de atención a la diversidad. También revisa la coherencia entre la secuenciación temporal (3 horas semanales) y el número de sesiones previstas.</t>
  </si>
  <si>
    <t>¿Qué recursos y bibliografía específicos se recomiendan para Ciencias Generales en 2.º Bachillerato en Aragón?</t>
  </si>
  <si>
    <t>Se recomienda el libro de texto 'Ciencias Generales 2º Bachillerato' de la editorial Edelvives (adaptado al BOE), junto con recursos digitales como simulaciones PhET y artículos de divulgación de la revista 'Investigación y Ciencia'. Para laboratorio, se sugiere el material básico de física, química y biología disponible en el departamento.</t>
  </si>
  <si>
    <t>Departamento</t>
  </si>
  <si>
    <t>¿Cómo se organiza el departamento didáctico para impartir Ciencias Generales en 2.º Bachillerato en un centro aragonés?</t>
  </si>
  <si>
    <t>Dado que Ciencias Generales solo se cursa en 2º de Bachillerato, el departamento de Física y Química o de Biología y Geología suele asumir la materia. Se recomienda que un solo profesor la imparta para asegurar coherencia, con reuniones mensuales de coordinación si hay más de un grupo. La carga horaria es de 3 horas semanales.</t>
  </si>
  <si>
    <t>Atencion_diversidad</t>
  </si>
  <si>
    <t>¿Qué medidas de atención a la diversidad se pueden aplicar en Ciencias Generales de 2.º Bachillerato en Aragón?</t>
  </si>
  <si>
    <t>Para alumnado con dificultades, se pueden ofrecer adaptaciones no significativas como materiales simplificados, más tiempo en pruebas o tutorías personalizadas. Para altas capacidades, se proponen proyectos de investigación adicionales. Todas deben recogerse en la programación y estar vinculadas a los saberes y criterios correspondientes.</t>
  </si>
  <si>
    <t>Recuperación</t>
  </si>
  <si>
    <t>¿Cómo se organiza la recuperación de Ciencias Generales en 2.º Bachillerato en Aragón?</t>
  </si>
  <si>
    <t>Al ser una materia de 2º de Bachillerato, la recuperación se realiza en la evaluación extraordinaria de junio. Los alumnos deben superar los criterios de evaluación no aprobados mediante una prueba global. No hay recuperación durante el curso ordinario, salvo si el centro contempla pruebas de evaluación parcial. Se recomienda un plan de refuerzo individualizado.</t>
  </si>
  <si>
    <t>Cómo programar tu LOMLOE — guía 7 pasos</t>
  </si>
  <si>
    <t>Título</t>
  </si>
  <si>
    <t>Tiempo estimado</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</si>
  <si>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</si>
  <si>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</si>
  <si>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</si>
  <si>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</si>
  <si>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</si>
  <si>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</si>
  <si>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</si>
  <si>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</si>
  <si>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</si>
  <si>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</si>
  <si>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</si>
  <si>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</si>
  <si>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</si>
  <si>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</si>
  <si>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</si>
  <si>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</si>
  <si>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</si>
  <si>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</si>
  <si>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</si>
  <si>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</si>
  <si>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</si>
  <si>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</si>
  <si>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</si>
  <si>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</si>
  <si>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</si>
  <si>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</si>
  <si>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</si>
  <si>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</si>
  <si>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</si>
  <si>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</si>
  <si>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Adoptar y promover hábitos saludables (dieta equilibrada, higiene, vacunación, uso adecuado de antibióticos, rechazo al consumo de drogas, ejercicio físico, higiene del sueño, post</t>
  </si>
  <si>
    <t>Resolver problemas relacionados con fenómenos y procesos físicos, químicos, biológicos y geológicos, utilizando el pensamiento científico y el razonamiento lógico-matemático, busca</t>
  </si>
  <si>
    <t>Analizar críticamente la solución de un problema relacionado con fenómenos y procesos físicos, químicos, biológicos y geológicos, modificando las conclusiones o las estrategias uti</t>
  </si>
  <si>
    <t>Buscar, contrastar y seleccionar información sobre fenómenos y procesos físicos, químicos, biológicos o geológicos en diferentes formatos, utilizando los recursos necesarios, tecno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</si>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</sst>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399</v>
      </c>
      <c r="B1" s="4"/>
      <c r="C1" s="4"/>
      <c r="D1" s="4"/>
    </row>
    <row r="2" spans="1:4">
      <c r="A2" s="8" t="s">
        <v>215</v>
      </c>
      <c r="B2" s="8" t="s">
        <v>400</v>
      </c>
      <c r="C2" s="8" t="s">
        <v>401</v>
      </c>
      <c r="D2" s="8" t="s">
        <v>402</v>
      </c>
    </row>
    <row r="3" spans="1:4">
      <c r="A3" s="7" t="s">
        <v>354</v>
      </c>
      <c r="B3" s="7" t="s">
        <v>403</v>
      </c>
      <c r="C3" s="7"/>
      <c r="D3" s="7" t="s">
        <v>404</v>
      </c>
    </row>
    <row r="4" spans="1:4">
      <c r="A4" s="7" t="s">
        <v>364</v>
      </c>
      <c r="B4" s="7" t="s">
        <v>405</v>
      </c>
      <c r="C4" s="7" t="s">
        <v>406</v>
      </c>
      <c r="D4" s="7" t="s">
        <v>407</v>
      </c>
    </row>
    <row r="5" spans="1:4">
      <c r="A5" s="7" t="s">
        <v>371</v>
      </c>
      <c r="B5" s="7" t="s">
        <v>408</v>
      </c>
      <c r="C5" s="7" t="s">
        <v>409</v>
      </c>
      <c r="D5" s="7" t="s">
        <v>410</v>
      </c>
    </row>
    <row r="6" spans="1:4">
      <c r="A6" s="7" t="s">
        <v>378</v>
      </c>
      <c r="B6" s="7" t="s">
        <v>411</v>
      </c>
      <c r="C6" s="7" t="s">
        <v>412</v>
      </c>
      <c r="D6" s="7" t="s">
        <v>413</v>
      </c>
    </row>
    <row r="7" spans="1:4">
      <c r="A7" s="7" t="s">
        <v>385</v>
      </c>
      <c r="B7" s="7" t="s">
        <v>414</v>
      </c>
      <c r="C7" s="7" t="s">
        <v>415</v>
      </c>
      <c r="D7" s="7" t="s">
        <v>416</v>
      </c>
    </row>
    <row r="8" spans="1:4">
      <c r="A8" s="7" t="s">
        <v>392</v>
      </c>
      <c r="B8" s="7" t="s">
        <v>417</v>
      </c>
      <c r="C8" s="7" t="s">
        <v>406</v>
      </c>
      <c r="D8"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419</v>
      </c>
      <c r="B1" s="4"/>
      <c r="C1" s="4"/>
    </row>
    <row r="2" spans="1:3">
      <c r="A2" s="8" t="s">
        <v>420</v>
      </c>
      <c r="B2" s="8" t="s">
        <v>421</v>
      </c>
      <c r="C2" s="8" t="s">
        <v>422</v>
      </c>
    </row>
    <row r="3" spans="1:3">
      <c r="A3" s="7" t="s">
        <v>423</v>
      </c>
      <c r="B3" s="7" t="s">
        <v>424</v>
      </c>
      <c r="C3" s="7" t="s">
        <v>425</v>
      </c>
    </row>
    <row r="4" spans="1:3">
      <c r="A4" s="7" t="s">
        <v>426</v>
      </c>
      <c r="B4" s="7" t="s">
        <v>427</v>
      </c>
      <c r="C4" s="7" t="s">
        <v>428</v>
      </c>
    </row>
    <row r="5" spans="1:3">
      <c r="A5" s="7" t="s">
        <v>429</v>
      </c>
      <c r="B5" s="7" t="s">
        <v>430</v>
      </c>
      <c r="C5" s="7" t="s">
        <v>431</v>
      </c>
    </row>
    <row r="6" spans="1:3">
      <c r="A6" s="7" t="s">
        <v>432</v>
      </c>
      <c r="B6" s="7" t="s">
        <v>433</v>
      </c>
      <c r="C6" s="7" t="s">
        <v>434</v>
      </c>
    </row>
    <row r="7" spans="1:3">
      <c r="A7" s="7" t="s">
        <v>291</v>
      </c>
      <c r="B7" s="7" t="s">
        <v>435</v>
      </c>
      <c r="C7" s="7" t="s">
        <v>436</v>
      </c>
    </row>
    <row r="8" spans="1:3">
      <c r="A8" s="7" t="s">
        <v>437</v>
      </c>
      <c r="B8" s="7" t="s">
        <v>438</v>
      </c>
      <c r="C8" s="7" t="s">
        <v>439</v>
      </c>
    </row>
    <row r="9" spans="1:3">
      <c r="A9" s="7" t="s">
        <v>440</v>
      </c>
      <c r="B9" s="7" t="s">
        <v>441</v>
      </c>
      <c r="C9" s="7" t="s">
        <v>442</v>
      </c>
    </row>
    <row r="10" spans="1:3">
      <c r="A10" s="7" t="s">
        <v>443</v>
      </c>
      <c r="B10" s="7" t="s">
        <v>444</v>
      </c>
      <c r="C10" s="7" t="s">
        <v>445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446</v>
      </c>
      <c r="B1" s="4"/>
      <c r="C1" s="4"/>
      <c r="D1" s="4"/>
      <c r="E1" s="4"/>
    </row>
    <row r="2" spans="1:5">
      <c r="A2" s="8" t="s">
        <v>176</v>
      </c>
      <c r="B2" s="8" t="s">
        <v>447</v>
      </c>
      <c r="C2" s="8" t="s">
        <v>448</v>
      </c>
      <c r="D2" s="8" t="s">
        <v>297</v>
      </c>
      <c r="E2" s="8" t="s">
        <v>449</v>
      </c>
    </row>
    <row r="3" spans="1:5">
      <c r="A3" s="7">
        <v>1</v>
      </c>
      <c r="B3" s="7" t="s">
        <v>450</v>
      </c>
      <c r="C3" s="7" t="s">
        <v>451</v>
      </c>
      <c r="D3" s="7" t="s">
        <v>452</v>
      </c>
      <c r="E3" s="7" t="s">
        <v>453</v>
      </c>
    </row>
    <row r="4" spans="1:5">
      <c r="A4" s="7">
        <v>2</v>
      </c>
      <c r="B4" s="7" t="s">
        <v>454</v>
      </c>
      <c r="C4" s="7" t="s">
        <v>451</v>
      </c>
      <c r="D4" s="7" t="s">
        <v>455</v>
      </c>
      <c r="E4" s="7" t="s">
        <v>456</v>
      </c>
    </row>
    <row r="5" spans="1:5">
      <c r="A5" s="7">
        <v>3</v>
      </c>
      <c r="B5" s="7" t="s">
        <v>457</v>
      </c>
      <c r="C5" s="7" t="s">
        <v>451</v>
      </c>
      <c r="D5" s="7" t="s">
        <v>458</v>
      </c>
      <c r="E5" s="7" t="s">
        <v>459</v>
      </c>
    </row>
    <row r="6" spans="1:5">
      <c r="A6" s="7">
        <v>4</v>
      </c>
      <c r="B6" s="7" t="s">
        <v>460</v>
      </c>
      <c r="C6" s="7" t="s">
        <v>451</v>
      </c>
      <c r="D6" s="7" t="s">
        <v>461</v>
      </c>
      <c r="E6" s="7" t="s">
        <v>462</v>
      </c>
    </row>
    <row r="7" spans="1:5">
      <c r="A7" s="7">
        <v>5</v>
      </c>
      <c r="B7" s="7" t="s">
        <v>463</v>
      </c>
      <c r="C7" s="7" t="s">
        <v>464</v>
      </c>
      <c r="D7" s="7" t="s">
        <v>465</v>
      </c>
      <c r="E7" s="7" t="s">
        <v>466</v>
      </c>
    </row>
    <row r="8" spans="1:5">
      <c r="A8" s="7">
        <v>6</v>
      </c>
      <c r="B8" s="7" t="s">
        <v>467</v>
      </c>
      <c r="C8" s="7" t="s">
        <v>468</v>
      </c>
      <c r="D8" s="7" t="s">
        <v>469</v>
      </c>
      <c r="E8" s="7" t="s">
        <v>470</v>
      </c>
    </row>
    <row r="9" spans="1:5">
      <c r="A9" s="7">
        <v>7</v>
      </c>
      <c r="B9" s="7" t="s">
        <v>471</v>
      </c>
      <c r="C9" s="7" t="s">
        <v>451</v>
      </c>
      <c r="D9" s="7" t="s">
        <v>472</v>
      </c>
      <c r="E9" s="7"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474</v>
      </c>
      <c r="B1" s="4"/>
      <c r="C1" s="4"/>
      <c r="D1" s="4"/>
      <c r="E1" s="4"/>
      <c r="F1" s="4"/>
    </row>
    <row r="2" spans="1:6">
      <c r="A2" s="8" t="s">
        <v>36</v>
      </c>
      <c r="B2" s="8" t="s">
        <v>86</v>
      </c>
      <c r="C2" s="8" t="s">
        <v>475</v>
      </c>
      <c r="D2" s="8" t="s">
        <v>476</v>
      </c>
      <c r="E2" s="8" t="s">
        <v>477</v>
      </c>
      <c r="F2" s="8" t="s">
        <v>478</v>
      </c>
    </row>
    <row r="3" spans="1:6">
      <c r="A3" s="7">
        <v>1.1</v>
      </c>
      <c r="B3" s="7" t="s">
        <v>44</v>
      </c>
      <c r="C3" s="7" t="s">
        <v>93</v>
      </c>
      <c r="D3" s="9">
        <v>6.67</v>
      </c>
      <c r="E3" s="9">
        <v>6.67</v>
      </c>
      <c r="F3" s="7"/>
    </row>
    <row r="4" spans="1:6">
      <c r="A4" s="7">
        <v>1.2</v>
      </c>
      <c r="B4" s="7" t="s">
        <v>44</v>
      </c>
      <c r="C4" s="7" t="s">
        <v>99</v>
      </c>
      <c r="D4" s="9">
        <v>6.67</v>
      </c>
      <c r="E4" s="9">
        <v>6.67</v>
      </c>
      <c r="F4" s="7"/>
    </row>
    <row r="5" spans="1:6">
      <c r="A5" s="7">
        <v>1.3</v>
      </c>
      <c r="B5" s="7" t="s">
        <v>44</v>
      </c>
      <c r="C5" s="7" t="s">
        <v>104</v>
      </c>
      <c r="D5" s="9">
        <v>6.67</v>
      </c>
      <c r="E5" s="9">
        <v>6.67</v>
      </c>
      <c r="F5" s="7"/>
    </row>
    <row r="6" spans="1:6">
      <c r="A6" s="7">
        <v>2.1</v>
      </c>
      <c r="B6" s="7" t="s">
        <v>51</v>
      </c>
      <c r="C6" s="7" t="s">
        <v>110</v>
      </c>
      <c r="D6" s="9">
        <v>6.25</v>
      </c>
      <c r="E6" s="9">
        <v>6.25</v>
      </c>
      <c r="F6" s="7"/>
    </row>
    <row r="7" spans="1:6">
      <c r="A7" s="7">
        <v>2.2</v>
      </c>
      <c r="B7" s="7" t="s">
        <v>51</v>
      </c>
      <c r="C7" s="7" t="s">
        <v>115</v>
      </c>
      <c r="D7" s="9">
        <v>6.25</v>
      </c>
      <c r="E7" s="9">
        <v>6.25</v>
      </c>
      <c r="F7" s="7"/>
    </row>
    <row r="8" spans="1:6">
      <c r="A8" s="7">
        <v>2.3</v>
      </c>
      <c r="B8" s="7" t="s">
        <v>51</v>
      </c>
      <c r="C8" s="7" t="s">
        <v>120</v>
      </c>
      <c r="D8" s="9">
        <v>6.25</v>
      </c>
      <c r="E8" s="9">
        <v>6.25</v>
      </c>
      <c r="F8" s="7"/>
    </row>
    <row r="9" spans="1:6">
      <c r="A9" s="7">
        <v>2.4</v>
      </c>
      <c r="B9" s="7" t="s">
        <v>51</v>
      </c>
      <c r="C9" s="7" t="s">
        <v>126</v>
      </c>
      <c r="D9" s="9">
        <v>6.25</v>
      </c>
      <c r="E9" s="9">
        <v>6.25</v>
      </c>
      <c r="F9" s="7"/>
    </row>
    <row r="10" spans="1:6">
      <c r="A10" s="7">
        <v>3.1</v>
      </c>
      <c r="B10" s="7" t="s">
        <v>58</v>
      </c>
      <c r="C10" s="7" t="s">
        <v>131</v>
      </c>
      <c r="D10" s="9">
        <v>10.0</v>
      </c>
      <c r="E10" s="9">
        <v>10.0</v>
      </c>
      <c r="F10" s="7"/>
    </row>
    <row r="11" spans="1:6">
      <c r="A11" s="7">
        <v>3.2</v>
      </c>
      <c r="B11" s="7" t="s">
        <v>58</v>
      </c>
      <c r="C11" s="7" t="s">
        <v>479</v>
      </c>
      <c r="D11" s="9">
        <v>10.0</v>
      </c>
      <c r="E11" s="9">
        <v>10.0</v>
      </c>
      <c r="F11" s="7"/>
    </row>
    <row r="12" spans="1:6">
      <c r="A12" s="7">
        <v>4.1</v>
      </c>
      <c r="B12" s="7" t="s">
        <v>65</v>
      </c>
      <c r="C12" s="7" t="s">
        <v>480</v>
      </c>
      <c r="D12" s="9">
        <v>10.0</v>
      </c>
      <c r="E12" s="9">
        <v>10.0</v>
      </c>
      <c r="F12" s="7"/>
    </row>
    <row r="13" spans="1:6">
      <c r="A13" s="7">
        <v>4.2</v>
      </c>
      <c r="B13" s="7" t="s">
        <v>65</v>
      </c>
      <c r="C13" s="7" t="s">
        <v>481</v>
      </c>
      <c r="D13" s="9">
        <v>10.0</v>
      </c>
      <c r="E13" s="9">
        <v>10.0</v>
      </c>
      <c r="F13" s="7"/>
    </row>
    <row r="14" spans="1:6">
      <c r="A14" s="7">
        <v>5.1</v>
      </c>
      <c r="B14" s="7" t="s">
        <v>72</v>
      </c>
      <c r="C14" s="7" t="s">
        <v>152</v>
      </c>
      <c r="D14" s="9">
        <v>7.5</v>
      </c>
      <c r="E14" s="9">
        <v>7.5</v>
      </c>
      <c r="F14" s="7"/>
    </row>
    <row r="15" spans="1:6">
      <c r="A15" s="7">
        <v>5.2</v>
      </c>
      <c r="B15" s="7" t="s">
        <v>72</v>
      </c>
      <c r="C15" s="7" t="s">
        <v>157</v>
      </c>
      <c r="D15" s="9">
        <v>7.5</v>
      </c>
      <c r="E15" s="9">
        <v>7.5</v>
      </c>
      <c r="F15" s="7"/>
    </row>
    <row r="16" spans="1:6">
      <c r="A16" s="7">
        <v>6.1</v>
      </c>
      <c r="B16" s="7" t="s">
        <v>79</v>
      </c>
      <c r="C16" s="7" t="s">
        <v>482</v>
      </c>
      <c r="D16" s="9">
        <v>10.0</v>
      </c>
      <c r="E16" s="9">
        <v>10.0</v>
      </c>
      <c r="F16" s="7"/>
    </row>
    <row r="17" spans="1:6">
      <c r="A17" s="7">
        <v>6.2</v>
      </c>
      <c r="B17" s="7" t="s">
        <v>79</v>
      </c>
      <c r="C17" s="7" t="s">
        <v>168</v>
      </c>
      <c r="D17" s="9">
        <v>10.0</v>
      </c>
      <c r="E17" s="9">
        <v>10.0</v>
      </c>
      <c r="F17" s="7"/>
    </row>
    <row r="18" spans="1:6">
      <c r="A18" s="7" t="s">
        <v>483</v>
      </c>
      <c r="B18" s="7"/>
      <c r="C18" s="7"/>
      <c r="D18" s="9"/>
      <c r="E18" s="9">
        <f>SUM(E3:E17)</f>
        <v>120.0099999999999909</v>
      </c>
      <c r="F18" s="7"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485</v>
      </c>
      <c r="B1" s="8" t="s">
        <v>486</v>
      </c>
      <c r="C1" s="8">
        <v>1.1</v>
      </c>
      <c r="D1" s="8">
        <v>1.2</v>
      </c>
      <c r="E1" s="8">
        <v>1.3</v>
      </c>
      <c r="F1" s="8">
        <v>2.1</v>
      </c>
      <c r="G1" s="8">
        <v>2.2</v>
      </c>
      <c r="H1" s="8">
        <v>2.3</v>
      </c>
      <c r="I1" s="8">
        <v>2.4</v>
      </c>
      <c r="J1" s="8">
        <v>3.1</v>
      </c>
      <c r="K1" s="8">
        <v>3.2</v>
      </c>
      <c r="L1" s="8">
        <v>4.1</v>
      </c>
      <c r="M1" s="8">
        <v>4.2</v>
      </c>
      <c r="N1" s="8">
        <v>5.1</v>
      </c>
      <c r="O1" s="8">
        <v>5.2</v>
      </c>
      <c r="P1" s="8">
        <v>6.1</v>
      </c>
      <c r="Q1" s="8">
        <v>6.2</v>
      </c>
      <c r="R1" s="8" t="s">
        <v>487</v>
      </c>
      <c r="S1" s="8" t="s">
        <v>478</v>
      </c>
    </row>
    <row r="2" spans="1:19">
      <c r="A2" s="7" t="s">
        <v>488</v>
      </c>
      <c r="B2" s="7"/>
      <c r="C2" s="7"/>
      <c r="D2" s="7"/>
      <c r="E2" s="7"/>
      <c r="F2" s="7"/>
      <c r="G2" s="7"/>
      <c r="H2" s="7"/>
      <c r="I2" s="7"/>
      <c r="J2" s="7"/>
      <c r="K2" s="7"/>
      <c r="L2" s="7"/>
      <c r="M2" s="7"/>
      <c r="N2" s="7"/>
      <c r="O2" s="7"/>
      <c r="P2" s="7"/>
      <c r="Q2" s="7"/>
      <c r="R2" s="7" t="str">
        <f>IFERROR(AVERAGE(C2:Q2),"")</f>
        <v/>
      </c>
      <c r="S2" s="7"/>
    </row>
    <row r="3" spans="1:19">
      <c r="A3" s="7" t="s">
        <v>489</v>
      </c>
      <c r="B3" s="7"/>
      <c r="C3" s="7"/>
      <c r="D3" s="7"/>
      <c r="E3" s="7"/>
      <c r="F3" s="7"/>
      <c r="G3" s="7"/>
      <c r="H3" s="7"/>
      <c r="I3" s="7"/>
      <c r="J3" s="7"/>
      <c r="K3" s="7"/>
      <c r="L3" s="7"/>
      <c r="M3" s="7"/>
      <c r="N3" s="7"/>
      <c r="O3" s="7"/>
      <c r="P3" s="7"/>
      <c r="Q3" s="7"/>
      <c r="R3" s="7" t="str">
        <f>IFERROR(AVERAGE(C3:Q3),"")</f>
        <v/>
      </c>
      <c r="S3" s="7"/>
    </row>
    <row r="4" spans="1:19">
      <c r="A4" s="7" t="s">
        <v>490</v>
      </c>
      <c r="B4" s="7"/>
      <c r="C4" s="7"/>
      <c r="D4" s="7"/>
      <c r="E4" s="7"/>
      <c r="F4" s="7"/>
      <c r="G4" s="7"/>
      <c r="H4" s="7"/>
      <c r="I4" s="7"/>
      <c r="J4" s="7"/>
      <c r="K4" s="7"/>
      <c r="L4" s="7"/>
      <c r="M4" s="7"/>
      <c r="N4" s="7"/>
      <c r="O4" s="7"/>
      <c r="P4" s="7"/>
      <c r="Q4" s="7"/>
      <c r="R4" s="7" t="str">
        <f>IFERROR(AVERAGE(C4:Q4),"")</f>
        <v/>
      </c>
      <c r="S4" s="7"/>
    </row>
    <row r="5" spans="1:19">
      <c r="A5" s="7" t="s">
        <v>491</v>
      </c>
      <c r="B5" s="7"/>
      <c r="C5" s="7"/>
      <c r="D5" s="7"/>
      <c r="E5" s="7"/>
      <c r="F5" s="7"/>
      <c r="G5" s="7"/>
      <c r="H5" s="7"/>
      <c r="I5" s="7"/>
      <c r="J5" s="7"/>
      <c r="K5" s="7"/>
      <c r="L5" s="7"/>
      <c r="M5" s="7"/>
      <c r="N5" s="7"/>
      <c r="O5" s="7"/>
      <c r="P5" s="7"/>
      <c r="Q5" s="7"/>
      <c r="R5" s="7" t="str">
        <f>IFERROR(AVERAGE(C5:Q5),"")</f>
        <v/>
      </c>
      <c r="S5" s="7"/>
    </row>
    <row r="6" spans="1:19">
      <c r="A6" s="7" t="s">
        <v>492</v>
      </c>
      <c r="B6" s="7"/>
      <c r="C6" s="7"/>
      <c r="D6" s="7"/>
      <c r="E6" s="7"/>
      <c r="F6" s="7"/>
      <c r="G6" s="7"/>
      <c r="H6" s="7"/>
      <c r="I6" s="7"/>
      <c r="J6" s="7"/>
      <c r="K6" s="7"/>
      <c r="L6" s="7"/>
      <c r="M6" s="7"/>
      <c r="N6" s="7"/>
      <c r="O6" s="7"/>
      <c r="P6" s="7"/>
      <c r="Q6" s="7"/>
      <c r="R6" s="7" t="str">
        <f>IFERROR(AVERAGE(C6:Q6),"")</f>
        <v/>
      </c>
      <c r="S6" s="7"/>
    </row>
    <row r="7" spans="1:19">
      <c r="A7" s="7" t="s">
        <v>493</v>
      </c>
      <c r="B7" s="7"/>
      <c r="C7" s="7"/>
      <c r="D7" s="7"/>
      <c r="E7" s="7"/>
      <c r="F7" s="7"/>
      <c r="G7" s="7"/>
      <c r="H7" s="7"/>
      <c r="I7" s="7"/>
      <c r="J7" s="7"/>
      <c r="K7" s="7"/>
      <c r="L7" s="7"/>
      <c r="M7" s="7"/>
      <c r="N7" s="7"/>
      <c r="O7" s="7"/>
      <c r="P7" s="7"/>
      <c r="Q7" s="7"/>
      <c r="R7" s="7" t="str">
        <f>IFERROR(AVERAGE(C7:Q7),"")</f>
        <v/>
      </c>
      <c r="S7" s="7"/>
    </row>
    <row r="8" spans="1:19">
      <c r="A8" s="7" t="s">
        <v>494</v>
      </c>
      <c r="B8" s="7"/>
      <c r="C8" s="7"/>
      <c r="D8" s="7"/>
      <c r="E8" s="7"/>
      <c r="F8" s="7"/>
      <c r="G8" s="7"/>
      <c r="H8" s="7"/>
      <c r="I8" s="7"/>
      <c r="J8" s="7"/>
      <c r="K8" s="7"/>
      <c r="L8" s="7"/>
      <c r="M8" s="7"/>
      <c r="N8" s="7"/>
      <c r="O8" s="7"/>
      <c r="P8" s="7"/>
      <c r="Q8" s="7"/>
      <c r="R8" s="7" t="str">
        <f>IFERROR(AVERAGE(C8:Q8),"")</f>
        <v/>
      </c>
      <c r="S8" s="7"/>
    </row>
    <row r="9" spans="1:19">
      <c r="A9" s="7" t="s">
        <v>495</v>
      </c>
      <c r="B9" s="7"/>
      <c r="C9" s="7"/>
      <c r="D9" s="7"/>
      <c r="E9" s="7"/>
      <c r="F9" s="7"/>
      <c r="G9" s="7"/>
      <c r="H9" s="7"/>
      <c r="I9" s="7"/>
      <c r="J9" s="7"/>
      <c r="K9" s="7"/>
      <c r="L9" s="7"/>
      <c r="M9" s="7"/>
      <c r="N9" s="7"/>
      <c r="O9" s="7"/>
      <c r="P9" s="7"/>
      <c r="Q9" s="7"/>
      <c r="R9" s="7" t="str">
        <f>IFERROR(AVERAGE(C9:Q9),"")</f>
        <v/>
      </c>
      <c r="S9" s="7"/>
    </row>
    <row r="10" spans="1:19">
      <c r="A10" s="7" t="s">
        <v>496</v>
      </c>
      <c r="B10" s="7"/>
      <c r="C10" s="7"/>
      <c r="D10" s="7"/>
      <c r="E10" s="7"/>
      <c r="F10" s="7"/>
      <c r="G10" s="7"/>
      <c r="H10" s="7"/>
      <c r="I10" s="7"/>
      <c r="J10" s="7"/>
      <c r="K10" s="7"/>
      <c r="L10" s="7"/>
      <c r="M10" s="7"/>
      <c r="N10" s="7"/>
      <c r="O10" s="7"/>
      <c r="P10" s="7"/>
      <c r="Q10" s="7"/>
      <c r="R10" s="7" t="str">
        <f>IFERROR(AVERAGE(C10:Q10),"")</f>
        <v/>
      </c>
      <c r="S10" s="7"/>
    </row>
    <row r="11" spans="1:19">
      <c r="A11" s="7" t="s">
        <v>497</v>
      </c>
      <c r="B11" s="7"/>
      <c r="C11" s="7"/>
      <c r="D11" s="7"/>
      <c r="E11" s="7"/>
      <c r="F11" s="7"/>
      <c r="G11" s="7"/>
      <c r="H11" s="7"/>
      <c r="I11" s="7"/>
      <c r="J11" s="7"/>
      <c r="K11" s="7"/>
      <c r="L11" s="7"/>
      <c r="M11" s="7"/>
      <c r="N11" s="7"/>
      <c r="O11" s="7"/>
      <c r="P11" s="7"/>
      <c r="Q11" s="7"/>
      <c r="R11" s="7" t="str">
        <f>IFERROR(AVERAGE(C11:Q11),"")</f>
        <v/>
      </c>
      <c r="S11" s="7"/>
    </row>
    <row r="12" spans="1:19">
      <c r="A12" s="7" t="s">
        <v>498</v>
      </c>
      <c r="B12" s="7"/>
      <c r="C12" s="7"/>
      <c r="D12" s="7"/>
      <c r="E12" s="7"/>
      <c r="F12" s="7"/>
      <c r="G12" s="7"/>
      <c r="H12" s="7"/>
      <c r="I12" s="7"/>
      <c r="J12" s="7"/>
      <c r="K12" s="7"/>
      <c r="L12" s="7"/>
      <c r="M12" s="7"/>
      <c r="N12" s="7"/>
      <c r="O12" s="7"/>
      <c r="P12" s="7"/>
      <c r="Q12" s="7"/>
      <c r="R12" s="7" t="str">
        <f>IFERROR(AVERAGE(C12:Q12),"")</f>
        <v/>
      </c>
      <c r="S12" s="7"/>
    </row>
    <row r="13" spans="1:19">
      <c r="A13" s="7" t="s">
        <v>499</v>
      </c>
      <c r="B13" s="7"/>
      <c r="C13" s="7"/>
      <c r="D13" s="7"/>
      <c r="E13" s="7"/>
      <c r="F13" s="7"/>
      <c r="G13" s="7"/>
      <c r="H13" s="7"/>
      <c r="I13" s="7"/>
      <c r="J13" s="7"/>
      <c r="K13" s="7"/>
      <c r="L13" s="7"/>
      <c r="M13" s="7"/>
      <c r="N13" s="7"/>
      <c r="O13" s="7"/>
      <c r="P13" s="7"/>
      <c r="Q13" s="7"/>
      <c r="R13" s="7" t="str">
        <f>IFERROR(AVERAGE(C13:Q13),"")</f>
        <v/>
      </c>
      <c r="S13" s="7"/>
    </row>
    <row r="14" spans="1:19">
      <c r="A14" s="7" t="s">
        <v>500</v>
      </c>
      <c r="B14" s="7"/>
      <c r="C14" s="7"/>
      <c r="D14" s="7"/>
      <c r="E14" s="7"/>
      <c r="F14" s="7"/>
      <c r="G14" s="7"/>
      <c r="H14" s="7"/>
      <c r="I14" s="7"/>
      <c r="J14" s="7"/>
      <c r="K14" s="7"/>
      <c r="L14" s="7"/>
      <c r="M14" s="7"/>
      <c r="N14" s="7"/>
      <c r="O14" s="7"/>
      <c r="P14" s="7"/>
      <c r="Q14" s="7"/>
      <c r="R14" s="7" t="str">
        <f>IFERROR(AVERAGE(C14:Q14),"")</f>
        <v/>
      </c>
      <c r="S14" s="7"/>
    </row>
    <row r="15" spans="1:19">
      <c r="A15" s="7" t="s">
        <v>501</v>
      </c>
      <c r="B15" s="7"/>
      <c r="C15" s="7"/>
      <c r="D15" s="7"/>
      <c r="E15" s="7"/>
      <c r="F15" s="7"/>
      <c r="G15" s="7"/>
      <c r="H15" s="7"/>
      <c r="I15" s="7"/>
      <c r="J15" s="7"/>
      <c r="K15" s="7"/>
      <c r="L15" s="7"/>
      <c r="M15" s="7"/>
      <c r="N15" s="7"/>
      <c r="O15" s="7"/>
      <c r="P15" s="7"/>
      <c r="Q15" s="7"/>
      <c r="R15" s="7" t="str">
        <f>IFERROR(AVERAGE(C15:Q15),"")</f>
        <v/>
      </c>
      <c r="S15" s="7"/>
    </row>
    <row r="16" spans="1:19">
      <c r="A16" s="7" t="s">
        <v>502</v>
      </c>
      <c r="B16" s="7"/>
      <c r="C16" s="7"/>
      <c r="D16" s="7"/>
      <c r="E16" s="7"/>
      <c r="F16" s="7"/>
      <c r="G16" s="7"/>
      <c r="H16" s="7"/>
      <c r="I16" s="7"/>
      <c r="J16" s="7"/>
      <c r="K16" s="7"/>
      <c r="L16" s="7"/>
      <c r="M16" s="7"/>
      <c r="N16" s="7"/>
      <c r="O16" s="7"/>
      <c r="P16" s="7"/>
      <c r="Q16" s="7"/>
      <c r="R16" s="7" t="str">
        <f>IFERROR(AVERAGE(C16:Q16),"")</f>
        <v/>
      </c>
      <c r="S16" s="7"/>
    </row>
    <row r="17" spans="1:19">
      <c r="A17" s="7" t="s">
        <v>503</v>
      </c>
      <c r="B17" s="7"/>
      <c r="C17" s="7"/>
      <c r="D17" s="7"/>
      <c r="E17" s="7"/>
      <c r="F17" s="7"/>
      <c r="G17" s="7"/>
      <c r="H17" s="7"/>
      <c r="I17" s="7"/>
      <c r="J17" s="7"/>
      <c r="K17" s="7"/>
      <c r="L17" s="7"/>
      <c r="M17" s="7"/>
      <c r="N17" s="7"/>
      <c r="O17" s="7"/>
      <c r="P17" s="7"/>
      <c r="Q17" s="7"/>
      <c r="R17" s="7" t="str">
        <f>IFERROR(AVERAGE(C17:Q17),"")</f>
        <v/>
      </c>
      <c r="S17" s="7"/>
    </row>
    <row r="18" spans="1:19">
      <c r="A18" s="7" t="s">
        <v>504</v>
      </c>
      <c r="B18" s="7"/>
      <c r="C18" s="7"/>
      <c r="D18" s="7"/>
      <c r="E18" s="7"/>
      <c r="F18" s="7"/>
      <c r="G18" s="7"/>
      <c r="H18" s="7"/>
      <c r="I18" s="7"/>
      <c r="J18" s="7"/>
      <c r="K18" s="7"/>
      <c r="L18" s="7"/>
      <c r="M18" s="7"/>
      <c r="N18" s="7"/>
      <c r="O18" s="7"/>
      <c r="P18" s="7"/>
      <c r="Q18" s="7"/>
      <c r="R18" s="7" t="str">
        <f>IFERROR(AVERAGE(C18:Q18),"")</f>
        <v/>
      </c>
      <c r="S18" s="7"/>
    </row>
    <row r="19" spans="1:19">
      <c r="A19" s="7" t="s">
        <v>505</v>
      </c>
      <c r="B19" s="7"/>
      <c r="C19" s="7"/>
      <c r="D19" s="7"/>
      <c r="E19" s="7"/>
      <c r="F19" s="7"/>
      <c r="G19" s="7"/>
      <c r="H19" s="7"/>
      <c r="I19" s="7"/>
      <c r="J19" s="7"/>
      <c r="K19" s="7"/>
      <c r="L19" s="7"/>
      <c r="M19" s="7"/>
      <c r="N19" s="7"/>
      <c r="O19" s="7"/>
      <c r="P19" s="7"/>
      <c r="Q19" s="7"/>
      <c r="R19" s="7" t="str">
        <f>IFERROR(AVERAGE(C19:Q19),"")</f>
        <v/>
      </c>
      <c r="S19" s="7"/>
    </row>
    <row r="20" spans="1:19">
      <c r="A20" s="7" t="s">
        <v>506</v>
      </c>
      <c r="B20" s="7"/>
      <c r="C20" s="7"/>
      <c r="D20" s="7"/>
      <c r="E20" s="7"/>
      <c r="F20" s="7"/>
      <c r="G20" s="7"/>
      <c r="H20" s="7"/>
      <c r="I20" s="7"/>
      <c r="J20" s="7"/>
      <c r="K20" s="7"/>
      <c r="L20" s="7"/>
      <c r="M20" s="7"/>
      <c r="N20" s="7"/>
      <c r="O20" s="7"/>
      <c r="P20" s="7"/>
      <c r="Q20" s="7"/>
      <c r="R20" s="7" t="str">
        <f>IFERROR(AVERAGE(C20:Q20),"")</f>
        <v/>
      </c>
      <c r="S20" s="7"/>
    </row>
    <row r="21" spans="1:19">
      <c r="A21" s="7" t="s">
        <v>507</v>
      </c>
      <c r="B21" s="7"/>
      <c r="C21" s="7"/>
      <c r="D21" s="7"/>
      <c r="E21" s="7"/>
      <c r="F21" s="7"/>
      <c r="G21" s="7"/>
      <c r="H21" s="7"/>
      <c r="I21" s="7"/>
      <c r="J21" s="7"/>
      <c r="K21" s="7"/>
      <c r="L21" s="7"/>
      <c r="M21" s="7"/>
      <c r="N21" s="7"/>
      <c r="O21" s="7"/>
      <c r="P21" s="7"/>
      <c r="Q21" s="7"/>
      <c r="R21" s="7" t="str">
        <f>IFERROR(AVERAGE(C21:Q21),"")</f>
        <v/>
      </c>
      <c r="S21" s="7"/>
    </row>
    <row r="22" spans="1:19">
      <c r="A22" s="7" t="s">
        <v>508</v>
      </c>
      <c r="B22" s="7"/>
      <c r="C22" s="7"/>
      <c r="D22" s="7"/>
      <c r="E22" s="7"/>
      <c r="F22" s="7"/>
      <c r="G22" s="7"/>
      <c r="H22" s="7"/>
      <c r="I22" s="7"/>
      <c r="J22" s="7"/>
      <c r="K22" s="7"/>
      <c r="L22" s="7"/>
      <c r="M22" s="7"/>
      <c r="N22" s="7"/>
      <c r="O22" s="7"/>
      <c r="P22" s="7"/>
      <c r="Q22" s="7"/>
      <c r="R22" s="7" t="str">
        <f>IFERROR(AVERAGE(C22:Q22),"")</f>
        <v/>
      </c>
      <c r="S22" s="7"/>
    </row>
    <row r="23" spans="1:19">
      <c r="A23" s="7" t="s">
        <v>509</v>
      </c>
      <c r="B23" s="7"/>
      <c r="C23" s="7"/>
      <c r="D23" s="7"/>
      <c r="E23" s="7"/>
      <c r="F23" s="7"/>
      <c r="G23" s="7"/>
      <c r="H23" s="7"/>
      <c r="I23" s="7"/>
      <c r="J23" s="7"/>
      <c r="K23" s="7"/>
      <c r="L23" s="7"/>
      <c r="M23" s="7"/>
      <c r="N23" s="7"/>
      <c r="O23" s="7"/>
      <c r="P23" s="7"/>
      <c r="Q23" s="7"/>
      <c r="R23" s="7" t="str">
        <f>IFERROR(AVERAGE(C23:Q23),"")</f>
        <v/>
      </c>
      <c r="S23" s="7"/>
    </row>
    <row r="24" spans="1:19">
      <c r="A24" s="7" t="s">
        <v>510</v>
      </c>
      <c r="B24" s="7"/>
      <c r="C24" s="7"/>
      <c r="D24" s="7"/>
      <c r="E24" s="7"/>
      <c r="F24" s="7"/>
      <c r="G24" s="7"/>
      <c r="H24" s="7"/>
      <c r="I24" s="7"/>
      <c r="J24" s="7"/>
      <c r="K24" s="7"/>
      <c r="L24" s="7"/>
      <c r="M24" s="7"/>
      <c r="N24" s="7"/>
      <c r="O24" s="7"/>
      <c r="P24" s="7"/>
      <c r="Q24" s="7"/>
      <c r="R24" s="7" t="str">
        <f>IFERROR(AVERAGE(C24:Q24),"")</f>
        <v/>
      </c>
      <c r="S24" s="7"/>
    </row>
    <row r="25" spans="1:19">
      <c r="A25" s="7" t="s">
        <v>511</v>
      </c>
      <c r="B25" s="7"/>
      <c r="C25" s="7"/>
      <c r="D25" s="7"/>
      <c r="E25" s="7"/>
      <c r="F25" s="7"/>
      <c r="G25" s="7"/>
      <c r="H25" s="7"/>
      <c r="I25" s="7"/>
      <c r="J25" s="7"/>
      <c r="K25" s="7"/>
      <c r="L25" s="7"/>
      <c r="M25" s="7"/>
      <c r="N25" s="7"/>
      <c r="O25" s="7"/>
      <c r="P25" s="7"/>
      <c r="Q25" s="7"/>
      <c r="R25" s="7" t="str">
        <f>IFERROR(AVERAGE(C25:Q25),"")</f>
        <v/>
      </c>
      <c r="S25" s="7"/>
    </row>
    <row r="26" spans="1:19">
      <c r="A26" s="7" t="s">
        <v>512</v>
      </c>
      <c r="B26" s="7"/>
      <c r="C26" s="7"/>
      <c r="D26" s="7"/>
      <c r="E26" s="7"/>
      <c r="F26" s="7"/>
      <c r="G26" s="7"/>
      <c r="H26" s="7"/>
      <c r="I26" s="7"/>
      <c r="J26" s="7"/>
      <c r="K26" s="7"/>
      <c r="L26" s="7"/>
      <c r="M26" s="7"/>
      <c r="N26" s="7"/>
      <c r="O26" s="7"/>
      <c r="P26" s="7"/>
      <c r="Q26" s="7"/>
      <c r="R26" s="7" t="str">
        <f>IFERROR(AVERAGE(C26:Q26),"")</f>
        <v/>
      </c>
      <c r="S26" s="7"/>
    </row>
    <row r="27" spans="1:19">
      <c r="A27" s="7" t="s">
        <v>513</v>
      </c>
      <c r="B27" s="7"/>
      <c r="C27" s="7"/>
      <c r="D27" s="7"/>
      <c r="E27" s="7"/>
      <c r="F27" s="7"/>
      <c r="G27" s="7"/>
      <c r="H27" s="7"/>
      <c r="I27" s="7"/>
      <c r="J27" s="7"/>
      <c r="K27" s="7"/>
      <c r="L27" s="7"/>
      <c r="M27" s="7"/>
      <c r="N27" s="7"/>
      <c r="O27" s="7"/>
      <c r="P27" s="7"/>
      <c r="Q27" s="7"/>
      <c r="R27" s="7" t="str">
        <f>IFERROR(AVERAGE(C27:Q27),"")</f>
        <v/>
      </c>
      <c r="S27" s="7"/>
    </row>
    <row r="28" spans="1:19">
      <c r="A28" s="7" t="s">
        <v>514</v>
      </c>
      <c r="B28" s="7"/>
      <c r="C28" s="7"/>
      <c r="D28" s="7"/>
      <c r="E28" s="7"/>
      <c r="F28" s="7"/>
      <c r="G28" s="7"/>
      <c r="H28" s="7"/>
      <c r="I28" s="7"/>
      <c r="J28" s="7"/>
      <c r="K28" s="7"/>
      <c r="L28" s="7"/>
      <c r="M28" s="7"/>
      <c r="N28" s="7"/>
      <c r="O28" s="7"/>
      <c r="P28" s="7"/>
      <c r="Q28" s="7"/>
      <c r="R28" s="7" t="str">
        <f>IFERROR(AVERAGE(C28:Q28),"")</f>
        <v/>
      </c>
      <c r="S28" s="7"/>
    </row>
    <row r="29" spans="1:19">
      <c r="A29" s="7" t="s">
        <v>515</v>
      </c>
      <c r="B29" s="7"/>
      <c r="C29" s="7"/>
      <c r="D29" s="7"/>
      <c r="E29" s="7"/>
      <c r="F29" s="7"/>
      <c r="G29" s="7"/>
      <c r="H29" s="7"/>
      <c r="I29" s="7"/>
      <c r="J29" s="7"/>
      <c r="K29" s="7"/>
      <c r="L29" s="7"/>
      <c r="M29" s="7"/>
      <c r="N29" s="7"/>
      <c r="O29" s="7"/>
      <c r="P29" s="7"/>
      <c r="Q29" s="7"/>
      <c r="R29" s="7" t="str">
        <f>IFERROR(AVERAGE(C29:Q29),"")</f>
        <v/>
      </c>
      <c r="S29" s="7"/>
    </row>
    <row r="30" spans="1:19">
      <c r="A30" s="7" t="s">
        <v>516</v>
      </c>
      <c r="B30" s="7"/>
      <c r="C30" s="7"/>
      <c r="D30" s="7"/>
      <c r="E30" s="7"/>
      <c r="F30" s="7"/>
      <c r="G30" s="7"/>
      <c r="H30" s="7"/>
      <c r="I30" s="7"/>
      <c r="J30" s="7"/>
      <c r="K30" s="7"/>
      <c r="L30" s="7"/>
      <c r="M30" s="7"/>
      <c r="N30" s="7"/>
      <c r="O30" s="7"/>
      <c r="P30" s="7"/>
      <c r="Q30" s="7"/>
      <c r="R30" s="7" t="str">
        <f>IFERROR(AVERAGE(C30:Q30),"")</f>
        <v/>
      </c>
      <c r="S30" s="7"/>
    </row>
    <row r="31" spans="1:19">
      <c r="A31" s="7" t="s">
        <v>517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57</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c r="K3" s="9">
        <v>6.67</v>
      </c>
    </row>
    <row r="4" spans="1:11">
      <c r="A4" s="7" t="s">
        <v>43</v>
      </c>
      <c r="B4" s="7">
        <v>1.3</v>
      </c>
      <c r="C4" s="7" t="s">
        <v>44</v>
      </c>
      <c r="D4" s="7" t="s">
        <v>104</v>
      </c>
      <c r="E4" s="7" t="s">
        <v>105</v>
      </c>
      <c r="F4" s="7" t="s">
        <v>106</v>
      </c>
      <c r="G4" s="7" t="s">
        <v>107</v>
      </c>
      <c r="H4" s="7" t="s">
        <v>108</v>
      </c>
      <c r="I4" s="7" t="s">
        <v>109</v>
      </c>
      <c r="J4" s="7"/>
      <c r="K4" s="9">
        <v>6.67</v>
      </c>
    </row>
    <row r="5" spans="1:11">
      <c r="A5" s="7" t="s">
        <v>43</v>
      </c>
      <c r="B5" s="7">
        <v>2.1</v>
      </c>
      <c r="C5" s="7" t="s">
        <v>51</v>
      </c>
      <c r="D5" s="7" t="s">
        <v>110</v>
      </c>
      <c r="E5" s="7" t="s">
        <v>111</v>
      </c>
      <c r="F5" s="7" t="s">
        <v>57</v>
      </c>
      <c r="G5" s="7" t="s">
        <v>112</v>
      </c>
      <c r="H5" s="7" t="s">
        <v>96</v>
      </c>
      <c r="I5" s="7" t="s">
        <v>113</v>
      </c>
      <c r="J5" s="7" t="s">
        <v>114</v>
      </c>
      <c r="K5" s="9">
        <v>6.67</v>
      </c>
    </row>
    <row r="6" spans="1:11">
      <c r="A6" s="7" t="s">
        <v>43</v>
      </c>
      <c r="B6" s="7">
        <v>2.2</v>
      </c>
      <c r="C6" s="7" t="s">
        <v>51</v>
      </c>
      <c r="D6" s="7" t="s">
        <v>115</v>
      </c>
      <c r="E6" s="7" t="s">
        <v>116</v>
      </c>
      <c r="F6" s="7" t="s">
        <v>57</v>
      </c>
      <c r="G6" s="7" t="s">
        <v>117</v>
      </c>
      <c r="H6" s="7" t="s">
        <v>108</v>
      </c>
      <c r="I6" s="7" t="s">
        <v>118</v>
      </c>
      <c r="J6" s="7" t="s">
        <v>119</v>
      </c>
      <c r="K6" s="9">
        <v>6.67</v>
      </c>
    </row>
    <row r="7" spans="1:11">
      <c r="A7" s="7" t="s">
        <v>43</v>
      </c>
      <c r="B7" s="7">
        <v>2.3</v>
      </c>
      <c r="C7" s="7" t="s">
        <v>51</v>
      </c>
      <c r="D7" s="7" t="s">
        <v>120</v>
      </c>
      <c r="E7" s="7" t="s">
        <v>121</v>
      </c>
      <c r="F7" s="7" t="s">
        <v>78</v>
      </c>
      <c r="G7" s="7" t="s">
        <v>122</v>
      </c>
      <c r="H7" s="7" t="s">
        <v>123</v>
      </c>
      <c r="I7" s="7" t="s">
        <v>124</v>
      </c>
      <c r="J7" s="7" t="s">
        <v>125</v>
      </c>
      <c r="K7" s="9">
        <v>6.67</v>
      </c>
    </row>
    <row r="8" spans="1:11">
      <c r="A8" s="7" t="s">
        <v>43</v>
      </c>
      <c r="B8" s="7">
        <v>2.4</v>
      </c>
      <c r="C8" s="7" t="s">
        <v>51</v>
      </c>
      <c r="D8" s="7" t="s">
        <v>126</v>
      </c>
      <c r="E8" s="7" t="s">
        <v>127</v>
      </c>
      <c r="F8" s="7" t="s">
        <v>57</v>
      </c>
      <c r="G8" s="7" t="s">
        <v>128</v>
      </c>
      <c r="H8" s="7" t="s">
        <v>108</v>
      </c>
      <c r="I8" s="7" t="s">
        <v>129</v>
      </c>
      <c r="J8" s="7" t="s">
        <v>130</v>
      </c>
      <c r="K8" s="9">
        <v>6.67</v>
      </c>
    </row>
    <row r="9" spans="1:11">
      <c r="A9" s="7" t="s">
        <v>43</v>
      </c>
      <c r="B9" s="7">
        <v>3.1</v>
      </c>
      <c r="C9" s="7" t="s">
        <v>58</v>
      </c>
      <c r="D9" s="7" t="s">
        <v>131</v>
      </c>
      <c r="E9" s="7" t="s">
        <v>132</v>
      </c>
      <c r="F9" s="7" t="s">
        <v>64</v>
      </c>
      <c r="G9" s="7" t="s">
        <v>133</v>
      </c>
      <c r="H9" s="7" t="s">
        <v>96</v>
      </c>
      <c r="I9" s="7" t="s">
        <v>134</v>
      </c>
      <c r="J9" s="7" t="s">
        <v>135</v>
      </c>
      <c r="K9" s="9">
        <v>6.67</v>
      </c>
    </row>
    <row r="10" spans="1:11">
      <c r="A10" s="7" t="s">
        <v>43</v>
      </c>
      <c r="B10" s="7">
        <v>3.2</v>
      </c>
      <c r="C10" s="7" t="s">
        <v>58</v>
      </c>
      <c r="D10" s="7" t="s">
        <v>136</v>
      </c>
      <c r="E10" s="7" t="s">
        <v>137</v>
      </c>
      <c r="F10" s="7" t="s">
        <v>138</v>
      </c>
      <c r="G10" s="7" t="s">
        <v>139</v>
      </c>
      <c r="H10" s="7" t="s">
        <v>96</v>
      </c>
      <c r="I10" s="7" t="s">
        <v>140</v>
      </c>
      <c r="J10" s="7" t="s">
        <v>141</v>
      </c>
      <c r="K10" s="9">
        <v>6.67</v>
      </c>
    </row>
    <row r="11" spans="1:11">
      <c r="A11" s="7" t="s">
        <v>43</v>
      </c>
      <c r="B11" s="7">
        <v>4.1</v>
      </c>
      <c r="C11" s="7" t="s">
        <v>65</v>
      </c>
      <c r="D11" s="7" t="s">
        <v>142</v>
      </c>
      <c r="E11" s="7" t="s">
        <v>143</v>
      </c>
      <c r="F11" s="7" t="s">
        <v>71</v>
      </c>
      <c r="G11" s="7" t="s">
        <v>144</v>
      </c>
      <c r="H11" s="7" t="s">
        <v>96</v>
      </c>
      <c r="I11" s="7" t="s">
        <v>145</v>
      </c>
      <c r="J11" s="7" t="s">
        <v>146</v>
      </c>
      <c r="K11" s="9">
        <v>6.67</v>
      </c>
    </row>
    <row r="12" spans="1:11">
      <c r="A12" s="7" t="s">
        <v>43</v>
      </c>
      <c r="B12" s="7">
        <v>4.2</v>
      </c>
      <c r="C12" s="7" t="s">
        <v>65</v>
      </c>
      <c r="D12" s="7" t="s">
        <v>147</v>
      </c>
      <c r="E12" s="7" t="s">
        <v>148</v>
      </c>
      <c r="F12" s="7" t="s">
        <v>78</v>
      </c>
      <c r="G12" s="7" t="s">
        <v>149</v>
      </c>
      <c r="H12" s="7" t="s">
        <v>96</v>
      </c>
      <c r="I12" s="7" t="s">
        <v>150</v>
      </c>
      <c r="J12" s="7" t="s">
        <v>151</v>
      </c>
      <c r="K12" s="9">
        <v>6.67</v>
      </c>
    </row>
    <row r="13" spans="1:11">
      <c r="A13" s="7" t="s">
        <v>43</v>
      </c>
      <c r="B13" s="7">
        <v>5.1</v>
      </c>
      <c r="C13" s="7" t="s">
        <v>72</v>
      </c>
      <c r="D13" s="7" t="s">
        <v>152</v>
      </c>
      <c r="E13" s="7" t="s">
        <v>153</v>
      </c>
      <c r="F13" s="7" t="s">
        <v>78</v>
      </c>
      <c r="G13" s="7" t="s">
        <v>154</v>
      </c>
      <c r="H13" s="7" t="s">
        <v>96</v>
      </c>
      <c r="I13" s="7" t="s">
        <v>155</v>
      </c>
      <c r="J13" s="7" t="s">
        <v>156</v>
      </c>
      <c r="K13" s="9">
        <v>6.67</v>
      </c>
    </row>
    <row r="14" spans="1:11">
      <c r="A14" s="7" t="s">
        <v>43</v>
      </c>
      <c r="B14" s="7">
        <v>5.2</v>
      </c>
      <c r="C14" s="7" t="s">
        <v>72</v>
      </c>
      <c r="D14" s="7" t="s">
        <v>157</v>
      </c>
      <c r="E14" s="7" t="s">
        <v>158</v>
      </c>
      <c r="F14" s="7" t="s">
        <v>159</v>
      </c>
      <c r="G14" s="7" t="s">
        <v>160</v>
      </c>
      <c r="H14" s="7" t="s">
        <v>96</v>
      </c>
      <c r="I14" s="7" t="s">
        <v>161</v>
      </c>
      <c r="J14" s="7" t="s">
        <v>162</v>
      </c>
      <c r="K14" s="9">
        <v>6.67</v>
      </c>
    </row>
    <row r="15" spans="1:11">
      <c r="A15" s="7" t="s">
        <v>43</v>
      </c>
      <c r="B15" s="7">
        <v>6.1</v>
      </c>
      <c r="C15" s="7" t="s">
        <v>79</v>
      </c>
      <c r="D15" s="7" t="s">
        <v>163</v>
      </c>
      <c r="E15" s="7" t="s">
        <v>164</v>
      </c>
      <c r="F15" s="7" t="s">
        <v>85</v>
      </c>
      <c r="G15" s="7" t="s">
        <v>165</v>
      </c>
      <c r="H15" s="7" t="s">
        <v>96</v>
      </c>
      <c r="I15" s="7" t="s">
        <v>166</v>
      </c>
      <c r="J15" s="7" t="s">
        <v>167</v>
      </c>
      <c r="K15" s="9">
        <v>6.67</v>
      </c>
    </row>
    <row r="16" spans="1:11">
      <c r="A16" s="7" t="s">
        <v>43</v>
      </c>
      <c r="B16" s="7">
        <v>6.2</v>
      </c>
      <c r="C16" s="7" t="s">
        <v>79</v>
      </c>
      <c r="D16" s="7" t="s">
        <v>168</v>
      </c>
      <c r="E16" s="7" t="s">
        <v>169</v>
      </c>
      <c r="F16" s="7" t="s">
        <v>170</v>
      </c>
      <c r="G16" s="7" t="s">
        <v>171</v>
      </c>
      <c r="H16" s="7" t="s">
        <v>172</v>
      </c>
      <c r="I16" s="7" t="s">
        <v>173</v>
      </c>
      <c r="J16" s="7" t="s">
        <v>174</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175</v>
      </c>
      <c r="C1" s="8" t="s">
        <v>176</v>
      </c>
      <c r="D1" s="8" t="s">
        <v>177</v>
      </c>
      <c r="E1" s="8" t="s">
        <v>38</v>
      </c>
      <c r="F1" s="8" t="s">
        <v>178</v>
      </c>
      <c r="G1" s="8" t="s">
        <v>179</v>
      </c>
      <c r="H1" s="8" t="s">
        <v>180</v>
      </c>
      <c r="I1" s="8" t="s">
        <v>181</v>
      </c>
    </row>
    <row r="2" spans="1:9">
      <c r="A2" s="7" t="s">
        <v>43</v>
      </c>
      <c r="B2" s="7" t="s">
        <v>182</v>
      </c>
      <c r="C2" s="7">
        <v>1</v>
      </c>
      <c r="D2" s="7" t="s">
        <v>183</v>
      </c>
      <c r="E2" s="7"/>
      <c r="F2" s="7"/>
      <c r="G2" s="7"/>
      <c r="H2" s="7"/>
      <c r="I2" s="7"/>
    </row>
    <row r="3" spans="1:9">
      <c r="A3" s="7" t="s">
        <v>43</v>
      </c>
      <c r="B3" s="7" t="s">
        <v>182</v>
      </c>
      <c r="C3" s="7">
        <v>2</v>
      </c>
      <c r="D3" s="7" t="s">
        <v>184</v>
      </c>
      <c r="E3" s="7"/>
      <c r="F3" s="7"/>
      <c r="G3" s="7"/>
      <c r="H3" s="7"/>
      <c r="I3" s="7"/>
    </row>
    <row r="4" spans="1:9">
      <c r="A4" s="7" t="s">
        <v>43</v>
      </c>
      <c r="B4" s="7" t="s">
        <v>182</v>
      </c>
      <c r="C4" s="7">
        <v>3</v>
      </c>
      <c r="D4" s="7" t="s">
        <v>185</v>
      </c>
      <c r="E4" s="7"/>
      <c r="F4" s="7"/>
      <c r="G4" s="7"/>
      <c r="H4" s="7"/>
      <c r="I4" s="7"/>
    </row>
    <row r="5" spans="1:9">
      <c r="A5" s="7" t="s">
        <v>43</v>
      </c>
      <c r="B5" s="7" t="s">
        <v>182</v>
      </c>
      <c r="C5" s="7">
        <v>4</v>
      </c>
      <c r="D5" s="7" t="s">
        <v>186</v>
      </c>
      <c r="E5" s="7"/>
      <c r="F5" s="7"/>
      <c r="G5" s="7"/>
      <c r="H5" s="7"/>
      <c r="I5" s="7"/>
    </row>
    <row r="6" spans="1:9">
      <c r="A6" s="7" t="s">
        <v>43</v>
      </c>
      <c r="B6" s="7" t="s">
        <v>182</v>
      </c>
      <c r="C6" s="7">
        <v>5</v>
      </c>
      <c r="D6" s="7" t="s">
        <v>187</v>
      </c>
      <c r="E6" s="7"/>
      <c r="F6" s="7"/>
      <c r="G6" s="7"/>
      <c r="H6" s="7"/>
      <c r="I6" s="7"/>
    </row>
    <row r="7" spans="1:9">
      <c r="A7" s="7" t="s">
        <v>43</v>
      </c>
      <c r="B7" s="7" t="s">
        <v>182</v>
      </c>
      <c r="C7" s="7">
        <v>1</v>
      </c>
      <c r="D7" s="7" t="s">
        <v>188</v>
      </c>
      <c r="E7" s="7"/>
      <c r="F7" s="7"/>
      <c r="G7" s="7"/>
      <c r="H7" s="7"/>
      <c r="I7" s="7"/>
    </row>
    <row r="8" spans="1:9">
      <c r="A8" s="7" t="s">
        <v>43</v>
      </c>
      <c r="B8" s="7" t="s">
        <v>182</v>
      </c>
      <c r="C8" s="7">
        <v>2</v>
      </c>
      <c r="D8" s="7" t="s">
        <v>189</v>
      </c>
      <c r="E8" s="7"/>
      <c r="F8" s="7"/>
      <c r="G8" s="7"/>
      <c r="H8" s="7"/>
      <c r="I8" s="7"/>
    </row>
    <row r="9" spans="1:9">
      <c r="A9" s="7" t="s">
        <v>43</v>
      </c>
      <c r="B9" s="7" t="s">
        <v>182</v>
      </c>
      <c r="C9" s="7">
        <v>3</v>
      </c>
      <c r="D9" s="7" t="s">
        <v>190</v>
      </c>
      <c r="E9" s="7"/>
      <c r="F9" s="7"/>
      <c r="G9" s="7"/>
      <c r="H9" s="7"/>
      <c r="I9" s="7"/>
    </row>
    <row r="10" spans="1:9">
      <c r="A10" s="7" t="s">
        <v>43</v>
      </c>
      <c r="B10" s="7" t="s">
        <v>182</v>
      </c>
      <c r="C10" s="7">
        <v>4</v>
      </c>
      <c r="D10" s="7" t="s">
        <v>191</v>
      </c>
      <c r="E10" s="7"/>
      <c r="F10" s="7"/>
      <c r="G10" s="7"/>
      <c r="H10" s="7"/>
      <c r="I10" s="7"/>
    </row>
    <row r="11" spans="1:9">
      <c r="A11" s="7" t="s">
        <v>43</v>
      </c>
      <c r="B11" s="7" t="s">
        <v>182</v>
      </c>
      <c r="C11" s="7">
        <v>5</v>
      </c>
      <c r="D11" s="7" t="s">
        <v>192</v>
      </c>
      <c r="E11" s="7"/>
      <c r="F11" s="7"/>
      <c r="G11" s="7"/>
      <c r="H11" s="7"/>
      <c r="I11" s="7"/>
    </row>
    <row r="12" spans="1:9">
      <c r="A12" s="7" t="s">
        <v>43</v>
      </c>
      <c r="B12" s="7" t="s">
        <v>182</v>
      </c>
      <c r="C12" s="7">
        <v>6</v>
      </c>
      <c r="D12" s="7" t="s">
        <v>193</v>
      </c>
      <c r="E12" s="7"/>
      <c r="F12" s="7"/>
      <c r="G12" s="7"/>
      <c r="H12" s="7"/>
      <c r="I12" s="7"/>
    </row>
    <row r="13" spans="1:9">
      <c r="A13" s="7" t="s">
        <v>43</v>
      </c>
      <c r="B13" s="7" t="s">
        <v>182</v>
      </c>
      <c r="C13" s="7">
        <v>1</v>
      </c>
      <c r="D13" s="7" t="s">
        <v>194</v>
      </c>
      <c r="E13" s="7"/>
      <c r="F13" s="7"/>
      <c r="G13" s="7"/>
      <c r="H13" s="7"/>
      <c r="I13" s="7"/>
    </row>
    <row r="14" spans="1:9">
      <c r="A14" s="7" t="s">
        <v>43</v>
      </c>
      <c r="B14" s="7" t="s">
        <v>182</v>
      </c>
      <c r="C14" s="7">
        <v>2</v>
      </c>
      <c r="D14" s="7" t="s">
        <v>195</v>
      </c>
      <c r="E14" s="7"/>
      <c r="F14" s="7"/>
      <c r="G14" s="7"/>
      <c r="H14" s="7"/>
      <c r="I14" s="7"/>
    </row>
    <row r="15" spans="1:9">
      <c r="A15" s="7" t="s">
        <v>43</v>
      </c>
      <c r="B15" s="7" t="s">
        <v>182</v>
      </c>
      <c r="C15" s="7">
        <v>3</v>
      </c>
      <c r="D15" s="7" t="s">
        <v>196</v>
      </c>
      <c r="E15" s="7"/>
      <c r="F15" s="7"/>
      <c r="G15" s="7"/>
      <c r="H15" s="7"/>
      <c r="I15" s="7"/>
    </row>
    <row r="16" spans="1:9">
      <c r="A16" s="7" t="s">
        <v>43</v>
      </c>
      <c r="B16" s="7" t="s">
        <v>182</v>
      </c>
      <c r="C16" s="7">
        <v>4</v>
      </c>
      <c r="D16" s="7" t="s">
        <v>197</v>
      </c>
      <c r="E16" s="7"/>
      <c r="F16" s="7"/>
      <c r="G16" s="7"/>
      <c r="H16" s="7"/>
      <c r="I16" s="7"/>
    </row>
    <row r="17" spans="1:9">
      <c r="A17" s="7" t="s">
        <v>43</v>
      </c>
      <c r="B17" s="7" t="s">
        <v>182</v>
      </c>
      <c r="C17" s="7">
        <v>5</v>
      </c>
      <c r="D17" s="7" t="s">
        <v>198</v>
      </c>
      <c r="E17" s="7"/>
      <c r="F17" s="7"/>
      <c r="G17" s="7"/>
      <c r="H17" s="7"/>
      <c r="I17" s="7"/>
    </row>
    <row r="18" spans="1:9">
      <c r="A18" s="7" t="s">
        <v>43</v>
      </c>
      <c r="B18" s="7" t="s">
        <v>182</v>
      </c>
      <c r="C18" s="7">
        <v>6</v>
      </c>
      <c r="D18" s="7" t="s">
        <v>199</v>
      </c>
      <c r="E18" s="7"/>
      <c r="F18" s="7"/>
      <c r="G18" s="7"/>
      <c r="H18" s="7"/>
      <c r="I18" s="7"/>
    </row>
    <row r="19" spans="1:9">
      <c r="A19" s="7" t="s">
        <v>43</v>
      </c>
      <c r="B19" s="7" t="s">
        <v>182</v>
      </c>
      <c r="C19" s="7">
        <v>7</v>
      </c>
      <c r="D19" s="7" t="s">
        <v>200</v>
      </c>
      <c r="E19" s="7"/>
      <c r="F19" s="7"/>
      <c r="G19" s="7"/>
      <c r="H19" s="7"/>
      <c r="I19" s="7"/>
    </row>
    <row r="20" spans="1:9">
      <c r="A20" s="7" t="s">
        <v>43</v>
      </c>
      <c r="B20" s="7" t="s">
        <v>182</v>
      </c>
      <c r="C20" s="7">
        <v>8</v>
      </c>
      <c r="D20" s="7" t="s">
        <v>201</v>
      </c>
      <c r="E20" s="7"/>
      <c r="F20" s="7"/>
      <c r="G20" s="7"/>
      <c r="H20" s="7"/>
      <c r="I20" s="7"/>
    </row>
    <row r="21" spans="1:9">
      <c r="A21" s="7" t="s">
        <v>43</v>
      </c>
      <c r="B21" s="7" t="s">
        <v>182</v>
      </c>
      <c r="C21" s="7">
        <v>9</v>
      </c>
      <c r="D21" s="7" t="s">
        <v>202</v>
      </c>
      <c r="E21" s="7"/>
      <c r="F21" s="7"/>
      <c r="G21" s="7"/>
      <c r="H21" s="7"/>
      <c r="I21" s="7"/>
    </row>
    <row r="22" spans="1:9">
      <c r="A22" s="7" t="s">
        <v>43</v>
      </c>
      <c r="B22" s="7" t="s">
        <v>182</v>
      </c>
      <c r="C22" s="7">
        <v>10</v>
      </c>
      <c r="D22" s="7" t="s">
        <v>203</v>
      </c>
      <c r="E22" s="7"/>
      <c r="F22" s="7"/>
      <c r="G22" s="7"/>
      <c r="H22" s="7"/>
      <c r="I22" s="7"/>
    </row>
    <row r="23" spans="1:9">
      <c r="A23" s="7" t="s">
        <v>43</v>
      </c>
      <c r="B23" s="7" t="s">
        <v>182</v>
      </c>
      <c r="C23" s="7">
        <v>11</v>
      </c>
      <c r="D23" s="7" t="s">
        <v>204</v>
      </c>
      <c r="E23" s="7"/>
      <c r="F23" s="7"/>
      <c r="G23" s="7"/>
      <c r="H23" s="7"/>
      <c r="I23" s="7"/>
    </row>
    <row r="24" spans="1:9">
      <c r="A24" s="7" t="s">
        <v>43</v>
      </c>
      <c r="B24" s="7" t="s">
        <v>182</v>
      </c>
      <c r="C24" s="7">
        <v>12</v>
      </c>
      <c r="D24" s="7" t="s">
        <v>205</v>
      </c>
      <c r="E24" s="7"/>
      <c r="F24" s="7"/>
      <c r="G24" s="7"/>
      <c r="H24" s="7"/>
      <c r="I24" s="7"/>
    </row>
    <row r="25" spans="1:9">
      <c r="A25" s="7" t="s">
        <v>43</v>
      </c>
      <c r="B25" s="7" t="s">
        <v>182</v>
      </c>
      <c r="C25" s="7">
        <v>13</v>
      </c>
      <c r="D25" s="7" t="s">
        <v>206</v>
      </c>
      <c r="E25" s="7"/>
      <c r="F25" s="7"/>
      <c r="G25" s="7"/>
      <c r="H25" s="7"/>
      <c r="I25" s="7"/>
    </row>
    <row r="26" spans="1:9">
      <c r="A26" s="7" t="s">
        <v>43</v>
      </c>
      <c r="B26" s="7" t="s">
        <v>182</v>
      </c>
      <c r="C26" s="7">
        <v>14</v>
      </c>
      <c r="D26" s="7" t="s">
        <v>207</v>
      </c>
      <c r="E26" s="7"/>
      <c r="F26" s="7"/>
      <c r="G26" s="7"/>
      <c r="H26" s="7"/>
      <c r="I26" s="7"/>
    </row>
    <row r="27" spans="1:9">
      <c r="A27" s="7" t="s">
        <v>43</v>
      </c>
      <c r="B27" s="7" t="s">
        <v>182</v>
      </c>
      <c r="C27" s="7">
        <v>15</v>
      </c>
      <c r="D27" s="7" t="s">
        <v>208</v>
      </c>
      <c r="E27" s="7"/>
      <c r="F27" s="7"/>
      <c r="G27" s="7"/>
      <c r="H27" s="7"/>
      <c r="I27" s="7"/>
    </row>
    <row r="28" spans="1:9">
      <c r="A28" s="7" t="s">
        <v>43</v>
      </c>
      <c r="B28" s="7" t="s">
        <v>182</v>
      </c>
      <c r="C28" s="7">
        <v>16</v>
      </c>
      <c r="D28" s="7" t="s">
        <v>209</v>
      </c>
      <c r="E28" s="7"/>
      <c r="F28" s="7"/>
      <c r="G28" s="7"/>
      <c r="H28" s="7"/>
      <c r="I28" s="7"/>
    </row>
    <row r="29" spans="1:9">
      <c r="A29" s="7" t="s">
        <v>43</v>
      </c>
      <c r="B29" s="7" t="s">
        <v>182</v>
      </c>
      <c r="C29" s="7">
        <v>17</v>
      </c>
      <c r="D29" s="7" t="s">
        <v>210</v>
      </c>
      <c r="E29" s="7"/>
      <c r="F29" s="7"/>
      <c r="G29" s="7"/>
      <c r="H29" s="7"/>
      <c r="I29" s="7"/>
    </row>
    <row r="30" spans="1:9">
      <c r="A30" s="7" t="s">
        <v>43</v>
      </c>
      <c r="B30" s="7" t="s">
        <v>182</v>
      </c>
      <c r="C30" s="7">
        <v>1</v>
      </c>
      <c r="D30" s="7" t="s">
        <v>211</v>
      </c>
      <c r="E30" s="7"/>
      <c r="F30" s="7"/>
      <c r="G30" s="7"/>
      <c r="H30" s="7"/>
      <c r="I30" s="7"/>
    </row>
    <row r="31" spans="1:9">
      <c r="A31" s="7" t="s">
        <v>43</v>
      </c>
      <c r="B31" s="7" t="s">
        <v>182</v>
      </c>
      <c r="C31" s="7">
        <v>2</v>
      </c>
      <c r="D31" s="7" t="s">
        <v>212</v>
      </c>
      <c r="E31" s="7"/>
      <c r="F31" s="7"/>
      <c r="G31" s="7"/>
      <c r="H31" s="7"/>
      <c r="I31" s="7"/>
    </row>
    <row r="32" spans="1:9">
      <c r="A32" s="7" t="s">
        <v>43</v>
      </c>
      <c r="B32" s="7" t="s">
        <v>182</v>
      </c>
      <c r="C32" s="7">
        <v>3</v>
      </c>
      <c r="D32" s="7" t="s">
        <v>213</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214</v>
      </c>
      <c r="B1" s="4"/>
      <c r="C1" s="4"/>
      <c r="D1" s="4"/>
      <c r="E1" s="4"/>
      <c r="F1" s="4"/>
      <c r="G1" s="4"/>
    </row>
    <row r="2" spans="1:7">
      <c r="A2" s="8" t="s">
        <v>215</v>
      </c>
      <c r="B2" s="8" t="s">
        <v>216</v>
      </c>
      <c r="C2" s="8" t="s">
        <v>217</v>
      </c>
      <c r="D2" s="8" t="s">
        <v>218</v>
      </c>
      <c r="E2" s="8" t="s">
        <v>219</v>
      </c>
      <c r="F2" s="8" t="s">
        <v>220</v>
      </c>
      <c r="G2" s="8" t="s">
        <v>221</v>
      </c>
    </row>
    <row r="3" spans="1:7">
      <c r="A3" s="7" t="s">
        <v>44</v>
      </c>
      <c r="B3" s="7">
        <v>20</v>
      </c>
      <c r="C3" s="7" t="s">
        <v>222</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123</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20</v>
      </c>
      <c r="C11" s="7" t="s">
        <v>222</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20</v>
      </c>
      <c r="C15" s="7" t="s">
        <v>123</v>
      </c>
      <c r="D15" s="7">
        <v>1</v>
      </c>
      <c r="E15" s="7" t="s">
        <v>223</v>
      </c>
      <c r="F15" s="7" t="s">
        <v>224</v>
      </c>
      <c r="G15" s="7" t="s">
        <v>243</v>
      </c>
    </row>
    <row r="16" spans="1:7">
      <c r="A16" s="7"/>
      <c r="B16" s="7"/>
      <c r="C16" s="7"/>
      <c r="D16" s="7">
        <v>2</v>
      </c>
      <c r="E16" s="7" t="s">
        <v>226</v>
      </c>
      <c r="F16" s="7" t="s">
        <v>227</v>
      </c>
      <c r="G16" s="7" t="s">
        <v>244</v>
      </c>
    </row>
    <row r="17" spans="1:7">
      <c r="A17" s="7"/>
      <c r="B17" s="7"/>
      <c r="C17" s="7"/>
      <c r="D17" s="7">
        <v>3</v>
      </c>
      <c r="E17" s="7" t="s">
        <v>229</v>
      </c>
      <c r="F17" s="7" t="s">
        <v>230</v>
      </c>
      <c r="G17" s="7" t="s">
        <v>245</v>
      </c>
    </row>
    <row r="18" spans="1:7">
      <c r="A18" s="7"/>
      <c r="B18" s="7"/>
      <c r="C18" s="7"/>
      <c r="D18" s="7">
        <v>4</v>
      </c>
      <c r="E18" s="7" t="s">
        <v>232</v>
      </c>
      <c r="F18" s="7" t="s">
        <v>233</v>
      </c>
      <c r="G18" s="7" t="s">
        <v>246</v>
      </c>
    </row>
    <row r="19" spans="1:7">
      <c r="A19" s="7" t="s">
        <v>72</v>
      </c>
      <c r="B19" s="7">
        <v>15</v>
      </c>
      <c r="C19" s="7" t="s">
        <v>108</v>
      </c>
      <c r="D19" s="7">
        <v>1</v>
      </c>
      <c r="E19" s="7" t="s">
        <v>223</v>
      </c>
      <c r="F19" s="7" t="s">
        <v>224</v>
      </c>
      <c r="G19" s="7" t="s">
        <v>247</v>
      </c>
    </row>
    <row r="20" spans="1:7">
      <c r="A20" s="7"/>
      <c r="B20" s="7"/>
      <c r="C20" s="7"/>
      <c r="D20" s="7">
        <v>2</v>
      </c>
      <c r="E20" s="7" t="s">
        <v>226</v>
      </c>
      <c r="F20" s="7" t="s">
        <v>227</v>
      </c>
      <c r="G20" s="7" t="s">
        <v>248</v>
      </c>
    </row>
    <row r="21" spans="1:7">
      <c r="A21" s="7"/>
      <c r="B21" s="7"/>
      <c r="C21" s="7"/>
      <c r="D21" s="7">
        <v>3</v>
      </c>
      <c r="E21" s="7" t="s">
        <v>229</v>
      </c>
      <c r="F21" s="7" t="s">
        <v>230</v>
      </c>
      <c r="G21" s="7" t="s">
        <v>249</v>
      </c>
    </row>
    <row r="22" spans="1:7">
      <c r="A22" s="7"/>
      <c r="B22" s="7"/>
      <c r="C22" s="7"/>
      <c r="D22" s="7">
        <v>4</v>
      </c>
      <c r="E22" s="7" t="s">
        <v>232</v>
      </c>
      <c r="F22" s="7" t="s">
        <v>233</v>
      </c>
      <c r="G22" s="7" t="s">
        <v>250</v>
      </c>
    </row>
    <row r="23" spans="1:7">
      <c r="A23" s="7" t="s">
        <v>79</v>
      </c>
      <c r="B23" s="7">
        <v>20</v>
      </c>
      <c r="C23" s="7" t="s">
        <v>222</v>
      </c>
      <c r="D23" s="7">
        <v>1</v>
      </c>
      <c r="E23" s="7" t="s">
        <v>223</v>
      </c>
      <c r="F23" s="7" t="s">
        <v>224</v>
      </c>
      <c r="G23" s="7" t="s">
        <v>251</v>
      </c>
    </row>
    <row r="24" spans="1:7">
      <c r="A24" s="7"/>
      <c r="B24" s="7"/>
      <c r="C24" s="7"/>
      <c r="D24" s="7">
        <v>2</v>
      </c>
      <c r="E24" s="7" t="s">
        <v>226</v>
      </c>
      <c r="F24" s="7" t="s">
        <v>227</v>
      </c>
      <c r="G24" s="7" t="s">
        <v>252</v>
      </c>
    </row>
    <row r="25" spans="1:7">
      <c r="A25" s="7"/>
      <c r="B25" s="7"/>
      <c r="C25" s="7"/>
      <c r="D25" s="7">
        <v>3</v>
      </c>
      <c r="E25" s="7" t="s">
        <v>229</v>
      </c>
      <c r="F25" s="7" t="s">
        <v>230</v>
      </c>
      <c r="G25" s="7" t="s">
        <v>253</v>
      </c>
    </row>
    <row r="26" spans="1:7">
      <c r="A26" s="7"/>
      <c r="B26" s="7"/>
      <c r="C26" s="7"/>
      <c r="D26" s="7">
        <v>4</v>
      </c>
      <c r="E26" s="7" t="s">
        <v>232</v>
      </c>
      <c r="F26" s="7" t="s">
        <v>233</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v>1</v>
      </c>
      <c r="B3" s="7" t="s">
        <v>263</v>
      </c>
      <c r="C3" s="7">
        <v>35</v>
      </c>
      <c r="D3" s="7" t="s">
        <v>264</v>
      </c>
      <c r="E3" s="7" t="s">
        <v>265</v>
      </c>
      <c r="F3" s="7" t="s">
        <v>266</v>
      </c>
      <c r="G3" s="7" t="s">
        <v>267</v>
      </c>
    </row>
    <row r="4" spans="1:7">
      <c r="A4" s="7"/>
      <c r="B4" s="7" t="s">
        <v>268</v>
      </c>
      <c r="C4" s="7"/>
      <c r="D4" s="7" t="s">
        <v>269</v>
      </c>
      <c r="E4" s="7"/>
      <c r="F4" s="7"/>
      <c r="G4" s="7"/>
    </row>
    <row r="5" spans="1:7">
      <c r="A5" s="7">
        <v>2</v>
      </c>
      <c r="B5" s="7" t="s">
        <v>270</v>
      </c>
      <c r="C5" s="7">
        <v>35</v>
      </c>
      <c r="D5" s="7" t="s">
        <v>271</v>
      </c>
      <c r="E5" s="7" t="s">
        <v>272</v>
      </c>
      <c r="F5" s="7" t="s">
        <v>273</v>
      </c>
      <c r="G5" s="7" t="s">
        <v>274</v>
      </c>
    </row>
    <row r="6" spans="1:7">
      <c r="A6" s="7"/>
      <c r="B6" s="7" t="s">
        <v>268</v>
      </c>
      <c r="C6" s="7"/>
      <c r="D6" s="7" t="s">
        <v>275</v>
      </c>
      <c r="E6" s="7"/>
      <c r="F6" s="7"/>
      <c r="G6" s="7"/>
    </row>
    <row r="7" spans="1:7">
      <c r="A7" s="7">
        <v>3</v>
      </c>
      <c r="B7" s="7" t="s">
        <v>276</v>
      </c>
      <c r="C7" s="7">
        <v>35</v>
      </c>
      <c r="D7" s="7" t="s">
        <v>277</v>
      </c>
      <c r="E7" s="7" t="s">
        <v>278</v>
      </c>
      <c r="F7" s="7" t="s">
        <v>279</v>
      </c>
      <c r="G7" s="7" t="s">
        <v>280</v>
      </c>
    </row>
    <row r="8" spans="1:7">
      <c r="A8" s="7"/>
      <c r="B8" s="7" t="s">
        <v>268</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176</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304</v>
      </c>
      <c r="D12" s="7" t="s">
        <v>311</v>
      </c>
      <c r="E12" s="7" t="s">
        <v>312</v>
      </c>
    </row>
    <row r="13" spans="1:5">
      <c r="A13" s="7">
        <v>5</v>
      </c>
      <c r="B13" s="7" t="s">
        <v>313</v>
      </c>
      <c r="C13" s="7" t="s">
        <v>300</v>
      </c>
      <c r="D13" s="7" t="s">
        <v>314</v>
      </c>
      <c r="E13" s="7" t="s">
        <v>315</v>
      </c>
    </row>
    <row r="15" spans="1:5">
      <c r="A15" s="1" t="s">
        <v>316</v>
      </c>
      <c r="B15" s="1" t="s">
        <v>317</v>
      </c>
      <c r="C15" s="1"/>
      <c r="D15" s="1"/>
      <c r="E15" s="1"/>
    </row>
    <row r="16" spans="1:5">
      <c r="A16" s="10" t="s">
        <v>285</v>
      </c>
      <c r="B16" s="7" t="s">
        <v>318</v>
      </c>
      <c r="C16" s="5"/>
      <c r="D16" s="5"/>
      <c r="E16" s="5"/>
    </row>
    <row r="17" spans="1:5">
      <c r="A17" s="10" t="s">
        <v>287</v>
      </c>
      <c r="B17" s="7" t="s">
        <v>319</v>
      </c>
      <c r="C17" s="5"/>
      <c r="D17" s="5"/>
      <c r="E17" s="5"/>
    </row>
    <row r="18" spans="1:5">
      <c r="A18" s="10" t="s">
        <v>289</v>
      </c>
      <c r="B18" s="7" t="s">
        <v>320</v>
      </c>
      <c r="C18" s="5"/>
      <c r="D18" s="5"/>
      <c r="E18" s="5"/>
    </row>
    <row r="19" spans="1:5">
      <c r="A19" s="10" t="s">
        <v>291</v>
      </c>
      <c r="B19" s="7" t="s">
        <v>321</v>
      </c>
      <c r="C19" s="5"/>
      <c r="D19" s="5"/>
      <c r="E19" s="5"/>
    </row>
    <row r="20" spans="1:5">
      <c r="A20" s="10" t="s">
        <v>293</v>
      </c>
      <c r="B20" s="7" t="s">
        <v>322</v>
      </c>
      <c r="C20" s="5"/>
      <c r="D20" s="5"/>
      <c r="E20" s="5"/>
    </row>
    <row r="21" spans="1:5">
      <c r="A21" s="11" t="s">
        <v>176</v>
      </c>
      <c r="B21" s="11" t="s">
        <v>295</v>
      </c>
      <c r="C21" s="11" t="s">
        <v>296</v>
      </c>
      <c r="D21" s="11" t="s">
        <v>297</v>
      </c>
      <c r="E21" s="11" t="s">
        <v>298</v>
      </c>
    </row>
    <row r="22" spans="1:5">
      <c r="A22" s="7">
        <v>1</v>
      </c>
      <c r="B22" s="7" t="s">
        <v>299</v>
      </c>
      <c r="C22" s="7" t="s">
        <v>300</v>
      </c>
      <c r="D22" s="7" t="s">
        <v>323</v>
      </c>
      <c r="E22" s="7" t="s">
        <v>324</v>
      </c>
    </row>
    <row r="23" spans="1:5">
      <c r="A23" s="7">
        <v>2</v>
      </c>
      <c r="B23" s="7" t="s">
        <v>303</v>
      </c>
      <c r="C23" s="7" t="s">
        <v>304</v>
      </c>
      <c r="D23" s="7" t="s">
        <v>325</v>
      </c>
      <c r="E23" s="7" t="s">
        <v>326</v>
      </c>
    </row>
    <row r="24" spans="1:5">
      <c r="A24" s="7">
        <v>3</v>
      </c>
      <c r="B24" s="7" t="s">
        <v>307</v>
      </c>
      <c r="C24" s="7" t="s">
        <v>304</v>
      </c>
      <c r="D24" s="7" t="s">
        <v>327</v>
      </c>
      <c r="E24" s="7" t="s">
        <v>328</v>
      </c>
    </row>
    <row r="25" spans="1:5">
      <c r="A25" s="7">
        <v>4</v>
      </c>
      <c r="B25" s="7" t="s">
        <v>310</v>
      </c>
      <c r="C25" s="7" t="s">
        <v>304</v>
      </c>
      <c r="D25" s="7" t="s">
        <v>329</v>
      </c>
      <c r="E25" s="7" t="s">
        <v>330</v>
      </c>
    </row>
    <row r="26" spans="1:5">
      <c r="A26" s="7">
        <v>5</v>
      </c>
      <c r="B26" s="7" t="s">
        <v>313</v>
      </c>
      <c r="C26" s="7" t="s">
        <v>300</v>
      </c>
      <c r="D26" s="7" t="s">
        <v>331</v>
      </c>
      <c r="E26" s="7" t="s">
        <v>315</v>
      </c>
    </row>
    <row r="28" spans="1:5">
      <c r="A28" s="1" t="s">
        <v>332</v>
      </c>
      <c r="B28" s="1" t="s">
        <v>333</v>
      </c>
      <c r="C28" s="1"/>
      <c r="D28" s="1"/>
      <c r="E28" s="1"/>
    </row>
    <row r="29" spans="1:5">
      <c r="A29" s="10" t="s">
        <v>285</v>
      </c>
      <c r="B29" s="7" t="s">
        <v>334</v>
      </c>
      <c r="C29" s="5"/>
      <c r="D29" s="5"/>
      <c r="E29" s="5"/>
    </row>
    <row r="30" spans="1:5">
      <c r="A30" s="10" t="s">
        <v>287</v>
      </c>
      <c r="B30" s="7" t="s">
        <v>335</v>
      </c>
      <c r="C30" s="5"/>
      <c r="D30" s="5"/>
      <c r="E30" s="5"/>
    </row>
    <row r="31" spans="1:5">
      <c r="A31" s="10" t="s">
        <v>289</v>
      </c>
      <c r="B31" s="7" t="s">
        <v>336</v>
      </c>
      <c r="C31" s="5"/>
      <c r="D31" s="5"/>
      <c r="E31" s="5"/>
    </row>
    <row r="32" spans="1:5">
      <c r="A32" s="10" t="s">
        <v>291</v>
      </c>
      <c r="B32" s="7" t="s">
        <v>337</v>
      </c>
      <c r="C32" s="5"/>
      <c r="D32" s="5"/>
      <c r="E32" s="5"/>
    </row>
    <row r="33" spans="1:5">
      <c r="A33" s="10" t="s">
        <v>293</v>
      </c>
      <c r="B33" s="7" t="s">
        <v>338</v>
      </c>
      <c r="C33" s="5"/>
      <c r="D33" s="5"/>
      <c r="E33" s="5"/>
    </row>
    <row r="34" spans="1:5">
      <c r="A34" s="11" t="s">
        <v>176</v>
      </c>
      <c r="B34" s="11" t="s">
        <v>295</v>
      </c>
      <c r="C34" s="11" t="s">
        <v>296</v>
      </c>
      <c r="D34" s="11" t="s">
        <v>297</v>
      </c>
      <c r="E34" s="11" t="s">
        <v>298</v>
      </c>
    </row>
    <row r="35" spans="1:5">
      <c r="A35" s="7">
        <v>1</v>
      </c>
      <c r="B35" s="7" t="s">
        <v>299</v>
      </c>
      <c r="C35" s="7" t="s">
        <v>300</v>
      </c>
      <c r="D35" s="7" t="s">
        <v>339</v>
      </c>
      <c r="E35" s="7" t="s">
        <v>340</v>
      </c>
    </row>
    <row r="36" spans="1:5">
      <c r="A36" s="7">
        <v>2</v>
      </c>
      <c r="B36" s="7" t="s">
        <v>303</v>
      </c>
      <c r="C36" s="7" t="s">
        <v>341</v>
      </c>
      <c r="D36" s="7" t="s">
        <v>342</v>
      </c>
      <c r="E36" s="7" t="s">
        <v>343</v>
      </c>
    </row>
    <row r="37" spans="1:5">
      <c r="A37" s="7">
        <v>3</v>
      </c>
      <c r="B37" s="7" t="s">
        <v>307</v>
      </c>
      <c r="C37" s="7" t="s">
        <v>341</v>
      </c>
      <c r="D37" s="7" t="s">
        <v>344</v>
      </c>
      <c r="E37" s="7" t="s">
        <v>345</v>
      </c>
    </row>
    <row r="38" spans="1:5">
      <c r="A38" s="7">
        <v>4</v>
      </c>
      <c r="B38" s="7" t="s">
        <v>310</v>
      </c>
      <c r="C38" s="7" t="s">
        <v>304</v>
      </c>
      <c r="D38" s="7" t="s">
        <v>346</v>
      </c>
      <c r="E38" s="7" t="s">
        <v>347</v>
      </c>
    </row>
    <row r="39" spans="1:5">
      <c r="A39" s="7">
        <v>5</v>
      </c>
      <c r="B39" s="7" t="s">
        <v>313</v>
      </c>
      <c r="C39" s="7" t="s">
        <v>300</v>
      </c>
      <c r="D39" s="7" t="s">
        <v>348</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350</v>
      </c>
      <c r="B1" s="4"/>
      <c r="C1" s="4"/>
      <c r="D1" s="4"/>
    </row>
    <row r="2" spans="1:4">
      <c r="A2" s="8" t="s">
        <v>215</v>
      </c>
      <c r="B2" s="8" t="s">
        <v>351</v>
      </c>
      <c r="C2" s="8" t="s">
        <v>352</v>
      </c>
      <c r="D2" s="8" t="s">
        <v>353</v>
      </c>
    </row>
    <row r="3" spans="1:4">
      <c r="A3" s="7" t="s">
        <v>354</v>
      </c>
      <c r="B3" s="7" t="s">
        <v>355</v>
      </c>
      <c r="C3" s="7" t="s">
        <v>356</v>
      </c>
      <c r="D3" s="7" t="s">
        <v>357</v>
      </c>
    </row>
    <row r="4" spans="1:4">
      <c r="A4" s="7" t="s">
        <v>354</v>
      </c>
      <c r="B4" s="7" t="s">
        <v>358</v>
      </c>
      <c r="C4" s="7" t="s">
        <v>359</v>
      </c>
      <c r="D4" s="7" t="s">
        <v>360</v>
      </c>
    </row>
    <row r="5" spans="1:4">
      <c r="A5" s="7" t="s">
        <v>354</v>
      </c>
      <c r="B5" s="7" t="s">
        <v>361</v>
      </c>
      <c r="C5" s="7" t="s">
        <v>362</v>
      </c>
      <c r="D5" s="7" t="s">
        <v>363</v>
      </c>
    </row>
    <row r="6" spans="1:4">
      <c r="A6" s="7" t="s">
        <v>364</v>
      </c>
      <c r="B6" s="7" t="s">
        <v>355</v>
      </c>
      <c r="C6" s="7" t="s">
        <v>365</v>
      </c>
      <c r="D6" s="7" t="s">
        <v>366</v>
      </c>
    </row>
    <row r="7" spans="1:4">
      <c r="A7" s="7" t="s">
        <v>364</v>
      </c>
      <c r="B7" s="7" t="s">
        <v>358</v>
      </c>
      <c r="C7" s="7" t="s">
        <v>367</v>
      </c>
      <c r="D7" s="7" t="s">
        <v>368</v>
      </c>
    </row>
    <row r="8" spans="1:4">
      <c r="A8" s="7" t="s">
        <v>364</v>
      </c>
      <c r="B8" s="7" t="s">
        <v>361</v>
      </c>
      <c r="C8" s="7" t="s">
        <v>369</v>
      </c>
      <c r="D8" s="7" t="s">
        <v>370</v>
      </c>
    </row>
    <row r="9" spans="1:4">
      <c r="A9" s="7" t="s">
        <v>371</v>
      </c>
      <c r="B9" s="7" t="s">
        <v>355</v>
      </c>
      <c r="C9" s="7" t="s">
        <v>372</v>
      </c>
      <c r="D9" s="7" t="s">
        <v>373</v>
      </c>
    </row>
    <row r="10" spans="1:4">
      <c r="A10" s="7" t="s">
        <v>371</v>
      </c>
      <c r="B10" s="7" t="s">
        <v>358</v>
      </c>
      <c r="C10" s="7" t="s">
        <v>374</v>
      </c>
      <c r="D10" s="7" t="s">
        <v>375</v>
      </c>
    </row>
    <row r="11" spans="1:4">
      <c r="A11" s="7" t="s">
        <v>371</v>
      </c>
      <c r="B11" s="7" t="s">
        <v>361</v>
      </c>
      <c r="C11" s="7" t="s">
        <v>376</v>
      </c>
      <c r="D11" s="7" t="s">
        <v>377</v>
      </c>
    </row>
    <row r="12" spans="1:4">
      <c r="A12" s="7" t="s">
        <v>378</v>
      </c>
      <c r="B12" s="7" t="s">
        <v>355</v>
      </c>
      <c r="C12" s="7" t="s">
        <v>379</v>
      </c>
      <c r="D12" s="7" t="s">
        <v>380</v>
      </c>
    </row>
    <row r="13" spans="1:4">
      <c r="A13" s="7" t="s">
        <v>378</v>
      </c>
      <c r="B13" s="7" t="s">
        <v>358</v>
      </c>
      <c r="C13" s="7" t="s">
        <v>381</v>
      </c>
      <c r="D13" s="7" t="s">
        <v>382</v>
      </c>
    </row>
    <row r="14" spans="1:4">
      <c r="A14" s="7" t="s">
        <v>378</v>
      </c>
      <c r="B14" s="7" t="s">
        <v>361</v>
      </c>
      <c r="C14" s="7" t="s">
        <v>383</v>
      </c>
      <c r="D14" s="7" t="s">
        <v>384</v>
      </c>
    </row>
    <row r="15" spans="1:4">
      <c r="A15" s="7" t="s">
        <v>385</v>
      </c>
      <c r="B15" s="7" t="s">
        <v>355</v>
      </c>
      <c r="C15" s="7" t="s">
        <v>386</v>
      </c>
      <c r="D15" s="7" t="s">
        <v>387</v>
      </c>
    </row>
    <row r="16" spans="1:4">
      <c r="A16" s="7" t="s">
        <v>385</v>
      </c>
      <c r="B16" s="7" t="s">
        <v>358</v>
      </c>
      <c r="C16" s="7" t="s">
        <v>388</v>
      </c>
      <c r="D16" s="7" t="s">
        <v>389</v>
      </c>
    </row>
    <row r="17" spans="1:4">
      <c r="A17" s="7" t="s">
        <v>385</v>
      </c>
      <c r="B17" s="7" t="s">
        <v>361</v>
      </c>
      <c r="C17" s="7" t="s">
        <v>390</v>
      </c>
      <c r="D17" s="7" t="s">
        <v>391</v>
      </c>
    </row>
    <row r="18" spans="1:4">
      <c r="A18" s="7" t="s">
        <v>392</v>
      </c>
      <c r="B18" s="7" t="s">
        <v>355</v>
      </c>
      <c r="C18" s="7" t="s">
        <v>393</v>
      </c>
      <c r="D18" s="7" t="s">
        <v>394</v>
      </c>
    </row>
    <row r="19" spans="1:4">
      <c r="A19" s="7" t="s">
        <v>392</v>
      </c>
      <c r="B19" s="7" t="s">
        <v>358</v>
      </c>
      <c r="C19" s="7" t="s">
        <v>395</v>
      </c>
      <c r="D19" s="7" t="s">
        <v>396</v>
      </c>
    </row>
    <row r="20" spans="1:4">
      <c r="A20" s="7" t="s">
        <v>392</v>
      </c>
      <c r="B20" s="7" t="s">
        <v>361</v>
      </c>
      <c r="C20" s="7" t="s">
        <v>397</v>
      </c>
      <c r="D20" s="7"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2026-07-10T20:28:09+02:00</dcterms:created>
  <dcterms:modified xsi:type="dcterms:W3CDTF">2026-07-10T20:28:09+02:00</dcterms:modified>
  <dc:title>Currículo LOMLOE Ciencias generales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