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<sst xmlns="http://schemas.openxmlformats.org/spreadsheetml/2006/main" uniqueCount="391">
  <si>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</si>
  <si>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</si>
  <si>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Ciencias generales</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</si>
  <si>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</si>
  <si>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</si>
  <si>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</si>
  <si>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</si>
  <si>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</si>
  <si>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</si>
  <si>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</si>
  <si>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</si>
  <si>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</si>
  <si>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</si>
  <si>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</si>
  <si>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</si>
  <si>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</si>
  <si>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</si>
  <si>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</si>
  <si>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</si>
  <si>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</si>
  <si>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</si>
  <si>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</si>
  <si>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</si>
  <si>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</si>
  <si>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</si>
  <si>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</si>
  <si>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</si>
  <si>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</si>
  <si>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</si>
  <si>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</si>
  <si>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</si>
  <si>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</si>
  <si>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</si>
  <si>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</si>
  <si>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</si>
  <si>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</si>
  <si>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</si>
  <si>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Aplicar las metodologías propias de la ciencia, utilizando con precisión, procedimientos, materiales e instrumentos adecuados, para responder a cuestiones sobre procesos físicos, químicos, biológicos, geológicos y medioambientales.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</si>
  <si>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</si>
  <si>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</si>
  <si>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</si>
  <si>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</si>
  <si>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</si>
  <si>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</si>
  <si>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Comprender y explicar los procesos del entorno y explicarlos, utilizando los principios, leyes y teorías científicos adecuados, para adquirir una visión holística del funcionamiento del medio natural.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</si>
  <si>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</si>
  <si>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</si>
  <si>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</si>
  <si>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</si>
  <si>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</si>
  <si>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</si>
  <si>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Argumentar sobre la importancia de los estilos de vida sostenibles y saludables, basándose en fundamentos científicos, para adoptarlos y promoverlos en su entorno. Actualmente uno de los mayores y más importantes retos a los que se enfrenta la humanidad es la degradación medioambiental que amenaza con poner en peligro el desarrollo económico y la sociedad de bienestar.</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</si>
  <si>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</si>
  <si>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</si>
  <si>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</si>
  <si>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</si>
  <si>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</si>
  <si>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</si>
  <si>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Aplicar el pensamiento científico y los razonamientos lógico-matemáticos, mediante la búsqueda y selección de estrategias y herramientas apropiadas, para resolver problemas relacionados con las ciencias experimentales.</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</si>
  <si>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</si>
  <si>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</si>
  <si>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</si>
  <si>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</si>
  <si>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</si>
  <si>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</si>
  <si>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Analizar la contribución de la ciencia y de las personas que se dedican a ella, con perspectiva de género y entendiéndola como un proceso colectivo e interdisciplinar en continua construcción, para valorar su papel esencial en el progreso de la sociedad.</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</si>
  <si>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</si>
  <si>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</si>
  <si>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</si>
  <si>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</si>
  <si>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</si>
  <si>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</si>
  <si>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Utilizar recursos variados, con sentido crítico y ético, para buscar y seleccionar información contrastada y establecer colaboraciones.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</si>
  <si>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</si>
  <si>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</si>
  <si>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</si>
  <si>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</si>
  <si>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</si>
  <si>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</si>
  <si>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</si>
  <si>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</si>
  <si>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</si>
  <si>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</si>
  <si>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</si>
  <si>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</si>
  <si>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y responder cuestiones acerca de procesos observados en el entorno, siguiendo las pautas de las metodologías científicas.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</si>
  <si>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</si>
  <si>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</si>
  <si>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</si>
  <si>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</si>
  <si>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</si>
  <si>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realizando experimentos en laboratorios o en entornos virtuales, siguiendo las normas de seguridad correspondientes.</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</si>
  <si>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</si>
  <si>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</si>
  <si>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</si>
  <si>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</si>
  <si>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utilizando los recursos adecuados y de acuerdo a los principios éticos básicos.</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</si>
  <si>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</si>
  <si>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</si>
  <si>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</si>
  <si>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</si>
  <si>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</si>
  <si>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fenómenos del entorno, representándolos mediante ex simulaciones, diagramas u otros formatos.</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</si>
  <si>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</si>
  <si>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</si>
  <si>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</si>
  <si>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</si>
  <si>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Explicar fenómenos que ocurren en el entorno, utilizando principios, leyes y teorías de las ciencias de la naturaleza.</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</si>
  <si>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</si>
  <si>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</si>
  <si>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</si>
  <si>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</si>
  <si>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Reconocer y analizar los fenómenos fisicoquímicos más relevantes, explicándolos a través de las principales leyes o teorías científicas.</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</si>
  <si>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</si>
  <si>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</si>
  <si>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</si>
  <si>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</si>
  <si>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</si>
  <si>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Explicar, utilizando los fundamentos científicos adecuados, los elementos y procesos básicos de la biosfera y la geosfera.</t>
  </si>
  <si>
    <t>Explicar los elementos y procesos básicos de la biosfera y geosfera empleando fundamentos científicos.</t>
  </si>
  <si>
    <t>El alumnado produce una exposición oral o escrita donde explica elementos y procesos de la biosfera y geosfera, justificando con principios científicos.</t>
  </si>
  <si>
    <t>Presentación en clase sobre un ecosistema o fenómeno geológico con apoyo de esquemas.</t>
  </si>
  <si>
    <t>Confundir biosfera con la totalidad de los seres vivos, olvidando su interacción con la geosfera.</t>
  </si>
  <si>
    <t>Adoptar y promover hábitos compatibles con un modelo de desarrollo sostenible y valorar su importancia utilizando fundamentos científicos.</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</si>
  <si>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</si>
  <si>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</si>
  <si>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</si>
  <si>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</si>
  <si>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hábitos saludables (dieta equilibrada, higiene, vacunación, uso adecuado de antibióticos, rechazo al consumo de drogas, legales e ilegales, ejercicio físico, higiene del sueño, posturas adecuadas, uso conveniente de las tecnologías, entre otros) y valorar su importancia, utilizando los fundamentos de la fisiología humana.</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</si>
  <si>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</si>
  <si>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</si>
  <si>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</si>
  <si>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</si>
  <si>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</si>
  <si>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geológicos y medioambientales utilizando el pensamiento científico y el razonamiento lógico alternativas de resolución cuando sea necesario.</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</si>
  <si>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</si>
  <si>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</si>
  <si>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</si>
  <si>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</si>
  <si>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geológicos y medioambientales, modificando las conclusiones o las estrategias utilizadas si la solución no es viable, o ante nuevos datos aportados.</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</si>
  <si>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</si>
  <si>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</si>
  <si>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</si>
  <si>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</si>
  <si>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Reconocer la ciencia como un área de conocimiento global y cooperativo, analizando la interrelación e interdependencia entre cada una de las disciplinas que la forman.</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</si>
  <si>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</si>
  <si>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</si>
  <si>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</si>
  <si>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</si>
  <si>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Reconocer la relevancia de la ciencia en el progreso de la sociedad, valorando el importante papel que juegan las personas en el desempeño de la investigación científica, acentuando el papel de la mujer, particularmente en Castilla-La Mancha.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</si>
  <si>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</si>
  <si>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</si>
  <si>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</si>
  <si>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</si>
  <si>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</si>
  <si>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 ontrastar y seleccionar información sobre fenómenos y procesos físicos, químicos, biológicos, geológicos y medioambientales en diferentes formatos, utilizando los recursos necesarios, tecnológicos o de otro tipo.</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</si>
  <si>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</si>
  <si>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</si>
  <si>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</si>
  <si>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</si>
  <si>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colaboraciones, utilizando los recursos necesarios en las diferentes etapas del proyecto científico, en la realización de actividades o en la resolución de problemas.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</si>
  <si>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</si>
  <si>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</si>
  <si>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</si>
  <si>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</si>
  <si>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</si>
  <si>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</si>
  <si>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</si>
  <si>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</si>
  <si>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</si>
  <si>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</si>
  <si>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</si>
  <si>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</si>
  <si>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</si>
  <si>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</si>
  <si>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Metodologías propias de la investigación científica para la identificación y formulación de cuestiones, la elaboración de hipótesis y la comprobación experimental de las mismas.</t>
  </si>
  <si>
    <t>Experimentos y proyectos de investigación: uso de instrumental adecuado, controles experimentales y razonamiento lógico-matemático. Métodos de análisis de los resultados obtenidos en la resolución de cuestiones y problemas científicos relacionados con el entorno.</t>
  </si>
  <si>
    <t>Fuentes veraces y medios de colaboración: búsqueda de información científica en diferentes formatos y con herramientas adecuadas.</t>
  </si>
  <si>
    <t>Información científica: interpretación y producción con un lenguaje adecuado. Desarrollo del criterio propio basado en la evidencia y el razonamiento.</t>
  </si>
  <si>
    <t>Contribución de los científicos y las científicas, destacando la aportación de los de Castilla-La Mancha, a los principales hitos de la ciencia para el avance y la mejora de la sociedad.</t>
  </si>
  <si>
    <t>Sistemas materiales macroscópicos: uso de modelos microscópicos para analizar sus propiedades y sus estados de agregación, así como de los procesos físicos y químicos de cambio.</t>
  </si>
  <si>
    <t>Clasificación de los sistemas materiales en función de su composición: aplicación a la descripción de los sistemas naturales y a la resolución de problemas relacionados.</t>
  </si>
  <si>
    <t>La estructura interna de la materia y su relación con las regularidades que se producen en la tabla periódica. Reconocimiento de su importancia histórica y actual.</t>
  </si>
  <si>
    <t>Formación de compuestos químicos: la nomenclatura como base de una alfabetización científica básica que permita establecer una comunicación eficiente con toda la comunidad científica.</t>
  </si>
  <si>
    <t>Transformaciones químicas de los sistemas materiales y leyes que los rigen: importancia en los procesos industriales, medioambientales y sociales del mundo actual.</t>
  </si>
  <si>
    <t>Energía contenida en un sistema, sus propiedades y sus manifestaciones: teorema de conservación de la energía mecánica y procesos termodinámicos más relevantes.</t>
  </si>
  <si>
    <t>Resolución de problemas relacionados con el consumo energético y la necesidad de un desarrollo sostenible.</t>
  </si>
  <si>
    <t>El origen del universo, del sistema solar y de la Tierra: relación con sus características.</t>
  </si>
  <si>
    <t>Forma y movimientos de la Tierra y la Luna y sus efectos.</t>
  </si>
  <si>
    <t>El origen de la vida en la Tierra: hipótesis destacadas. La posibilidad de vida en otros planetas.</t>
  </si>
  <si>
    <t>Concepto de ecosistema: relación entre componentes bióticos y abióticos. Principales ecosistemas de Castilla-La Mancha</t>
  </si>
  <si>
    <t>La geosfera: estructura, dinámica, procesos geológicos internos y externos. La teoría de la tectónica de placas. Riesgos geológicos.</t>
  </si>
  <si>
    <t>Las capas fluidas de la Tierra: funciones, dinámica, interacción con la superficie terrestre y los seres vivos en la edafogénesis.</t>
  </si>
  <si>
    <t>Los seres vivos como componentes bióticos del ecosistema: clasificación, características y adaptaciones al medio y especies en peligro de extinción.</t>
  </si>
  <si>
    <t>Dinámica de los ecosistemas: flujos de energía, ciclos de la materia, interdependencia y relaciones tróficas. Resolución de problemas relacionados.</t>
  </si>
  <si>
    <t>Principales problemas medioambientales (calentamiento global, agujero de la capa de ozono, destrucción de los espacios naturales, pérdida de la biodiversidad, contaminación del aire y el agua, desertificación…) y riesgos geológicos: causas y consecuencias.</t>
  </si>
  <si>
    <t>El modelo de desarrollo sostenible. Recursos renovables y no renovables: importancia de su uso y explotación responsables. Las energías renovables. La prevención y la gestión de residuos. La economía circular.</t>
  </si>
  <si>
    <t>La relación entre la conservación medioambiental, la salud humana y el desarrollo económico de la sociedad. Concepto one health (una sola salud).</t>
  </si>
  <si>
    <t>Las enfermedades infecciosas y no infecciosas: causas, prevención y tratamiento. Las zoonosis y las pandemias. El mecanismo y la importancia de las vacunas y del uso adecuado de los antibióticos.</t>
  </si>
  <si>
    <t>Las principales biomoléculas (glúcidos, lípidos, proteínas y ácidos nucleicos): estructura básica y relación con sus funciones e importancia biológica.</t>
  </si>
  <si>
    <t>Expresión de la información genética: procesos implicados. Características del código genético y relación con su función biológica.</t>
  </si>
  <si>
    <t>Técnicas de ingeniería genética: PCR, enzimas de restricción, clonación molecular y CRISPR-CAS9. Posibilidades de la manipulación dirigida del ADN.</t>
  </si>
  <si>
    <t>Aplicaciones y repercusiones de la biotecnología: agricultura, ganadería, medicina o recuperación medioambiental. Importancia biotecnológica de los microorganismos.</t>
  </si>
  <si>
    <t>La transmisión genética de caracteres: resolución de problemas y análisis de la probabilidad de herencia de alelos o de la manifestación de fenotipos.</t>
  </si>
  <si>
    <t>Fuerzas fundamentales de la naturaleza: los procesos físicos más relevantes del entorno natural, como los fenómenos electromagnéticos, el movimiento de los planetas o los procesos nucleares.</t>
  </si>
  <si>
    <t>Leyes de la estática: estructuras en relación con la física, la biología, la geología o la ingeniería.</t>
  </si>
  <si>
    <t>Leyes de la mecánica relacionadas con el movimiento: comportamiento de un objeto móvil y sus aplicaciones, por ejemplo, en la seguridad vial o en el desarrollo tecnológico.</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</si>
  <si>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</si>
  <si>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</si>
  <si>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</si>
  <si>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</si>
  <si>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</si>
  <si>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</si>
  <si>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</si>
  <si>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</si>
  <si>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</si>
  <si>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</si>
  <si>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</si>
  <si>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</si>
  <si>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</si>
  <si>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</si>
  <si>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</si>
  <si>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</si>
  <si>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</si>
  <si>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</si>
  <si>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</si>
  <si>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</si>
  <si>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</si>
  <si>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</si>
  <si>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</si>
  <si>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</si>
  <si>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</si>
  <si>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</si>
  <si>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</si>
  <si>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</si>
  <si>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</si>
  <si>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</si>
  <si>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</si>
  <si>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</si>
  <si>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</si>
  <si>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</si>
  <si>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</si>
  <si>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</si>
  <si>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</si>
  <si>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</si>
  <si>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</si>
  <si>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</si>
  <si>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</si>
  <si>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</si>
  <si>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</si>
  <si>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</si>
  <si>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</si>
  <si>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</si>
  <si>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</si>
  <si>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</si>
  <si>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</si>
  <si>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</si>
  <si>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</si>
  <si>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</si>
  <si>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</si>
  <si>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</si>
  <si>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</si>
  <si>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</si>
  <si>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</si>
  <si>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</si>
  <si>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</si>
  <si>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</si>
  <si>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</si>
  <si>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</si>
  <si>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</si>
  <si>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</si>
  <si>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</si>
  <si>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</si>
  <si>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</si>
  <si>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</si>
  <si>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</si>
  <si>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</si>
  <si>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</si>
  <si>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</si>
  <si>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</si>
  <si>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</si>
  <si>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</si>
  <si>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</si>
  <si>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</si>
  <si>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</si>
  <si>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</si>
  <si>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</si>
  <si>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</si>
  <si>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</si>
  <si>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</si>
  <si>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</si>
  <si>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</si>
  <si>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</si>
  <si>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</si>
  <si>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</si>
  <si>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</si>
  <si>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</si>
  <si>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</si>
  <si>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</si>
  <si>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</si>
  <si>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</si>
  <si>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</si>
  <si>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</si>
  <si>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</si>
  <si>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</si>
  <si>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</si>
  <si>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</si>
  <si>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</si>
  <si>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</si>
  <si>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</si>
  <si>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</si>
  <si>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</si>
  <si>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</si>
  <si>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</si>
  <si>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</si>
  <si>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</si>
  <si>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</si>
  <si>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</si>
  <si>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</si>
  <si>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</si>
  <si>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</si>
  <si>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</si>
  <si>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</si>
  <si>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</si>
  <si>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</si>
  <si>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</si>
  <si>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</si>
  <si>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</si>
  <si>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</si>
  <si>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</si>
  <si>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</si>
  <si>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</si>
  <si>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</si>
  <si>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</si>
  <si>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</si>
  <si>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</si>
  <si>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</si>
  <si>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</si>
  <si>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</si>
  <si>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</si>
  <si>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</si>
  <si>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</si>
  <si>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</si>
  <si>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</si>
  <si>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</si>
  <si>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</si>
  <si>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</si>
  <si>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</si>
  <si>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</si>
  <si>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</si>
  <si>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</si>
  <si>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Adoptar y promover hábitos saludables (dieta equilibrada, higiene, vacunación, uso adecuado de antibióticos, rechazo al consumo de drogas, legales e ilegales, ejercicio físico, hig</t>
  </si>
  <si>
    <t xml:space="preserve">Resolver problemas relacionados con fenómenos y procesos físicos, químicos, biológicos, geológicos y medioambientales utilizando el pensamiento científico y el razonamiento lógico </t>
  </si>
  <si>
    <t>Analizar críticamente la solución de un problema relacionado con fenómenos y procesos físicos, químicos, biológicos, geológicos y medioambientales, modificando las conclusiones o l</t>
  </si>
  <si>
    <t>Reconocer la relevancia de la ciencia en el progreso de la sociedad, valorando el importante papel que juegan las personas en el desempeño de la investigación científica, acentuand</t>
  </si>
  <si>
    <t>Buscar, c ontrastar y seleccionar información sobre fenómenos y procesos físicos, químicos, biológicos, geológicos y medioambientales en diferentes formatos, utilizando los recurso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</si>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</sst>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208</v>
      </c>
      <c r="B2" s="6" t="s">
        <v>296</v>
      </c>
      <c r="C2" s="6" t="s">
        <v>297</v>
      </c>
      <c r="D2" s="6" t="s">
        <v>298</v>
      </c>
    </row>
    <row r="3" spans="1:4">
      <c r="A3" s="5" t="s">
        <v>36</v>
      </c>
      <c r="B3" s="5" t="s">
        <v>299</v>
      </c>
      <c r="C3" s="5"/>
      <c r="D3" s="5" t="s">
        <v>300</v>
      </c>
    </row>
    <row r="4" spans="1:4">
      <c r="A4" s="5" t="s">
        <v>43</v>
      </c>
      <c r="B4" s="5" t="s">
        <v>301</v>
      </c>
      <c r="C4" s="5" t="s">
        <v>302</v>
      </c>
      <c r="D4" s="5" t="s">
        <v>303</v>
      </c>
    </row>
    <row r="5" spans="1:4">
      <c r="A5" s="5" t="s">
        <v>50</v>
      </c>
      <c r="B5" s="5" t="s">
        <v>304</v>
      </c>
      <c r="C5" s="5" t="s">
        <v>305</v>
      </c>
      <c r="D5" s="5" t="s">
        <v>306</v>
      </c>
    </row>
    <row r="6" spans="1:4">
      <c r="A6" s="5" t="s">
        <v>57</v>
      </c>
      <c r="B6" s="5" t="s">
        <v>307</v>
      </c>
      <c r="C6" s="5" t="s">
        <v>308</v>
      </c>
      <c r="D6" s="5" t="s">
        <v>309</v>
      </c>
    </row>
    <row r="7" spans="1:4">
      <c r="A7" s="5" t="s">
        <v>64</v>
      </c>
      <c r="B7" s="5" t="s">
        <v>310</v>
      </c>
      <c r="C7" s="5" t="s">
        <v>311</v>
      </c>
      <c r="D7" s="5" t="s">
        <v>312</v>
      </c>
    </row>
    <row r="8" spans="1:4">
      <c r="A8" s="5" t="s">
        <v>71</v>
      </c>
      <c r="B8" s="5" t="s">
        <v>313</v>
      </c>
      <c r="C8" s="5" t="s">
        <v>302</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168</v>
      </c>
      <c r="B2" s="6" t="s">
        <v>318</v>
      </c>
      <c r="C2" s="6" t="s">
        <v>319</v>
      </c>
      <c r="D2" s="6" t="s">
        <v>320</v>
      </c>
      <c r="E2" s="6" t="s">
        <v>321</v>
      </c>
    </row>
    <row r="3" spans="1:5">
      <c r="A3" s="5">
        <v>1</v>
      </c>
      <c r="B3" s="5" t="s">
        <v>322</v>
      </c>
      <c r="C3" s="5" t="s">
        <v>323</v>
      </c>
      <c r="D3" s="5" t="s">
        <v>324</v>
      </c>
      <c r="E3" s="5" t="s">
        <v>325</v>
      </c>
    </row>
    <row r="4" spans="1:5">
      <c r="A4" s="5">
        <v>2</v>
      </c>
      <c r="B4" s="5" t="s">
        <v>326</v>
      </c>
      <c r="C4" s="5" t="s">
        <v>323</v>
      </c>
      <c r="D4" s="5" t="s">
        <v>327</v>
      </c>
      <c r="E4" s="5" t="s">
        <v>328</v>
      </c>
    </row>
    <row r="5" spans="1:5">
      <c r="A5" s="5">
        <v>3</v>
      </c>
      <c r="B5" s="5" t="s">
        <v>329</v>
      </c>
      <c r="C5" s="5" t="s">
        <v>323</v>
      </c>
      <c r="D5" s="5" t="s">
        <v>330</v>
      </c>
      <c r="E5" s="5" t="s">
        <v>331</v>
      </c>
    </row>
    <row r="6" spans="1:5">
      <c r="A6" s="5">
        <v>4</v>
      </c>
      <c r="B6" s="5" t="s">
        <v>332</v>
      </c>
      <c r="C6" s="5" t="s">
        <v>323</v>
      </c>
      <c r="D6" s="5" t="s">
        <v>333</v>
      </c>
      <c r="E6" s="5" t="s">
        <v>334</v>
      </c>
    </row>
    <row r="7" spans="1:5">
      <c r="A7" s="5">
        <v>5</v>
      </c>
      <c r="B7" s="5" t="s">
        <v>335</v>
      </c>
      <c r="C7" s="5" t="s">
        <v>336</v>
      </c>
      <c r="D7" s="5" t="s">
        <v>337</v>
      </c>
      <c r="E7" s="5" t="s">
        <v>338</v>
      </c>
    </row>
    <row r="8" spans="1:5">
      <c r="A8" s="5">
        <v>6</v>
      </c>
      <c r="B8" s="5" t="s">
        <v>339</v>
      </c>
      <c r="C8" s="5" t="s">
        <v>340</v>
      </c>
      <c r="D8" s="5" t="s">
        <v>341</v>
      </c>
      <c r="E8" s="5" t="s">
        <v>342</v>
      </c>
    </row>
    <row r="9" spans="1:5">
      <c r="A9" s="5">
        <v>7</v>
      </c>
      <c r="B9" s="5" t="s">
        <v>343</v>
      </c>
      <c r="C9" s="5" t="s">
        <v>323</v>
      </c>
      <c r="D9" s="5" t="s">
        <v>344</v>
      </c>
      <c r="E9" s="5" t="s">
        <v>345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346</v>
      </c>
      <c r="B1" s="3"/>
      <c r="C1" s="3"/>
      <c r="D1" s="3"/>
      <c r="E1" s="3"/>
      <c r="F1" s="3"/>
    </row>
    <row r="2" spans="1:6">
      <c r="A2" s="6" t="s">
        <v>28</v>
      </c>
      <c r="B2" s="6" t="s">
        <v>78</v>
      </c>
      <c r="C2" s="6" t="s">
        <v>347</v>
      </c>
      <c r="D2" s="6" t="s">
        <v>348</v>
      </c>
      <c r="E2" s="6" t="s">
        <v>349</v>
      </c>
      <c r="F2" s="6" t="s">
        <v>350</v>
      </c>
    </row>
    <row r="3" spans="1:6">
      <c r="A3" s="5">
        <v>1.1</v>
      </c>
      <c r="B3" s="5" t="s">
        <v>36</v>
      </c>
      <c r="C3" s="5" t="s">
        <v>85</v>
      </c>
      <c r="D3" s="7">
        <v>6.67</v>
      </c>
      <c r="E3" s="7">
        <v>6.67</v>
      </c>
      <c r="F3" s="5"/>
    </row>
    <row r="4" spans="1:6">
      <c r="A4" s="5">
        <v>1.2</v>
      </c>
      <c r="B4" s="5" t="s">
        <v>36</v>
      </c>
      <c r="C4" s="5" t="s">
        <v>91</v>
      </c>
      <c r="D4" s="7">
        <v>6.67</v>
      </c>
      <c r="E4" s="7">
        <v>6.67</v>
      </c>
      <c r="F4" s="5"/>
    </row>
    <row r="5" spans="1:6">
      <c r="A5" s="5">
        <v>1.3</v>
      </c>
      <c r="B5" s="5" t="s">
        <v>36</v>
      </c>
      <c r="C5" s="5" t="s">
        <v>96</v>
      </c>
      <c r="D5" s="7">
        <v>6.67</v>
      </c>
      <c r="E5" s="7">
        <v>6.67</v>
      </c>
      <c r="F5" s="5"/>
    </row>
    <row r="6" spans="1:6">
      <c r="A6" s="5">
        <v>2.1</v>
      </c>
      <c r="B6" s="5" t="s">
        <v>43</v>
      </c>
      <c r="C6" s="5" t="s">
        <v>102</v>
      </c>
      <c r="D6" s="7">
        <v>6.25</v>
      </c>
      <c r="E6" s="7">
        <v>6.25</v>
      </c>
      <c r="F6" s="5"/>
    </row>
    <row r="7" spans="1:6">
      <c r="A7" s="5">
        <v>2.2</v>
      </c>
      <c r="B7" s="5" t="s">
        <v>43</v>
      </c>
      <c r="C7" s="5" t="s">
        <v>107</v>
      </c>
      <c r="D7" s="7">
        <v>6.25</v>
      </c>
      <c r="E7" s="7">
        <v>6.25</v>
      </c>
      <c r="F7" s="5"/>
    </row>
    <row r="8" spans="1:6">
      <c r="A8" s="5">
        <v>2.3</v>
      </c>
      <c r="B8" s="5" t="s">
        <v>43</v>
      </c>
      <c r="C8" s="5" t="s">
        <v>112</v>
      </c>
      <c r="D8" s="7">
        <v>6.25</v>
      </c>
      <c r="E8" s="7">
        <v>6.25</v>
      </c>
      <c r="F8" s="5"/>
    </row>
    <row r="9" spans="1:6">
      <c r="A9" s="5">
        <v>2.4</v>
      </c>
      <c r="B9" s="5" t="s">
        <v>43</v>
      </c>
      <c r="C9" s="5" t="s">
        <v>118</v>
      </c>
      <c r="D9" s="7">
        <v>6.25</v>
      </c>
      <c r="E9" s="7">
        <v>6.25</v>
      </c>
      <c r="F9" s="5"/>
    </row>
    <row r="10" spans="1:6">
      <c r="A10" s="5">
        <v>3.1</v>
      </c>
      <c r="B10" s="5" t="s">
        <v>50</v>
      </c>
      <c r="C10" s="5" t="s">
        <v>123</v>
      </c>
      <c r="D10" s="7">
        <v>10.0</v>
      </c>
      <c r="E10" s="7">
        <v>10.0</v>
      </c>
      <c r="F10" s="5"/>
    </row>
    <row r="11" spans="1:6">
      <c r="A11" s="5">
        <v>3.2</v>
      </c>
      <c r="B11" s="5" t="s">
        <v>50</v>
      </c>
      <c r="C11" s="5" t="s">
        <v>351</v>
      </c>
      <c r="D11" s="7">
        <v>10.0</v>
      </c>
      <c r="E11" s="7">
        <v>10.0</v>
      </c>
      <c r="F11" s="5"/>
    </row>
    <row r="12" spans="1:6">
      <c r="A12" s="5">
        <v>4.1</v>
      </c>
      <c r="B12" s="5" t="s">
        <v>57</v>
      </c>
      <c r="C12" s="5" t="s">
        <v>352</v>
      </c>
      <c r="D12" s="7">
        <v>10.0</v>
      </c>
      <c r="E12" s="7">
        <v>10.0</v>
      </c>
      <c r="F12" s="5"/>
    </row>
    <row r="13" spans="1:6">
      <c r="A13" s="5">
        <v>4.2</v>
      </c>
      <c r="B13" s="5" t="s">
        <v>57</v>
      </c>
      <c r="C13" s="5" t="s">
        <v>353</v>
      </c>
      <c r="D13" s="7">
        <v>10.0</v>
      </c>
      <c r="E13" s="7">
        <v>10.0</v>
      </c>
      <c r="F13" s="5"/>
    </row>
    <row r="14" spans="1:6">
      <c r="A14" s="5">
        <v>5.1</v>
      </c>
      <c r="B14" s="5" t="s">
        <v>64</v>
      </c>
      <c r="C14" s="5" t="s">
        <v>144</v>
      </c>
      <c r="D14" s="7">
        <v>7.5</v>
      </c>
      <c r="E14" s="7">
        <v>7.5</v>
      </c>
      <c r="F14" s="5"/>
    </row>
    <row r="15" spans="1:6">
      <c r="A15" s="5">
        <v>5.2</v>
      </c>
      <c r="B15" s="5" t="s">
        <v>64</v>
      </c>
      <c r="C15" s="5" t="s">
        <v>354</v>
      </c>
      <c r="D15" s="7">
        <v>7.5</v>
      </c>
      <c r="E15" s="7">
        <v>7.5</v>
      </c>
      <c r="F15" s="5"/>
    </row>
    <row r="16" spans="1:6">
      <c r="A16" s="5">
        <v>6.1</v>
      </c>
      <c r="B16" s="5" t="s">
        <v>71</v>
      </c>
      <c r="C16" s="5" t="s">
        <v>355</v>
      </c>
      <c r="D16" s="7">
        <v>10.0</v>
      </c>
      <c r="E16" s="7">
        <v>10.0</v>
      </c>
      <c r="F16" s="5"/>
    </row>
    <row r="17" spans="1:6">
      <c r="A17" s="5">
        <v>6.2</v>
      </c>
      <c r="B17" s="5" t="s">
        <v>71</v>
      </c>
      <c r="C17" s="5" t="s">
        <v>160</v>
      </c>
      <c r="D17" s="7">
        <v>10.0</v>
      </c>
      <c r="E17" s="7">
        <v>10.0</v>
      </c>
      <c r="F17" s="5"/>
    </row>
    <row r="18" spans="1:6">
      <c r="A18" s="5" t="s">
        <v>356</v>
      </c>
      <c r="B18" s="5"/>
      <c r="C18" s="5"/>
      <c r="D18" s="7"/>
      <c r="E18" s="7">
        <f>SUM(E3:E17)</f>
        <v>120.0099999999999909</v>
      </c>
      <c r="F18"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358</v>
      </c>
      <c r="B1" s="6" t="s">
        <v>359</v>
      </c>
      <c r="C1" s="6">
        <v>1.1</v>
      </c>
      <c r="D1" s="6">
        <v>1.2</v>
      </c>
      <c r="E1" s="6">
        <v>1.3</v>
      </c>
      <c r="F1" s="6">
        <v>2.1</v>
      </c>
      <c r="G1" s="6">
        <v>2.2</v>
      </c>
      <c r="H1" s="6">
        <v>2.3</v>
      </c>
      <c r="I1" s="6">
        <v>2.4</v>
      </c>
      <c r="J1" s="6">
        <v>3.1</v>
      </c>
      <c r="K1" s="6">
        <v>3.2</v>
      </c>
      <c r="L1" s="6">
        <v>4.1</v>
      </c>
      <c r="M1" s="6">
        <v>4.2</v>
      </c>
      <c r="N1" s="6">
        <v>5.1</v>
      </c>
      <c r="O1" s="6">
        <v>5.2</v>
      </c>
      <c r="P1" s="6">
        <v>6.1</v>
      </c>
      <c r="Q1" s="6">
        <v>6.2</v>
      </c>
      <c r="R1" s="6" t="s">
        <v>360</v>
      </c>
      <c r="S1" s="6" t="s">
        <v>350</v>
      </c>
    </row>
    <row r="2" spans="1:19">
      <c r="A2" s="5" t="s">
        <v>361</v>
      </c>
      <c r="B2" s="5"/>
      <c r="C2" s="5"/>
      <c r="D2" s="5"/>
      <c r="E2" s="5"/>
      <c r="F2" s="5"/>
      <c r="G2" s="5"/>
      <c r="H2" s="5"/>
      <c r="I2" s="5"/>
      <c r="J2" s="5"/>
      <c r="K2" s="5"/>
      <c r="L2" s="5"/>
      <c r="M2" s="5"/>
      <c r="N2" s="5"/>
      <c r="O2" s="5"/>
      <c r="P2" s="5"/>
      <c r="Q2" s="5"/>
      <c r="R2" s="5" t="str">
        <f>IFERROR(AVERAGE(C2:Q2),"")</f>
        <v/>
      </c>
      <c r="S2" s="5"/>
    </row>
    <row r="3" spans="1:19">
      <c r="A3" s="5" t="s">
        <v>362</v>
      </c>
      <c r="B3" s="5"/>
      <c r="C3" s="5"/>
      <c r="D3" s="5"/>
      <c r="E3" s="5"/>
      <c r="F3" s="5"/>
      <c r="G3" s="5"/>
      <c r="H3" s="5"/>
      <c r="I3" s="5"/>
      <c r="J3" s="5"/>
      <c r="K3" s="5"/>
      <c r="L3" s="5"/>
      <c r="M3" s="5"/>
      <c r="N3" s="5"/>
      <c r="O3" s="5"/>
      <c r="P3" s="5"/>
      <c r="Q3" s="5"/>
      <c r="R3" s="5" t="str">
        <f>IFERROR(AVERAGE(C3:Q3),"")</f>
        <v/>
      </c>
      <c r="S3" s="5"/>
    </row>
    <row r="4" spans="1:19">
      <c r="A4" s="5" t="s">
        <v>363</v>
      </c>
      <c r="B4" s="5"/>
      <c r="C4" s="5"/>
      <c r="D4" s="5"/>
      <c r="E4" s="5"/>
      <c r="F4" s="5"/>
      <c r="G4" s="5"/>
      <c r="H4" s="5"/>
      <c r="I4" s="5"/>
      <c r="J4" s="5"/>
      <c r="K4" s="5"/>
      <c r="L4" s="5"/>
      <c r="M4" s="5"/>
      <c r="N4" s="5"/>
      <c r="O4" s="5"/>
      <c r="P4" s="5"/>
      <c r="Q4" s="5"/>
      <c r="R4" s="5" t="str">
        <f>IFERROR(AVERAGE(C4:Q4),"")</f>
        <v/>
      </c>
      <c r="S4" s="5"/>
    </row>
    <row r="5" spans="1:19">
      <c r="A5" s="5" t="s">
        <v>364</v>
      </c>
      <c r="B5" s="5"/>
      <c r="C5" s="5"/>
      <c r="D5" s="5"/>
      <c r="E5" s="5"/>
      <c r="F5" s="5"/>
      <c r="G5" s="5"/>
      <c r="H5" s="5"/>
      <c r="I5" s="5"/>
      <c r="J5" s="5"/>
      <c r="K5" s="5"/>
      <c r="L5" s="5"/>
      <c r="M5" s="5"/>
      <c r="N5" s="5"/>
      <c r="O5" s="5"/>
      <c r="P5" s="5"/>
      <c r="Q5" s="5"/>
      <c r="R5" s="5" t="str">
        <f>IFERROR(AVERAGE(C5:Q5),"")</f>
        <v/>
      </c>
      <c r="S5" s="5"/>
    </row>
    <row r="6" spans="1:19">
      <c r="A6" s="5" t="s">
        <v>365</v>
      </c>
      <c r="B6" s="5"/>
      <c r="C6" s="5"/>
      <c r="D6" s="5"/>
      <c r="E6" s="5"/>
      <c r="F6" s="5"/>
      <c r="G6" s="5"/>
      <c r="H6" s="5"/>
      <c r="I6" s="5"/>
      <c r="J6" s="5"/>
      <c r="K6" s="5"/>
      <c r="L6" s="5"/>
      <c r="M6" s="5"/>
      <c r="N6" s="5"/>
      <c r="O6" s="5"/>
      <c r="P6" s="5"/>
      <c r="Q6" s="5"/>
      <c r="R6" s="5" t="str">
        <f>IFERROR(AVERAGE(C6:Q6),"")</f>
        <v/>
      </c>
      <c r="S6" s="5"/>
    </row>
    <row r="7" spans="1:19">
      <c r="A7" s="5" t="s">
        <v>366</v>
      </c>
      <c r="B7" s="5"/>
      <c r="C7" s="5"/>
      <c r="D7" s="5"/>
      <c r="E7" s="5"/>
      <c r="F7" s="5"/>
      <c r="G7" s="5"/>
      <c r="H7" s="5"/>
      <c r="I7" s="5"/>
      <c r="J7" s="5"/>
      <c r="K7" s="5"/>
      <c r="L7" s="5"/>
      <c r="M7" s="5"/>
      <c r="N7" s="5"/>
      <c r="O7" s="5"/>
      <c r="P7" s="5"/>
      <c r="Q7" s="5"/>
      <c r="R7" s="5" t="str">
        <f>IFERROR(AVERAGE(C7:Q7),"")</f>
        <v/>
      </c>
      <c r="S7" s="5"/>
    </row>
    <row r="8" spans="1:19">
      <c r="A8" s="5" t="s">
        <v>367</v>
      </c>
      <c r="B8" s="5"/>
      <c r="C8" s="5"/>
      <c r="D8" s="5"/>
      <c r="E8" s="5"/>
      <c r="F8" s="5"/>
      <c r="G8" s="5"/>
      <c r="H8" s="5"/>
      <c r="I8" s="5"/>
      <c r="J8" s="5"/>
      <c r="K8" s="5"/>
      <c r="L8" s="5"/>
      <c r="M8" s="5"/>
      <c r="N8" s="5"/>
      <c r="O8" s="5"/>
      <c r="P8" s="5"/>
      <c r="Q8" s="5"/>
      <c r="R8" s="5" t="str">
        <f>IFERROR(AVERAGE(C8:Q8),"")</f>
        <v/>
      </c>
      <c r="S8" s="5"/>
    </row>
    <row r="9" spans="1:19">
      <c r="A9" s="5" t="s">
        <v>368</v>
      </c>
      <c r="B9" s="5"/>
      <c r="C9" s="5"/>
      <c r="D9" s="5"/>
      <c r="E9" s="5"/>
      <c r="F9" s="5"/>
      <c r="G9" s="5"/>
      <c r="H9" s="5"/>
      <c r="I9" s="5"/>
      <c r="J9" s="5"/>
      <c r="K9" s="5"/>
      <c r="L9" s="5"/>
      <c r="M9" s="5"/>
      <c r="N9" s="5"/>
      <c r="O9" s="5"/>
      <c r="P9" s="5"/>
      <c r="Q9" s="5"/>
      <c r="R9" s="5" t="str">
        <f>IFERROR(AVERAGE(C9:Q9),"")</f>
        <v/>
      </c>
      <c r="S9" s="5"/>
    </row>
    <row r="10" spans="1:19">
      <c r="A10" s="5" t="s">
        <v>369</v>
      </c>
      <c r="B10" s="5"/>
      <c r="C10" s="5"/>
      <c r="D10" s="5"/>
      <c r="E10" s="5"/>
      <c r="F10" s="5"/>
      <c r="G10" s="5"/>
      <c r="H10" s="5"/>
      <c r="I10" s="5"/>
      <c r="J10" s="5"/>
      <c r="K10" s="5"/>
      <c r="L10" s="5"/>
      <c r="M10" s="5"/>
      <c r="N10" s="5"/>
      <c r="O10" s="5"/>
      <c r="P10" s="5"/>
      <c r="Q10" s="5"/>
      <c r="R10" s="5" t="str">
        <f>IFERROR(AVERAGE(C10:Q10),"")</f>
        <v/>
      </c>
      <c r="S10" s="5"/>
    </row>
    <row r="11" spans="1:19">
      <c r="A11" s="5" t="s">
        <v>370</v>
      </c>
      <c r="B11" s="5"/>
      <c r="C11" s="5"/>
      <c r="D11" s="5"/>
      <c r="E11" s="5"/>
      <c r="F11" s="5"/>
      <c r="G11" s="5"/>
      <c r="H11" s="5"/>
      <c r="I11" s="5"/>
      <c r="J11" s="5"/>
      <c r="K11" s="5"/>
      <c r="L11" s="5"/>
      <c r="M11" s="5"/>
      <c r="N11" s="5"/>
      <c r="O11" s="5"/>
      <c r="P11" s="5"/>
      <c r="Q11" s="5"/>
      <c r="R11" s="5" t="str">
        <f>IFERROR(AVERAGE(C11:Q11),"")</f>
        <v/>
      </c>
      <c r="S11" s="5"/>
    </row>
    <row r="12" spans="1:19">
      <c r="A12" s="5" t="s">
        <v>371</v>
      </c>
      <c r="B12" s="5"/>
      <c r="C12" s="5"/>
      <c r="D12" s="5"/>
      <c r="E12" s="5"/>
      <c r="F12" s="5"/>
      <c r="G12" s="5"/>
      <c r="H12" s="5"/>
      <c r="I12" s="5"/>
      <c r="J12" s="5"/>
      <c r="K12" s="5"/>
      <c r="L12" s="5"/>
      <c r="M12" s="5"/>
      <c r="N12" s="5"/>
      <c r="O12" s="5"/>
      <c r="P12" s="5"/>
      <c r="Q12" s="5"/>
      <c r="R12" s="5" t="str">
        <f>IFERROR(AVERAGE(C12:Q12),"")</f>
        <v/>
      </c>
      <c r="S12" s="5"/>
    </row>
    <row r="13" spans="1:19">
      <c r="A13" s="5" t="s">
        <v>372</v>
      </c>
      <c r="B13" s="5"/>
      <c r="C13" s="5"/>
      <c r="D13" s="5"/>
      <c r="E13" s="5"/>
      <c r="F13" s="5"/>
      <c r="G13" s="5"/>
      <c r="H13" s="5"/>
      <c r="I13" s="5"/>
      <c r="J13" s="5"/>
      <c r="K13" s="5"/>
      <c r="L13" s="5"/>
      <c r="M13" s="5"/>
      <c r="N13" s="5"/>
      <c r="O13" s="5"/>
      <c r="P13" s="5"/>
      <c r="Q13" s="5"/>
      <c r="R13" s="5" t="str">
        <f>IFERROR(AVERAGE(C13:Q13),"")</f>
        <v/>
      </c>
      <c r="S13" s="5"/>
    </row>
    <row r="14" spans="1:19">
      <c r="A14" s="5" t="s">
        <v>373</v>
      </c>
      <c r="B14" s="5"/>
      <c r="C14" s="5"/>
      <c r="D14" s="5"/>
      <c r="E14" s="5"/>
      <c r="F14" s="5"/>
      <c r="G14" s="5"/>
      <c r="H14" s="5"/>
      <c r="I14" s="5"/>
      <c r="J14" s="5"/>
      <c r="K14" s="5"/>
      <c r="L14" s="5"/>
      <c r="M14" s="5"/>
      <c r="N14" s="5"/>
      <c r="O14" s="5"/>
      <c r="P14" s="5"/>
      <c r="Q14" s="5"/>
      <c r="R14" s="5" t="str">
        <f>IFERROR(AVERAGE(C14:Q14),"")</f>
        <v/>
      </c>
      <c r="S14" s="5"/>
    </row>
    <row r="15" spans="1:19">
      <c r="A15" s="5" t="s">
        <v>374</v>
      </c>
      <c r="B15" s="5"/>
      <c r="C15" s="5"/>
      <c r="D15" s="5"/>
      <c r="E15" s="5"/>
      <c r="F15" s="5"/>
      <c r="G15" s="5"/>
      <c r="H15" s="5"/>
      <c r="I15" s="5"/>
      <c r="J15" s="5"/>
      <c r="K15" s="5"/>
      <c r="L15" s="5"/>
      <c r="M15" s="5"/>
      <c r="N15" s="5"/>
      <c r="O15" s="5"/>
      <c r="P15" s="5"/>
      <c r="Q15" s="5"/>
      <c r="R15" s="5" t="str">
        <f>IFERROR(AVERAGE(C15:Q15),"")</f>
        <v/>
      </c>
      <c r="S15" s="5"/>
    </row>
    <row r="16" spans="1:19">
      <c r="A16" s="5" t="s">
        <v>375</v>
      </c>
      <c r="B16" s="5"/>
      <c r="C16" s="5"/>
      <c r="D16" s="5"/>
      <c r="E16" s="5"/>
      <c r="F16" s="5"/>
      <c r="G16" s="5"/>
      <c r="H16" s="5"/>
      <c r="I16" s="5"/>
      <c r="J16" s="5"/>
      <c r="K16" s="5"/>
      <c r="L16" s="5"/>
      <c r="M16" s="5"/>
      <c r="N16" s="5"/>
      <c r="O16" s="5"/>
      <c r="P16" s="5"/>
      <c r="Q16" s="5"/>
      <c r="R16" s="5" t="str">
        <f>IFERROR(AVERAGE(C16:Q16),"")</f>
        <v/>
      </c>
      <c r="S16" s="5"/>
    </row>
    <row r="17" spans="1:19">
      <c r="A17" s="5" t="s">
        <v>376</v>
      </c>
      <c r="B17" s="5"/>
      <c r="C17" s="5"/>
      <c r="D17" s="5"/>
      <c r="E17" s="5"/>
      <c r="F17" s="5"/>
      <c r="G17" s="5"/>
      <c r="H17" s="5"/>
      <c r="I17" s="5"/>
      <c r="J17" s="5"/>
      <c r="K17" s="5"/>
      <c r="L17" s="5"/>
      <c r="M17" s="5"/>
      <c r="N17" s="5"/>
      <c r="O17" s="5"/>
      <c r="P17" s="5"/>
      <c r="Q17" s="5"/>
      <c r="R17" s="5" t="str">
        <f>IFERROR(AVERAGE(C17:Q17),"")</f>
        <v/>
      </c>
      <c r="S17" s="5"/>
    </row>
    <row r="18" spans="1:19">
      <c r="A18" s="5" t="s">
        <v>377</v>
      </c>
      <c r="B18" s="5"/>
      <c r="C18" s="5"/>
      <c r="D18" s="5"/>
      <c r="E18" s="5"/>
      <c r="F18" s="5"/>
      <c r="G18" s="5"/>
      <c r="H18" s="5"/>
      <c r="I18" s="5"/>
      <c r="J18" s="5"/>
      <c r="K18" s="5"/>
      <c r="L18" s="5"/>
      <c r="M18" s="5"/>
      <c r="N18" s="5"/>
      <c r="O18" s="5"/>
      <c r="P18" s="5"/>
      <c r="Q18" s="5"/>
      <c r="R18" s="5" t="str">
        <f>IFERROR(AVERAGE(C18:Q18),"")</f>
        <v/>
      </c>
      <c r="S18" s="5"/>
    </row>
    <row r="19" spans="1:19">
      <c r="A19" s="5" t="s">
        <v>378</v>
      </c>
      <c r="B19" s="5"/>
      <c r="C19" s="5"/>
      <c r="D19" s="5"/>
      <c r="E19" s="5"/>
      <c r="F19" s="5"/>
      <c r="G19" s="5"/>
      <c r="H19" s="5"/>
      <c r="I19" s="5"/>
      <c r="J19" s="5"/>
      <c r="K19" s="5"/>
      <c r="L19" s="5"/>
      <c r="M19" s="5"/>
      <c r="N19" s="5"/>
      <c r="O19" s="5"/>
      <c r="P19" s="5"/>
      <c r="Q19" s="5"/>
      <c r="R19" s="5" t="str">
        <f>IFERROR(AVERAGE(C19:Q19),"")</f>
        <v/>
      </c>
      <c r="S19" s="5"/>
    </row>
    <row r="20" spans="1:19">
      <c r="A20" s="5" t="s">
        <v>379</v>
      </c>
      <c r="B20" s="5"/>
      <c r="C20" s="5"/>
      <c r="D20" s="5"/>
      <c r="E20" s="5"/>
      <c r="F20" s="5"/>
      <c r="G20" s="5"/>
      <c r="H20" s="5"/>
      <c r="I20" s="5"/>
      <c r="J20" s="5"/>
      <c r="K20" s="5"/>
      <c r="L20" s="5"/>
      <c r="M20" s="5"/>
      <c r="N20" s="5"/>
      <c r="O20" s="5"/>
      <c r="P20" s="5"/>
      <c r="Q20" s="5"/>
      <c r="R20" s="5" t="str">
        <f>IFERROR(AVERAGE(C20:Q20),"")</f>
        <v/>
      </c>
      <c r="S20" s="5"/>
    </row>
    <row r="21" spans="1:19">
      <c r="A21" s="5" t="s">
        <v>380</v>
      </c>
      <c r="B21" s="5"/>
      <c r="C21" s="5"/>
      <c r="D21" s="5"/>
      <c r="E21" s="5"/>
      <c r="F21" s="5"/>
      <c r="G21" s="5"/>
      <c r="H21" s="5"/>
      <c r="I21" s="5"/>
      <c r="J21" s="5"/>
      <c r="K21" s="5"/>
      <c r="L21" s="5"/>
      <c r="M21" s="5"/>
      <c r="N21" s="5"/>
      <c r="O21" s="5"/>
      <c r="P21" s="5"/>
      <c r="Q21" s="5"/>
      <c r="R21" s="5" t="str">
        <f>IFERROR(AVERAGE(C21:Q21),"")</f>
        <v/>
      </c>
      <c r="S21" s="5"/>
    </row>
    <row r="22" spans="1:19">
      <c r="A22" s="5" t="s">
        <v>381</v>
      </c>
      <c r="B22" s="5"/>
      <c r="C22" s="5"/>
      <c r="D22" s="5"/>
      <c r="E22" s="5"/>
      <c r="F22" s="5"/>
      <c r="G22" s="5"/>
      <c r="H22" s="5"/>
      <c r="I22" s="5"/>
      <c r="J22" s="5"/>
      <c r="K22" s="5"/>
      <c r="L22" s="5"/>
      <c r="M22" s="5"/>
      <c r="N22" s="5"/>
      <c r="O22" s="5"/>
      <c r="P22" s="5"/>
      <c r="Q22" s="5"/>
      <c r="R22" s="5" t="str">
        <f>IFERROR(AVERAGE(C22:Q22),"")</f>
        <v/>
      </c>
      <c r="S22" s="5"/>
    </row>
    <row r="23" spans="1:19">
      <c r="A23" s="5" t="s">
        <v>382</v>
      </c>
      <c r="B23" s="5"/>
      <c r="C23" s="5"/>
      <c r="D23" s="5"/>
      <c r="E23" s="5"/>
      <c r="F23" s="5"/>
      <c r="G23" s="5"/>
      <c r="H23" s="5"/>
      <c r="I23" s="5"/>
      <c r="J23" s="5"/>
      <c r="K23" s="5"/>
      <c r="L23" s="5"/>
      <c r="M23" s="5"/>
      <c r="N23" s="5"/>
      <c r="O23" s="5"/>
      <c r="P23" s="5"/>
      <c r="Q23" s="5"/>
      <c r="R23" s="5" t="str">
        <f>IFERROR(AVERAGE(C23:Q23),"")</f>
        <v/>
      </c>
      <c r="S23" s="5"/>
    </row>
    <row r="24" spans="1:19">
      <c r="A24" s="5" t="s">
        <v>383</v>
      </c>
      <c r="B24" s="5"/>
      <c r="C24" s="5"/>
      <c r="D24" s="5"/>
      <c r="E24" s="5"/>
      <c r="F24" s="5"/>
      <c r="G24" s="5"/>
      <c r="H24" s="5"/>
      <c r="I24" s="5"/>
      <c r="J24" s="5"/>
      <c r="K24" s="5"/>
      <c r="L24" s="5"/>
      <c r="M24" s="5"/>
      <c r="N24" s="5"/>
      <c r="O24" s="5"/>
      <c r="P24" s="5"/>
      <c r="Q24" s="5"/>
      <c r="R24" s="5" t="str">
        <f>IFERROR(AVERAGE(C24:Q24),"")</f>
        <v/>
      </c>
      <c r="S24" s="5"/>
    </row>
    <row r="25" spans="1:19">
      <c r="A25" s="5" t="s">
        <v>384</v>
      </c>
      <c r="B25" s="5"/>
      <c r="C25" s="5"/>
      <c r="D25" s="5"/>
      <c r="E25" s="5"/>
      <c r="F25" s="5"/>
      <c r="G25" s="5"/>
      <c r="H25" s="5"/>
      <c r="I25" s="5"/>
      <c r="J25" s="5"/>
      <c r="K25" s="5"/>
      <c r="L25" s="5"/>
      <c r="M25" s="5"/>
      <c r="N25" s="5"/>
      <c r="O25" s="5"/>
      <c r="P25" s="5"/>
      <c r="Q25" s="5"/>
      <c r="R25" s="5" t="str">
        <f>IFERROR(AVERAGE(C25:Q25),"")</f>
        <v/>
      </c>
      <c r="S25" s="5"/>
    </row>
    <row r="26" spans="1:19">
      <c r="A26" s="5" t="s">
        <v>385</v>
      </c>
      <c r="B26" s="5"/>
      <c r="C26" s="5"/>
      <c r="D26" s="5"/>
      <c r="E26" s="5"/>
      <c r="F26" s="5"/>
      <c r="G26" s="5"/>
      <c r="H26" s="5"/>
      <c r="I26" s="5"/>
      <c r="J26" s="5"/>
      <c r="K26" s="5"/>
      <c r="L26" s="5"/>
      <c r="M26" s="5"/>
      <c r="N26" s="5"/>
      <c r="O26" s="5"/>
      <c r="P26" s="5"/>
      <c r="Q26" s="5"/>
      <c r="R26" s="5" t="str">
        <f>IFERROR(AVERAGE(C26:Q26),"")</f>
        <v/>
      </c>
      <c r="S26" s="5"/>
    </row>
    <row r="27" spans="1:19">
      <c r="A27" s="5" t="s">
        <v>386</v>
      </c>
      <c r="B27" s="5"/>
      <c r="C27" s="5"/>
      <c r="D27" s="5"/>
      <c r="E27" s="5"/>
      <c r="F27" s="5"/>
      <c r="G27" s="5"/>
      <c r="H27" s="5"/>
      <c r="I27" s="5"/>
      <c r="J27" s="5"/>
      <c r="K27" s="5"/>
      <c r="L27" s="5"/>
      <c r="M27" s="5"/>
      <c r="N27" s="5"/>
      <c r="O27" s="5"/>
      <c r="P27" s="5"/>
      <c r="Q27" s="5"/>
      <c r="R27" s="5" t="str">
        <f>IFERROR(AVERAGE(C27:Q27),"")</f>
        <v/>
      </c>
      <c r="S27" s="5"/>
    </row>
    <row r="28" spans="1:19">
      <c r="A28" s="5" t="s">
        <v>387</v>
      </c>
      <c r="B28" s="5"/>
      <c r="C28" s="5"/>
      <c r="D28" s="5"/>
      <c r="E28" s="5"/>
      <c r="F28" s="5"/>
      <c r="G28" s="5"/>
      <c r="H28" s="5"/>
      <c r="I28" s="5"/>
      <c r="J28" s="5"/>
      <c r="K28" s="5"/>
      <c r="L28" s="5"/>
      <c r="M28" s="5"/>
      <c r="N28" s="5"/>
      <c r="O28" s="5"/>
      <c r="P28" s="5"/>
      <c r="Q28" s="5"/>
      <c r="R28" s="5" t="str">
        <f>IFERROR(AVERAGE(C28:Q28),"")</f>
        <v/>
      </c>
      <c r="S28" s="5"/>
    </row>
    <row r="29" spans="1:19">
      <c r="A29" s="5" t="s">
        <v>388</v>
      </c>
      <c r="B29" s="5"/>
      <c r="C29" s="5"/>
      <c r="D29" s="5"/>
      <c r="E29" s="5"/>
      <c r="F29" s="5"/>
      <c r="G29" s="5"/>
      <c r="H29" s="5"/>
      <c r="I29" s="5"/>
      <c r="J29" s="5"/>
      <c r="K29" s="5"/>
      <c r="L29" s="5"/>
      <c r="M29" s="5"/>
      <c r="N29" s="5"/>
      <c r="O29" s="5"/>
      <c r="P29" s="5"/>
      <c r="Q29" s="5"/>
      <c r="R29" s="5" t="str">
        <f>IFERROR(AVERAGE(C29:Q29),"")</f>
        <v/>
      </c>
      <c r="S29" s="5"/>
    </row>
    <row r="30" spans="1:19">
      <c r="A30" s="5" t="s">
        <v>389</v>
      </c>
      <c r="B30" s="5"/>
      <c r="C30" s="5"/>
      <c r="D30" s="5"/>
      <c r="E30" s="5"/>
      <c r="F30" s="5"/>
      <c r="G30" s="5"/>
      <c r="H30" s="5"/>
      <c r="I30" s="5"/>
      <c r="J30" s="5"/>
      <c r="K30" s="5"/>
      <c r="L30" s="5"/>
      <c r="M30" s="5"/>
      <c r="N30" s="5"/>
      <c r="O30" s="5"/>
      <c r="P30" s="5"/>
      <c r="Q30" s="5"/>
      <c r="R30" s="5" t="str">
        <f>IFERROR(AVERAGE(C30:Q30),"")</f>
        <v/>
      </c>
      <c r="S30" s="5"/>
    </row>
    <row r="31" spans="1:19">
      <c r="A31" s="5" t="s">
        <v>390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6.67</v>
      </c>
    </row>
    <row r="3" spans="1:11">
      <c r="A3" s="5" t="s">
        <v>35</v>
      </c>
      <c r="B3" s="5">
        <v>1.2</v>
      </c>
      <c r="C3" s="5" t="s">
        <v>36</v>
      </c>
      <c r="D3" s="5" t="s">
        <v>91</v>
      </c>
      <c r="E3" s="5" t="s">
        <v>92</v>
      </c>
      <c r="F3" s="5" t="s">
        <v>93</v>
      </c>
      <c r="G3" s="5" t="s">
        <v>94</v>
      </c>
      <c r="H3" s="5" t="s">
        <v>88</v>
      </c>
      <c r="I3" s="5" t="s">
        <v>95</v>
      </c>
      <c r="J3" s="5"/>
      <c r="K3" s="7">
        <v>6.67</v>
      </c>
    </row>
    <row r="4" spans="1:11">
      <c r="A4" s="5" t="s">
        <v>35</v>
      </c>
      <c r="B4" s="5">
        <v>1.3</v>
      </c>
      <c r="C4" s="5" t="s">
        <v>36</v>
      </c>
      <c r="D4" s="5" t="s">
        <v>96</v>
      </c>
      <c r="E4" s="5" t="s">
        <v>97</v>
      </c>
      <c r="F4" s="5" t="s">
        <v>98</v>
      </c>
      <c r="G4" s="5" t="s">
        <v>99</v>
      </c>
      <c r="H4" s="5" t="s">
        <v>100</v>
      </c>
      <c r="I4" s="5" t="s">
        <v>101</v>
      </c>
      <c r="J4" s="5"/>
      <c r="K4" s="7">
        <v>6.67</v>
      </c>
    </row>
    <row r="5" spans="1:11">
      <c r="A5" s="5" t="s">
        <v>35</v>
      </c>
      <c r="B5" s="5">
        <v>2.1</v>
      </c>
      <c r="C5" s="5" t="s">
        <v>43</v>
      </c>
      <c r="D5" s="5" t="s">
        <v>102</v>
      </c>
      <c r="E5" s="5" t="s">
        <v>103</v>
      </c>
      <c r="F5" s="5" t="s">
        <v>49</v>
      </c>
      <c r="G5" s="5" t="s">
        <v>104</v>
      </c>
      <c r="H5" s="5" t="s">
        <v>88</v>
      </c>
      <c r="I5" s="5" t="s">
        <v>105</v>
      </c>
      <c r="J5" s="5" t="s">
        <v>106</v>
      </c>
      <c r="K5" s="7">
        <v>6.67</v>
      </c>
    </row>
    <row r="6" spans="1:11">
      <c r="A6" s="5" t="s">
        <v>35</v>
      </c>
      <c r="B6" s="5">
        <v>2.2</v>
      </c>
      <c r="C6" s="5" t="s">
        <v>43</v>
      </c>
      <c r="D6" s="5" t="s">
        <v>107</v>
      </c>
      <c r="E6" s="5" t="s">
        <v>108</v>
      </c>
      <c r="F6" s="5" t="s">
        <v>49</v>
      </c>
      <c r="G6" s="5" t="s">
        <v>109</v>
      </c>
      <c r="H6" s="5" t="s">
        <v>100</v>
      </c>
      <c r="I6" s="5" t="s">
        <v>110</v>
      </c>
      <c r="J6" s="5" t="s">
        <v>111</v>
      </c>
      <c r="K6" s="7">
        <v>6.67</v>
      </c>
    </row>
    <row r="7" spans="1:11">
      <c r="A7" s="5" t="s">
        <v>35</v>
      </c>
      <c r="B7" s="5">
        <v>2.3</v>
      </c>
      <c r="C7" s="5" t="s">
        <v>43</v>
      </c>
      <c r="D7" s="5" t="s">
        <v>112</v>
      </c>
      <c r="E7" s="5" t="s">
        <v>113</v>
      </c>
      <c r="F7" s="5" t="s">
        <v>70</v>
      </c>
      <c r="G7" s="5" t="s">
        <v>114</v>
      </c>
      <c r="H7" s="5" t="s">
        <v>115</v>
      </c>
      <c r="I7" s="5" t="s">
        <v>116</v>
      </c>
      <c r="J7" s="5" t="s">
        <v>117</v>
      </c>
      <c r="K7" s="7">
        <v>6.67</v>
      </c>
    </row>
    <row r="8" spans="1:11">
      <c r="A8" s="5" t="s">
        <v>35</v>
      </c>
      <c r="B8" s="5">
        <v>2.4</v>
      </c>
      <c r="C8" s="5" t="s">
        <v>43</v>
      </c>
      <c r="D8" s="5" t="s">
        <v>118</v>
      </c>
      <c r="E8" s="5" t="s">
        <v>119</v>
      </c>
      <c r="F8" s="5" t="s">
        <v>49</v>
      </c>
      <c r="G8" s="5" t="s">
        <v>120</v>
      </c>
      <c r="H8" s="5" t="s">
        <v>100</v>
      </c>
      <c r="I8" s="5" t="s">
        <v>121</v>
      </c>
      <c r="J8" s="5" t="s">
        <v>122</v>
      </c>
      <c r="K8" s="7">
        <v>6.67</v>
      </c>
    </row>
    <row r="9" spans="1:11">
      <c r="A9" s="5" t="s">
        <v>35</v>
      </c>
      <c r="B9" s="5">
        <v>3.1</v>
      </c>
      <c r="C9" s="5" t="s">
        <v>50</v>
      </c>
      <c r="D9" s="5" t="s">
        <v>123</v>
      </c>
      <c r="E9" s="5" t="s">
        <v>124</v>
      </c>
      <c r="F9" s="5" t="s">
        <v>56</v>
      </c>
      <c r="G9" s="5" t="s">
        <v>125</v>
      </c>
      <c r="H9" s="5" t="s">
        <v>88</v>
      </c>
      <c r="I9" s="5" t="s">
        <v>126</v>
      </c>
      <c r="J9" s="5" t="s">
        <v>127</v>
      </c>
      <c r="K9" s="7">
        <v>6.67</v>
      </c>
    </row>
    <row r="10" spans="1:11">
      <c r="A10" s="5" t="s">
        <v>35</v>
      </c>
      <c r="B10" s="5">
        <v>3.2</v>
      </c>
      <c r="C10" s="5" t="s">
        <v>50</v>
      </c>
      <c r="D10" s="5" t="s">
        <v>128</v>
      </c>
      <c r="E10" s="5" t="s">
        <v>129</v>
      </c>
      <c r="F10" s="5" t="s">
        <v>130</v>
      </c>
      <c r="G10" s="5" t="s">
        <v>131</v>
      </c>
      <c r="H10" s="5" t="s">
        <v>88</v>
      </c>
      <c r="I10" s="5" t="s">
        <v>132</v>
      </c>
      <c r="J10" s="5" t="s">
        <v>133</v>
      </c>
      <c r="K10" s="7">
        <v>6.67</v>
      </c>
    </row>
    <row r="11" spans="1:11">
      <c r="A11" s="5" t="s">
        <v>35</v>
      </c>
      <c r="B11" s="5">
        <v>4.1</v>
      </c>
      <c r="C11" s="5" t="s">
        <v>57</v>
      </c>
      <c r="D11" s="5" t="s">
        <v>134</v>
      </c>
      <c r="E11" s="5" t="s">
        <v>135</v>
      </c>
      <c r="F11" s="5" t="s">
        <v>63</v>
      </c>
      <c r="G11" s="5" t="s">
        <v>136</v>
      </c>
      <c r="H11" s="5" t="s">
        <v>88</v>
      </c>
      <c r="I11" s="5" t="s">
        <v>137</v>
      </c>
      <c r="J11" s="5" t="s">
        <v>138</v>
      </c>
      <c r="K11" s="7">
        <v>6.67</v>
      </c>
    </row>
    <row r="12" spans="1:11">
      <c r="A12" s="5" t="s">
        <v>35</v>
      </c>
      <c r="B12" s="5">
        <v>4.2</v>
      </c>
      <c r="C12" s="5" t="s">
        <v>57</v>
      </c>
      <c r="D12" s="5" t="s">
        <v>139</v>
      </c>
      <c r="E12" s="5" t="s">
        <v>140</v>
      </c>
      <c r="F12" s="5" t="s">
        <v>70</v>
      </c>
      <c r="G12" s="5" t="s">
        <v>141</v>
      </c>
      <c r="H12" s="5" t="s">
        <v>88</v>
      </c>
      <c r="I12" s="5" t="s">
        <v>142</v>
      </c>
      <c r="J12" s="5" t="s">
        <v>143</v>
      </c>
      <c r="K12" s="7">
        <v>6.67</v>
      </c>
    </row>
    <row r="13" spans="1:11">
      <c r="A13" s="5" t="s">
        <v>35</v>
      </c>
      <c r="B13" s="5">
        <v>5.1</v>
      </c>
      <c r="C13" s="5" t="s">
        <v>64</v>
      </c>
      <c r="D13" s="5" t="s">
        <v>144</v>
      </c>
      <c r="E13" s="5" t="s">
        <v>145</v>
      </c>
      <c r="F13" s="5" t="s">
        <v>70</v>
      </c>
      <c r="G13" s="5" t="s">
        <v>146</v>
      </c>
      <c r="H13" s="5" t="s">
        <v>88</v>
      </c>
      <c r="I13" s="5" t="s">
        <v>147</v>
      </c>
      <c r="J13" s="5" t="s">
        <v>148</v>
      </c>
      <c r="K13" s="7">
        <v>6.67</v>
      </c>
    </row>
    <row r="14" spans="1:11">
      <c r="A14" s="5" t="s">
        <v>35</v>
      </c>
      <c r="B14" s="5">
        <v>5.2</v>
      </c>
      <c r="C14" s="5" t="s">
        <v>64</v>
      </c>
      <c r="D14" s="5" t="s">
        <v>149</v>
      </c>
      <c r="E14" s="5" t="s">
        <v>150</v>
      </c>
      <c r="F14" s="5" t="s">
        <v>151</v>
      </c>
      <c r="G14" s="5" t="s">
        <v>152</v>
      </c>
      <c r="H14" s="5" t="s">
        <v>88</v>
      </c>
      <c r="I14" s="5" t="s">
        <v>153</v>
      </c>
      <c r="J14" s="5" t="s">
        <v>154</v>
      </c>
      <c r="K14" s="7">
        <v>6.67</v>
      </c>
    </row>
    <row r="15" spans="1:11">
      <c r="A15" s="5" t="s">
        <v>35</v>
      </c>
      <c r="B15" s="5">
        <v>6.1</v>
      </c>
      <c r="C15" s="5" t="s">
        <v>71</v>
      </c>
      <c r="D15" s="5" t="s">
        <v>155</v>
      </c>
      <c r="E15" s="5" t="s">
        <v>156</v>
      </c>
      <c r="F15" s="5" t="s">
        <v>77</v>
      </c>
      <c r="G15" s="5" t="s">
        <v>157</v>
      </c>
      <c r="H15" s="5" t="s">
        <v>88</v>
      </c>
      <c r="I15" s="5" t="s">
        <v>158</v>
      </c>
      <c r="J15" s="5" t="s">
        <v>159</v>
      </c>
      <c r="K15" s="7">
        <v>6.67</v>
      </c>
    </row>
    <row r="16" spans="1:11">
      <c r="A16" s="5" t="s">
        <v>35</v>
      </c>
      <c r="B16" s="5">
        <v>6.2</v>
      </c>
      <c r="C16" s="5" t="s">
        <v>71</v>
      </c>
      <c r="D16" s="5" t="s">
        <v>160</v>
      </c>
      <c r="E16" s="5" t="s">
        <v>161</v>
      </c>
      <c r="F16" s="5" t="s">
        <v>162</v>
      </c>
      <c r="G16" s="5" t="s">
        <v>163</v>
      </c>
      <c r="H16" s="5" t="s">
        <v>164</v>
      </c>
      <c r="I16" s="5" t="s">
        <v>165</v>
      </c>
      <c r="J16" s="5" t="s">
        <v>166</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2</v>
      </c>
      <c r="D3" s="5" t="s">
        <v>176</v>
      </c>
      <c r="E3" s="5"/>
      <c r="F3" s="5"/>
      <c r="G3" s="5"/>
      <c r="H3" s="5"/>
      <c r="I3" s="5"/>
    </row>
    <row r="4" spans="1:9">
      <c r="A4" s="5" t="s">
        <v>35</v>
      </c>
      <c r="B4" s="5" t="s">
        <v>174</v>
      </c>
      <c r="C4" s="5">
        <v>3</v>
      </c>
      <c r="D4" s="5" t="s">
        <v>177</v>
      </c>
      <c r="E4" s="5"/>
      <c r="F4" s="5"/>
      <c r="G4" s="5"/>
      <c r="H4" s="5"/>
      <c r="I4" s="5"/>
    </row>
    <row r="5" spans="1:9">
      <c r="A5" s="5" t="s">
        <v>35</v>
      </c>
      <c r="B5" s="5" t="s">
        <v>174</v>
      </c>
      <c r="C5" s="5">
        <v>4</v>
      </c>
      <c r="D5" s="5" t="s">
        <v>178</v>
      </c>
      <c r="E5" s="5"/>
      <c r="F5" s="5"/>
      <c r="G5" s="5"/>
      <c r="H5" s="5"/>
      <c r="I5" s="5"/>
    </row>
    <row r="6" spans="1:9">
      <c r="A6" s="5" t="s">
        <v>35</v>
      </c>
      <c r="B6" s="5" t="s">
        <v>174</v>
      </c>
      <c r="C6" s="5">
        <v>5</v>
      </c>
      <c r="D6" s="5" t="s">
        <v>179</v>
      </c>
      <c r="E6" s="5"/>
      <c r="F6" s="5"/>
      <c r="G6" s="5"/>
      <c r="H6" s="5"/>
      <c r="I6" s="5"/>
    </row>
    <row r="7" spans="1:9">
      <c r="A7" s="5" t="s">
        <v>35</v>
      </c>
      <c r="B7" s="5" t="s">
        <v>174</v>
      </c>
      <c r="C7" s="5">
        <v>1</v>
      </c>
      <c r="D7" s="5" t="s">
        <v>180</v>
      </c>
      <c r="E7" s="5"/>
      <c r="F7" s="5"/>
      <c r="G7" s="5"/>
      <c r="H7" s="5"/>
      <c r="I7" s="5"/>
    </row>
    <row r="8" spans="1:9">
      <c r="A8" s="5" t="s">
        <v>35</v>
      </c>
      <c r="B8" s="5" t="s">
        <v>174</v>
      </c>
      <c r="C8" s="5">
        <v>2</v>
      </c>
      <c r="D8" s="5" t="s">
        <v>181</v>
      </c>
      <c r="E8" s="5"/>
      <c r="F8" s="5"/>
      <c r="G8" s="5"/>
      <c r="H8" s="5"/>
      <c r="I8" s="5"/>
    </row>
    <row r="9" spans="1:9">
      <c r="A9" s="5" t="s">
        <v>35</v>
      </c>
      <c r="B9" s="5" t="s">
        <v>174</v>
      </c>
      <c r="C9" s="5">
        <v>3</v>
      </c>
      <c r="D9" s="5" t="s">
        <v>182</v>
      </c>
      <c r="E9" s="5"/>
      <c r="F9" s="5"/>
      <c r="G9" s="5"/>
      <c r="H9" s="5"/>
      <c r="I9" s="5"/>
    </row>
    <row r="10" spans="1:9">
      <c r="A10" s="5" t="s">
        <v>35</v>
      </c>
      <c r="B10" s="5" t="s">
        <v>174</v>
      </c>
      <c r="C10" s="5">
        <v>4</v>
      </c>
      <c r="D10" s="5" t="s">
        <v>183</v>
      </c>
      <c r="E10" s="5"/>
      <c r="F10" s="5"/>
      <c r="G10" s="5"/>
      <c r="H10" s="5"/>
      <c r="I10" s="5"/>
    </row>
    <row r="11" spans="1:9">
      <c r="A11" s="5" t="s">
        <v>35</v>
      </c>
      <c r="B11" s="5" t="s">
        <v>174</v>
      </c>
      <c r="C11" s="5">
        <v>5</v>
      </c>
      <c r="D11" s="5" t="s">
        <v>184</v>
      </c>
      <c r="E11" s="5"/>
      <c r="F11" s="5"/>
      <c r="G11" s="5"/>
      <c r="H11" s="5"/>
      <c r="I11" s="5"/>
    </row>
    <row r="12" spans="1:9">
      <c r="A12" s="5" t="s">
        <v>35</v>
      </c>
      <c r="B12" s="5" t="s">
        <v>174</v>
      </c>
      <c r="C12" s="5">
        <v>6</v>
      </c>
      <c r="D12" s="5" t="s">
        <v>185</v>
      </c>
      <c r="E12" s="5"/>
      <c r="F12" s="5"/>
      <c r="G12" s="5"/>
      <c r="H12" s="5"/>
      <c r="I12" s="5"/>
    </row>
    <row r="13" spans="1:9">
      <c r="A13" s="5" t="s">
        <v>35</v>
      </c>
      <c r="B13" s="5" t="s">
        <v>174</v>
      </c>
      <c r="C13" s="5">
        <v>7</v>
      </c>
      <c r="D13" s="5" t="s">
        <v>186</v>
      </c>
      <c r="E13" s="5"/>
      <c r="F13" s="5"/>
      <c r="G13" s="5"/>
      <c r="H13" s="5"/>
      <c r="I13" s="5"/>
    </row>
    <row r="14" spans="1:9">
      <c r="A14" s="5" t="s">
        <v>35</v>
      </c>
      <c r="B14" s="5" t="s">
        <v>174</v>
      </c>
      <c r="C14" s="5">
        <v>1</v>
      </c>
      <c r="D14" s="5" t="s">
        <v>187</v>
      </c>
      <c r="E14" s="5"/>
      <c r="F14" s="5"/>
      <c r="G14" s="5"/>
      <c r="H14" s="5"/>
      <c r="I14" s="5"/>
    </row>
    <row r="15" spans="1:9">
      <c r="A15" s="5" t="s">
        <v>35</v>
      </c>
      <c r="B15" s="5" t="s">
        <v>174</v>
      </c>
      <c r="C15" s="5">
        <v>2</v>
      </c>
      <c r="D15" s="5" t="s">
        <v>188</v>
      </c>
      <c r="E15" s="5"/>
      <c r="F15" s="5"/>
      <c r="G15" s="5"/>
      <c r="H15" s="5"/>
      <c r="I15" s="5"/>
    </row>
    <row r="16" spans="1:9">
      <c r="A16" s="5" t="s">
        <v>35</v>
      </c>
      <c r="B16" s="5" t="s">
        <v>174</v>
      </c>
      <c r="C16" s="5">
        <v>3</v>
      </c>
      <c r="D16" s="5" t="s">
        <v>189</v>
      </c>
      <c r="E16" s="5"/>
      <c r="F16" s="5"/>
      <c r="G16" s="5"/>
      <c r="H16" s="5"/>
      <c r="I16" s="5"/>
    </row>
    <row r="17" spans="1:9">
      <c r="A17" s="5" t="s">
        <v>35</v>
      </c>
      <c r="B17" s="5" t="s">
        <v>174</v>
      </c>
      <c r="C17" s="5">
        <v>4</v>
      </c>
      <c r="D17" s="5" t="s">
        <v>190</v>
      </c>
      <c r="E17" s="5"/>
      <c r="F17" s="5"/>
      <c r="G17" s="5"/>
      <c r="H17" s="5"/>
      <c r="I17" s="5"/>
    </row>
    <row r="18" spans="1:9">
      <c r="A18" s="5" t="s">
        <v>35</v>
      </c>
      <c r="B18" s="5" t="s">
        <v>174</v>
      </c>
      <c r="C18" s="5">
        <v>5</v>
      </c>
      <c r="D18" s="5" t="s">
        <v>191</v>
      </c>
      <c r="E18" s="5"/>
      <c r="F18" s="5"/>
      <c r="G18" s="5"/>
      <c r="H18" s="5"/>
      <c r="I18" s="5"/>
    </row>
    <row r="19" spans="1:9">
      <c r="A19" s="5" t="s">
        <v>35</v>
      </c>
      <c r="B19" s="5" t="s">
        <v>174</v>
      </c>
      <c r="C19" s="5">
        <v>6</v>
      </c>
      <c r="D19" s="5" t="s">
        <v>192</v>
      </c>
      <c r="E19" s="5"/>
      <c r="F19" s="5"/>
      <c r="G19" s="5"/>
      <c r="H19" s="5"/>
      <c r="I19" s="5"/>
    </row>
    <row r="20" spans="1:9">
      <c r="A20" s="5" t="s">
        <v>35</v>
      </c>
      <c r="B20" s="5" t="s">
        <v>174</v>
      </c>
      <c r="C20" s="5">
        <v>7</v>
      </c>
      <c r="D20" s="5" t="s">
        <v>193</v>
      </c>
      <c r="E20" s="5"/>
      <c r="F20" s="5"/>
      <c r="G20" s="5"/>
      <c r="H20" s="5"/>
      <c r="I20" s="5"/>
    </row>
    <row r="21" spans="1:9">
      <c r="A21" s="5" t="s">
        <v>35</v>
      </c>
      <c r="B21" s="5" t="s">
        <v>174</v>
      </c>
      <c r="C21" s="5">
        <v>8</v>
      </c>
      <c r="D21" s="5" t="s">
        <v>194</v>
      </c>
      <c r="E21" s="5"/>
      <c r="F21" s="5"/>
      <c r="G21" s="5"/>
      <c r="H21" s="5"/>
      <c r="I21" s="5"/>
    </row>
    <row r="22" spans="1:9">
      <c r="A22" s="5" t="s">
        <v>35</v>
      </c>
      <c r="B22" s="5" t="s">
        <v>174</v>
      </c>
      <c r="C22" s="5">
        <v>9</v>
      </c>
      <c r="D22" s="5" t="s">
        <v>195</v>
      </c>
      <c r="E22" s="5"/>
      <c r="F22" s="5"/>
      <c r="G22" s="5"/>
      <c r="H22" s="5"/>
      <c r="I22" s="5"/>
    </row>
    <row r="23" spans="1:9">
      <c r="A23" s="5" t="s">
        <v>35</v>
      </c>
      <c r="B23" s="5" t="s">
        <v>174</v>
      </c>
      <c r="C23" s="5">
        <v>10</v>
      </c>
      <c r="D23" s="5" t="s">
        <v>196</v>
      </c>
      <c r="E23" s="5"/>
      <c r="F23" s="5"/>
      <c r="G23" s="5"/>
      <c r="H23" s="5"/>
      <c r="I23" s="5"/>
    </row>
    <row r="24" spans="1:9">
      <c r="A24" s="5" t="s">
        <v>35</v>
      </c>
      <c r="B24" s="5" t="s">
        <v>174</v>
      </c>
      <c r="C24" s="5">
        <v>11</v>
      </c>
      <c r="D24" s="5" t="s">
        <v>197</v>
      </c>
      <c r="E24" s="5"/>
      <c r="F24" s="5"/>
      <c r="G24" s="5"/>
      <c r="H24" s="5"/>
      <c r="I24" s="5"/>
    </row>
    <row r="25" spans="1:9">
      <c r="A25" s="5" t="s">
        <v>35</v>
      </c>
      <c r="B25" s="5" t="s">
        <v>174</v>
      </c>
      <c r="C25" s="5">
        <v>12</v>
      </c>
      <c r="D25" s="5" t="s">
        <v>198</v>
      </c>
      <c r="E25" s="5"/>
      <c r="F25" s="5"/>
      <c r="G25" s="5"/>
      <c r="H25" s="5"/>
      <c r="I25" s="5"/>
    </row>
    <row r="26" spans="1:9">
      <c r="A26" s="5" t="s">
        <v>35</v>
      </c>
      <c r="B26" s="5" t="s">
        <v>174</v>
      </c>
      <c r="C26" s="5">
        <v>1</v>
      </c>
      <c r="D26" s="5" t="s">
        <v>199</v>
      </c>
      <c r="E26" s="5"/>
      <c r="F26" s="5"/>
      <c r="G26" s="5"/>
      <c r="H26" s="5"/>
      <c r="I26" s="5"/>
    </row>
    <row r="27" spans="1:9">
      <c r="A27" s="5" t="s">
        <v>35</v>
      </c>
      <c r="B27" s="5" t="s">
        <v>174</v>
      </c>
      <c r="C27" s="5">
        <v>2</v>
      </c>
      <c r="D27" s="5" t="s">
        <v>200</v>
      </c>
      <c r="E27" s="5"/>
      <c r="F27" s="5"/>
      <c r="G27" s="5"/>
      <c r="H27" s="5"/>
      <c r="I27" s="5"/>
    </row>
    <row r="28" spans="1:9">
      <c r="A28" s="5" t="s">
        <v>35</v>
      </c>
      <c r="B28" s="5" t="s">
        <v>174</v>
      </c>
      <c r="C28" s="5">
        <v>3</v>
      </c>
      <c r="D28" s="5" t="s">
        <v>201</v>
      </c>
      <c r="E28" s="5"/>
      <c r="F28" s="5"/>
      <c r="G28" s="5"/>
      <c r="H28" s="5"/>
      <c r="I28" s="5"/>
    </row>
    <row r="29" spans="1:9">
      <c r="A29" s="5" t="s">
        <v>35</v>
      </c>
      <c r="B29" s="5" t="s">
        <v>174</v>
      </c>
      <c r="C29" s="5">
        <v>4</v>
      </c>
      <c r="D29" s="5" t="s">
        <v>202</v>
      </c>
      <c r="E29" s="5"/>
      <c r="F29" s="5"/>
      <c r="G29" s="5"/>
      <c r="H29" s="5"/>
      <c r="I29" s="5"/>
    </row>
    <row r="30" spans="1:9">
      <c r="A30" s="5" t="s">
        <v>35</v>
      </c>
      <c r="B30" s="5" t="s">
        <v>174</v>
      </c>
      <c r="C30" s="5">
        <v>5</v>
      </c>
      <c r="D30" s="5" t="s">
        <v>203</v>
      </c>
      <c r="E30" s="5"/>
      <c r="F30" s="5"/>
      <c r="G30" s="5"/>
      <c r="H30" s="5"/>
      <c r="I30" s="5"/>
    </row>
    <row r="31" spans="1:9">
      <c r="A31" s="5" t="s">
        <v>35</v>
      </c>
      <c r="B31" s="5" t="s">
        <v>174</v>
      </c>
      <c r="C31" s="5">
        <v>1</v>
      </c>
      <c r="D31" s="5" t="s">
        <v>204</v>
      </c>
      <c r="E31" s="5"/>
      <c r="F31" s="5"/>
      <c r="G31" s="5"/>
      <c r="H31" s="5"/>
      <c r="I31" s="5"/>
    </row>
    <row r="32" spans="1:9">
      <c r="A32" s="5" t="s">
        <v>35</v>
      </c>
      <c r="B32" s="5" t="s">
        <v>174</v>
      </c>
      <c r="C32" s="5">
        <v>2</v>
      </c>
      <c r="D32" s="5" t="s">
        <v>205</v>
      </c>
      <c r="E32" s="5"/>
      <c r="F32" s="5"/>
      <c r="G32" s="5"/>
      <c r="H32" s="5"/>
      <c r="I32" s="5"/>
    </row>
    <row r="33" spans="1:9">
      <c r="A33" s="5" t="s">
        <v>35</v>
      </c>
      <c r="B33" s="5" t="s">
        <v>174</v>
      </c>
      <c r="C33" s="5">
        <v>3</v>
      </c>
      <c r="D33" s="5" t="s">
        <v>206</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25</v>
      </c>
      <c r="C7" s="5" t="s">
        <v>115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15</v>
      </c>
      <c r="C19" s="5" t="s">
        <v>100</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215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208</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271</v>
      </c>
      <c r="D9" s="5" t="s">
        <v>272</v>
      </c>
    </row>
    <row r="10" spans="1:4">
      <c r="A10" s="5" t="s">
        <v>50</v>
      </c>
      <c r="B10" s="5" t="s">
        <v>259</v>
      </c>
      <c r="C10" s="5" t="s">
        <v>273</v>
      </c>
      <c r="D10" s="5" t="s">
        <v>274</v>
      </c>
    </row>
    <row r="11" spans="1:4">
      <c r="A11" s="5" t="s">
        <v>50</v>
      </c>
      <c r="B11" s="5" t="s">
        <v>262</v>
      </c>
      <c r="C11" s="5" t="s">
        <v>275</v>
      </c>
      <c r="D11" s="5" t="s">
        <v>276</v>
      </c>
    </row>
    <row r="12" spans="1:4">
      <c r="A12" s="5" t="s">
        <v>57</v>
      </c>
      <c r="B12" s="5" t="s">
        <v>256</v>
      </c>
      <c r="C12" s="5" t="s">
        <v>277</v>
      </c>
      <c r="D12" s="5" t="s">
        <v>278</v>
      </c>
    </row>
    <row r="13" spans="1:4">
      <c r="A13" s="5" t="s">
        <v>57</v>
      </c>
      <c r="B13" s="5" t="s">
        <v>259</v>
      </c>
      <c r="C13" s="5" t="s">
        <v>279</v>
      </c>
      <c r="D13" s="5" t="s">
        <v>280</v>
      </c>
    </row>
    <row r="14" spans="1:4">
      <c r="A14" s="5" t="s">
        <v>57</v>
      </c>
      <c r="B14" s="5" t="s">
        <v>262</v>
      </c>
      <c r="C14" s="5" t="s">
        <v>281</v>
      </c>
      <c r="D14" s="5" t="s">
        <v>282</v>
      </c>
    </row>
    <row r="15" spans="1:4">
      <c r="A15" s="5" t="s">
        <v>64</v>
      </c>
      <c r="B15" s="5" t="s">
        <v>256</v>
      </c>
      <c r="C15" s="5" t="s">
        <v>283</v>
      </c>
      <c r="D15" s="5" t="s">
        <v>284</v>
      </c>
    </row>
    <row r="16" spans="1:4">
      <c r="A16" s="5" t="s">
        <v>64</v>
      </c>
      <c r="B16" s="5" t="s">
        <v>259</v>
      </c>
      <c r="C16" s="5" t="s">
        <v>285</v>
      </c>
      <c r="D16" s="5" t="s">
        <v>286</v>
      </c>
    </row>
    <row r="17" spans="1:4">
      <c r="A17" s="5" t="s">
        <v>64</v>
      </c>
      <c r="B17" s="5" t="s">
        <v>262</v>
      </c>
      <c r="C17" s="5" t="s">
        <v>287</v>
      </c>
      <c r="D17" s="5" t="s">
        <v>288</v>
      </c>
    </row>
    <row r="18" spans="1:4">
      <c r="A18" s="5" t="s">
        <v>71</v>
      </c>
      <c r="B18" s="5" t="s">
        <v>256</v>
      </c>
      <c r="C18" s="5" t="s">
        <v>289</v>
      </c>
      <c r="D18" s="5" t="s">
        <v>290</v>
      </c>
    </row>
    <row r="19" spans="1:4">
      <c r="A19" s="5" t="s">
        <v>71</v>
      </c>
      <c r="B19" s="5" t="s">
        <v>259</v>
      </c>
      <c r="C19" s="5" t="s">
        <v>291</v>
      </c>
      <c r="D19" s="5" t="s">
        <v>292</v>
      </c>
    </row>
    <row r="20" spans="1:4">
      <c r="A20" s="5" t="s">
        <v>71</v>
      </c>
      <c r="B20" s="5" t="s">
        <v>262</v>
      </c>
      <c r="C20" s="5" t="s">
        <v>293</v>
      </c>
      <c r="D20"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2026-05-27T22:34:37+02:00</dcterms:created>
  <dcterms:modified xsi:type="dcterms:W3CDTF">2026-05-27T22:34:37+02:00</dcterms:modified>
  <dc:title>Currículo LOMLOE Ciencias generales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