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<sst xmlns="http://schemas.openxmlformats.org/spreadsheetml/2006/main" uniqueCount="409">
  <si>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</si>
  <si>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</si>
  <si>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Ciencias generales</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</si>
  <si>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</si>
  <si>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</si>
  <si>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</si>
  <si>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</si>
  <si>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</si>
  <si>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</si>
  <si>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</si>
  <si>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</si>
  <si>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</si>
  <si>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</si>
  <si>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</si>
  <si>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</si>
  <si>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</si>
  <si>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</si>
  <si>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</si>
  <si>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</si>
  <si>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</si>
  <si>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</si>
  <si>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</si>
  <si>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</si>
  <si>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</si>
  <si>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</si>
  <si>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</si>
  <si>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</si>
  <si>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</si>
  <si>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</si>
  <si>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</si>
  <si>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</si>
  <si>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</si>
  <si>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</si>
  <si>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</si>
  <si>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</si>
  <si>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Ciencias Generales</t>
  </si>
  <si>
    <t>CE.1</t>
  </si>
  <si>
    <t>Responder a cuestiones sobre procesos y fenómenos físicos, químicos, biológicos y geológicos, utilizando con precisión materiales e instrumentos adecuados, y aplicando metodologías propias de la ciencia. Para conseguir una alfabetización científica básica, cada alumno debe comprender primeramente cómo es el modus operandi de toda la comunidad científica en lo referente al estudio de los fenómenos naturales y cuáles son las herramientas de que se dispone para ello.</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</si>
  <si>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</si>
  <si>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</si>
  <si>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</si>
  <si>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</si>
  <si>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</si>
  <si>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CE.2</t>
  </si>
  <si>
    <t>Adquirir una visión integral del funcionamiento del medio natural utilizando los principios, leyes y teorías científicas correctas, y analizando los fenómenos y componentes del entorno. El desarrollo de la competencia científica tiene como base esencial adquirir una visión holística de los fenómenos observados de la naturaleza referidos a procesos, elementos naturales del entorno, artefactos tecnológicos, etc., e interpretarlos a la luz de los principios, leyes y teorías científicas básicas. Con el despliegue de esta competencia también se contribuye a adquirir un pensamiento científico, lo cual es clave para la creación de nuevos conocimientos fundamentados en los principios, leyes y teorías de la ciencia al tiempo que un mayor aprovechamiento crítico, ético y responsable de la cultura digital. Además, la movilización de conocimiento práctico, es decir, el desempeño para encontrar una aplicación directa a los conocimientos teóricos aprendidos, está en línea con los principios del aprendizaje STEM, que pretende crear un aprendizaje global de las ciencias como un todo integrado de disciplinas interrelacionadas entre sí. Asimismo, se contribuye a despertar un compromiso ciudadano en el ámbito local y global. Tras cursar esta materia, el alumnado podrá relacionar conceptos, pues encuentra un ejemplo claro de los conocimientos, destrezas y actitudes que son la base para una alfabede saberes dependientes entre sí. También reconocerá y analizará los fenómenos fisicoquímicos más relevantes y les dará una explicación a través de las principales leyes físicas y químicas.</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</si>
  <si>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</si>
  <si>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</si>
  <si>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</si>
  <si>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</si>
  <si>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</si>
  <si>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CE.3</t>
  </si>
  <si>
    <t>Argumentar sobre la importancia de los estilos de vida sostenibles y saludables, basándose en fundamentos científicos, para adoptarlos y promoverlos en su entorno. Actualmente, uno de los retos más importantes a los que se enfrenta la humanidad es la degradación medioambiental, que amenaza con poner en peligro el desarrollo económico y la sociedad de bienestar.</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</si>
  <si>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</si>
  <si>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</si>
  <si>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</si>
  <si>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</si>
  <si>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</si>
  <si>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CE.4</t>
  </si>
  <si>
    <t>Resolver problemas relacionados con las ciencias experimentales mediante la búsqueda y selección de estrategias y herramientas, aplicando el pensamiento científico y los razonamientos lógico-matemáticos. El razonamiento es una herramienta esencial en la investigación científica, pues es necesario en el planteamiento de hipótesis o de nuevas estrategias que permitan seguir avanzando ante dificultades para alcanzar los objetivos propuestos. Asimismo, en ciertas disciplinas científicas no es posible obtener evidencias directas de los procesos u objetos resultados con la realidad que reflejan. Del mismo modo, es común encontrar escenarios de la vida cotidiana que requieren el uso de la lógica y el razonamiento. Cabe también destacar que la resolución de problemas es un proceso complejo en el que se movilizan no solo las destrezas para el razonamiento, sino también los conocimientos sobre la materia y las actitudes para afrontar los retos de forma positiva, ayudando así a la aceptación y regulación de la incertidumbre como una oportunidad para articular respuestas más creativas, aprendiendo a manejar la ansiedad que pueda llevar aparejada.</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</si>
  <si>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</si>
  <si>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</si>
  <si>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</si>
  <si>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</si>
  <si>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</si>
  <si>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CE.5</t>
  </si>
  <si>
    <t>Concebir la ciencia como un proceso colectivo e interdisciplinar en continua construcción, analizando la contribución de esta y de las personas que se dedican a ella, con perspectiva de género y valorando su papel esencial en el progreso de la sociedad. En la actualidad, un importante número de personas dedican su actividad laboral a la investigación científica y al desarrollo tecnológico. No obstante, y aunque el panorama esté mejorando poco a poco, actualmente la ciencia no siempre goza del reconocimiento y la repercusión que se merece y en ocasiones se ve menospreciado el valor de su contribución a la mejora y el progreso, generalmente por la falta de información fundamentada y por la difusión de información errónea, muchas veces por medios y personas interesadas por motivos económicos o de otra índole. Luchar por romper esos muros y la falta de incentivos, formar a ciudadanos con un acervo científico rico y que cada vez más hombres y mujeres tengan vocación por dedicarse a actividades científicas es, como queda demostrado en nuestros tiempos, fundamental para lograr el desarrollo de un mundo mejor. A través de esta competencia específica, el alumnado adquiere conciencia sobre la relevancia que la ciencia tiene en la sociedad actual y puede argumentar en contra de cualquier persona que pretenda extender ideas sin base científica denostando la rigurosa labor de los científicos y científicas. Asimismo, el alumnado, mediante esta competencia, reconoce el carácter transversal de la ciencia, marcado por una clara interdependencia entre las diferentes disciplinas de conocimiento que enriquece toda actividad científica y que se refleja en un desarrollo holístico de la investigación y el trabajo en ciencia.</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</si>
  <si>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</si>
  <si>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</si>
  <si>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</si>
  <si>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</si>
  <si>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</si>
  <si>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CE.6</t>
  </si>
  <si>
    <t>Utilizar recursos variados, con sentido crítico y ético, buscando y seleccionando información contrastada y estableciendo además colaboraciones en el desarrollo de los proyectos científicos. La comunicación y la colaboración son componentes inherentes al proceso de avance científico. Parte de este proceso comunicativo implica buscar y seleccionar información científica publicada en fuentes fidedignas, que debe ser interpretada para responder a preguntas concretas y establecer conclusiones fundamentadas.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</si>
  <si>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</si>
  <si>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</si>
  <si>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</si>
  <si>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</si>
  <si>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</si>
  <si>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</si>
  <si>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</si>
  <si>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</si>
  <si>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</si>
  <si>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</si>
  <si>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</si>
  <si>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</si>
  <si>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y responder cuestiones acerca de procesos observados en el entorno, siguiendo las pautas de las metodologías científicas.</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</si>
  <si>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</si>
  <si>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</si>
  <si>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</si>
  <si>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</si>
  <si>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</si>
  <si>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Realizar experimentos en laboratorios o en entornos virtuales para comprobar la veracidad o falsedad de una hipótesis sobre algún fenómeno aplicando el método científico y siguiendo las normas de seguridad del entorno de experimentación.</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</si>
  <si>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</si>
  <si>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</si>
  <si>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</si>
  <si>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</si>
  <si>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mediante la utilización de recursos adecuados y de acuerdo a los principios éticos básicos.</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</si>
  <si>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</si>
  <si>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</si>
  <si>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</si>
  <si>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</si>
  <si>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</si>
  <si>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Analizar y explicar fenómenos del entorno, representándolos mediante expresiones, tablas, gráficas, modelos, simulaciones, diagramas u otros formatos.</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</si>
  <si>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</si>
  <si>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</si>
  <si>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</si>
  <si>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</si>
  <si>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Utilizar los principios, leyes y teorías de las ciencias para dar explicación a los fenómenos que ocurren en el entorno.</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</si>
  <si>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</si>
  <si>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</si>
  <si>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</si>
  <si>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</si>
  <si>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Reconocer y analizar los fenómenos fisicoquímicos más relevantes y darles explicación a través de las principales leyes o teorías científicas.</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</si>
  <si>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</si>
  <si>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</si>
  <si>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</si>
  <si>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</si>
  <si>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</si>
  <si>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Explicar, a través de los fundamentos científicos adecuados, los elementos y procesos básicos de la biosfera y la geosfera.</t>
  </si>
  <si>
    <t>Explicar los elementos y procesos básicos de la biosfera y geosfera empleando fundamentos científicos.</t>
  </si>
  <si>
    <t>El alumnado produce una exposición oral o escrita donde explica elementos y procesos de la biosfera y geosfera, justificando con principios científicos.</t>
  </si>
  <si>
    <t>Presentación en clase sobre un ecosistema o fenómeno geológico con apoyo de esquemas.</t>
  </si>
  <si>
    <t>Confundir biosfera con la totalidad de los seres vivos, olvidando su interacción con la geosfera.</t>
  </si>
  <si>
    <t>Reconocer las bases científicas de la manipulación genética y valorar los pros y contras de sus aplicaciones.</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</si>
  <si>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</si>
  <si>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</si>
  <si>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</si>
  <si>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</si>
  <si>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hábitos compatibles con un modelo de desarrollo sostenible y valorar su importancia utilizando fundamentos científicos.</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</si>
  <si>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</si>
  <si>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</si>
  <si>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</si>
  <si>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</si>
  <si>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</si>
  <si>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Adoptar y promover hábitos saludables (dieta equilibrada, rechazo al consumo de drogas, ejercicio físico, higiene del sueño, posturas adecuadas…) y valorar su importancia, utilizando los fundamentos de la fisiología humana.</t>
  </si>
  <si>
    <t>Instrumento competencial</t>
  </si>
  <si>
    <t>Resolver problemas relacionados con fenómenos y procesos físicos, químicos, biológicos y geológicos utilizando el pensamiento científico y el razonamiento lógico-matemático y buscando estrategias alternativas de resolución cuando sea necesario.</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</si>
  <si>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</si>
  <si>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</si>
  <si>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</si>
  <si>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</si>
  <si>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y geológicos y cambiar las conclusiones o argumentar las estrategias alternativas utilizadas si la solución no es viable, o ante nuevos datos aportados.</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</si>
  <si>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</si>
  <si>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</si>
  <si>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</si>
  <si>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</si>
  <si>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Comprender la ciencia como un área de conocimiento global formada por diferentes disciplinas relacionadas entre sí y dependientes unas de otras.</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</si>
  <si>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</si>
  <si>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</si>
  <si>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</si>
  <si>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</si>
  <si>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Reconocer la relevancia de la ciencia para el progreso de la sociedad, valorando el importante papel que juegan las personas en el desempeño de la investigación científica.</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</si>
  <si>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</si>
  <si>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</si>
  <si>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</si>
  <si>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</si>
  <si>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</si>
  <si>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contrastar y seleccionar información sobre fenómenos y procesos físicos, químicos, biológicos o geológicos en diferentes formatos y utilizando los recursos necesarios, tecnológicos o de otro tipo.</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</si>
  <si>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</si>
  <si>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</si>
  <si>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</si>
  <si>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</si>
  <si>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colaboraciones utilizando los recursos necesarios, tecnológicos o de otro tipo, en las diferentes etapas del proyecto científico, en la realización de actividades o en la resolución de problemas relacionados con fenómenos y procesos físicos, químicos, biológicos o geológicos.</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</si>
  <si>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</si>
  <si>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</si>
  <si>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</si>
  <si>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</si>
  <si>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</si>
  <si>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</si>
  <si>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</si>
  <si>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</si>
  <si>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</si>
  <si>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</si>
  <si>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</si>
  <si>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</si>
  <si>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</si>
  <si>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</si>
  <si>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Utilización de las metodologías propias de la investigación científica para la identificación y formulación de cuestiones y conjeturas, la elaboración de hipótesis y la comprobación experimental de las mismas.</t>
  </si>
  <si>
    <t>Diseño y ejecución de experimentos y de proyectos de investigación utilizando instrumental adecuado, controles experimentales y razonamiento lógico-matemático y analizando los resultados obtenidos para la resolución de problemas y cuestiones científicas relacionados con el entorno.</t>
  </si>
  <si>
    <t>Reconocimiento y utilización de fuentes veraces y medios de colaboración para la búsqueda de información científica en diferentes formatos y haciendo uso de las herramientas necesarias, con especial atención al uso de las TIC.</t>
  </si>
  <si>
    <t>Interpretación y producción de información científica con un lenguaje adecuado para desarrollar un criterio propio basado en la evidencia y el razonamiento.</t>
  </si>
  <si>
    <t>Valoración de la contribución de los científicos y las científicas a los principales hitos de la ciencia para el avance y la mejora de la sociedad.</t>
  </si>
  <si>
    <t>Análisis de la evolución histórica de un descubrimiento científico determinado.</t>
  </si>
  <si>
    <t>La fuerza como agente causante del cambio de movimiento o de la producción de deformaciones.</t>
  </si>
  <si>
    <t>Explicación de las fuerzas fundamentales que intervienen en la naturaleza para describir los procesos físicos más relevantes del entorno natural, como los fenómenos electromagnéticos, el movimiento de los planetas o los procesos nucleares.</t>
  </si>
  <si>
    <t>Empleo de las leyes de la estática para analizar estructuras en relación con la física, la biología, la geología o la ingeniería.</t>
  </si>
  <si>
    <t>Las leyes de la mecánica como base para describir el comportamiento de un objeto móvil.</t>
  </si>
  <si>
    <t>Aplicaciones de la dinámica en ejemplos concretos como en la seguridad vial o en el desarrollo tecnológico.</t>
  </si>
  <si>
    <t>Teorema de conservación de la energía mecánica para analizar la energía contenida en un sistema, sus propiedades y sus manifestaciones.</t>
  </si>
  <si>
    <t>Aplicación de los conceptos de trabajo y potencia para la resolución de problemas relacionados con el consumo energético.</t>
  </si>
  <si>
    <t>Interpretación de los intercambios de energía producidos por transferencia de calor y su relación con los procesos termodinámicos más relevantes.</t>
  </si>
  <si>
    <t>Estudio de patrones energéticos consecuentes con los objetivos de desarrollo sostenible, sobre todo los referentes a la eficiencia energética y a las energías renovables.</t>
  </si>
  <si>
    <t>Análisis de las propiedades macroscópicas de los sistemas materiales y de los estados de agregación, así como de los cambios físicos y químicos a través de la utilización de modelos microscópicos.</t>
  </si>
  <si>
    <t>Clasificación de los sistemas materiales en función de su composición, para aplicarlo a la descripción de los sistemas naturales y a la resolución de problemas relacionados.</t>
  </si>
  <si>
    <t>La estructura interna de la materia y su relación con las regularidades que se producen en la tabla periódica, para reconocer su importancia histórica y actual.</t>
  </si>
  <si>
    <t>Estudio de la formación de compuestos químicos, su formulación y nomenclatura, siguiendo las normas de la IUPAC, como base de una alfabetización científica básica que permita establecer una comunicación eficiente con toda la comunidad científica.</t>
  </si>
  <si>
    <t>Transformaciones químicas de los sistemas materiales y de las leyes que los rigen, como ejemplo de su importancia en los procesos industriales, medioambientales y sociales del mundo actual.</t>
  </si>
  <si>
    <t>Aplicación del método científico a los intercambios energéticos provocados por las reacciones químicas presentes en nuestro entorno.</t>
  </si>
  <si>
    <t>Valoración de la importancia de nuevos materiales (grafenos, fullerenos, nanotubos, etc.) en la sociedad del siglo XXI.</t>
  </si>
  <si>
    <t>El origen del universo, del sistema solar y de la Tierra: relación con sus características.</t>
  </si>
  <si>
    <t>Forma y movimientos de la Tierra y la Luna. Efectos de los movimientos.</t>
  </si>
  <si>
    <t>Hipótesis del origen de la vida en la Tierra. Posibilidad de vida en otros planetas.</t>
  </si>
  <si>
    <t>Concepto de ecosistema. Relación entre los componentes bióticos y abióticos de un ecosistema.</t>
  </si>
  <si>
    <t>La geosfera: estructura, dinámica, procesos geológicos internos y externos. La teoría de la tectónica de placas.</t>
  </si>
  <si>
    <t>Las capas fluidas de la Tierra: funciones, dinámica, interacción con la superficie terrestre y los seres vivos en la edafogénesis.</t>
  </si>
  <si>
    <t>Los seres vivos como componentes bióticos del ecosistema: clasificación, características y adaptaciones al medio.</t>
  </si>
  <si>
    <t>Dinámica de los ecosistemas: flujos de energía, ciclos de la materia, interdependencia y relaciones tróficas. Resolución de problemas relacionados.</t>
  </si>
  <si>
    <t>Causas y consecuencias de los principales problemas medioambientales (calentamiento global, agujero de la capa de ozono, destrucción de los espacios naturales, pérdida de la biodiversidad, contaminación del aire y agua, desertificación…).</t>
  </si>
  <si>
    <t>Riesgos naturales: causas y consecuencias.</t>
  </si>
  <si>
    <t>Planificación y gestión de riesgos naturales (estimación, prevención, corrección…).</t>
  </si>
  <si>
    <t>El modelo de desarrollo sostenible. Recursos renovables y no renovables: importancia de su uso y explotación responsables. Las energías renovables. La prevención y la gestión de residuos. La economía circular.</t>
  </si>
  <si>
    <t>Relación entre conservación medioambiental, salud humana y desarrollo económico de la sociedad.</t>
  </si>
  <si>
    <t>Concepto de (una sola salud). one health</t>
  </si>
  <si>
    <t>Niveles de organización de los seres vivos y composición de los mismos.</t>
  </si>
  <si>
    <t>Estructura básica de las principales biomoléculas (glúcidos, lípidos, proteínas y ácidos nucleicos) y relación con sus funciones biológicas y su importancia.</t>
  </si>
  <si>
    <t>División celular e implicaciones en la herencia de los caracteres.</t>
  </si>
  <si>
    <t>Resolución de problemas genéticos de transmisión de caracteres analizando las probabilidades de herencia de alelos o manifestación de fenotipos.</t>
  </si>
  <si>
    <t>Análisis de los procesos implicados en la expresión de la información genética y las características del código genético relacionándolos con su función biológica.</t>
  </si>
  <si>
    <t>Principales técnicas de ingeniería genética (PCR, enzimas de restricción, clonación molecular, CRISPR-Cas9).</t>
  </si>
  <si>
    <t>Argumentación sobre las posibilidades que ofrece la ingeniería genética, y sus consecuencias ambientales, sociales y éticas.</t>
  </si>
  <si>
    <t>Aplicaciones de la biotecnología en diferentes campos (agricultura, ganadería, medicina, recuperación medioambiental…). Importancia biotecnológica de los microorganismos.</t>
  </si>
  <si>
    <t>Principales rasgos anatómicos y fisiológicos de los aparatos y sistemas del cuerpo humano.</t>
  </si>
  <si>
    <t>Valoración de la importancia de mantener hábitos de vida que eviten la aparición de enfermedades.</t>
  </si>
  <si>
    <t>Causas, prevención y tratamiento de las enfermedades infecciosas y no infecciosas más relevantes, las zoonosis, las pandemias, el mecanismo e importancia de las vacunas y el uso adecuado de los antibióticos.</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</si>
  <si>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</si>
  <si>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</si>
  <si>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</si>
  <si>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</si>
  <si>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</si>
  <si>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</si>
  <si>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</si>
  <si>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</si>
  <si>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</si>
  <si>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</si>
  <si>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</si>
  <si>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</si>
  <si>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</si>
  <si>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</si>
  <si>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</si>
  <si>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</si>
  <si>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</si>
  <si>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</si>
  <si>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</si>
  <si>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</si>
  <si>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</si>
  <si>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</si>
  <si>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</si>
  <si>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</si>
  <si>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</si>
  <si>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</si>
  <si>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</si>
  <si>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</si>
  <si>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</si>
  <si>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</si>
  <si>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</si>
  <si>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</si>
  <si>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</si>
  <si>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</si>
  <si>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</si>
  <si>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</si>
  <si>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</si>
  <si>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</si>
  <si>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</si>
  <si>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</si>
  <si>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</si>
  <si>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</si>
  <si>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</si>
  <si>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</si>
  <si>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</si>
  <si>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</si>
  <si>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</si>
  <si>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</si>
  <si>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</si>
  <si>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</si>
  <si>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</si>
  <si>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</si>
  <si>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</si>
  <si>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</si>
  <si>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</si>
  <si>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</si>
  <si>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</si>
  <si>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</si>
  <si>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</si>
  <si>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</si>
  <si>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</si>
  <si>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</si>
  <si>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</si>
  <si>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</si>
  <si>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</si>
  <si>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</si>
  <si>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</si>
  <si>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</si>
  <si>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</si>
  <si>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</si>
  <si>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</si>
  <si>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</si>
  <si>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</si>
  <si>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</si>
  <si>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</si>
  <si>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</si>
  <si>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</si>
  <si>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</si>
  <si>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</si>
  <si>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</si>
  <si>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</si>
  <si>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</si>
  <si>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</si>
  <si>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</si>
  <si>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</si>
  <si>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</si>
  <si>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</si>
  <si>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</si>
  <si>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</si>
  <si>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</si>
  <si>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</si>
  <si>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</si>
  <si>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</si>
  <si>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</si>
  <si>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</si>
  <si>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</si>
  <si>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</si>
  <si>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</si>
  <si>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</si>
  <si>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</si>
  <si>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</si>
  <si>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</si>
  <si>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</si>
  <si>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</si>
  <si>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</si>
  <si>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</si>
  <si>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</si>
  <si>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</si>
  <si>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</si>
  <si>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</si>
  <si>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</si>
  <si>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</si>
  <si>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</si>
  <si>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</si>
  <si>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</si>
  <si>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</si>
  <si>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</si>
  <si>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</si>
  <si>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</si>
  <si>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</si>
  <si>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</si>
  <si>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</si>
  <si>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</si>
  <si>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</si>
  <si>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</si>
  <si>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</si>
  <si>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</si>
  <si>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</si>
  <si>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</si>
  <si>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</si>
  <si>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</si>
  <si>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</si>
  <si>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</si>
  <si>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</si>
  <si>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</si>
  <si>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</si>
  <si>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</si>
  <si>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</si>
  <si>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</si>
  <si>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</si>
  <si>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</si>
  <si>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</si>
  <si>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</si>
  <si>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</si>
  <si>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Realizar experimentos en laboratorios o en entornos virtuales para comprobar la veracidad o falsedad de una hipótesis sobre algún fenómeno aplicando el método científico y siguiend</t>
  </si>
  <si>
    <t>Adoptar y promover hábitos saludables (dieta equilibrada, rechazo al consumo de drogas, ejercicio físico, higiene del sueño, posturas adecuadas…) y valorar su importancia, utilizan</t>
  </si>
  <si>
    <t>Resolver problemas relacionados con fenómenos y procesos físicos, químicos, biológicos y geológicos utilizando el pensamiento científico y el razonamiento lógico-matemático y busca</t>
  </si>
  <si>
    <t>Analizar críticamente la solución de un problema relacionado con fenómenos y procesos físicos, químicos, biológicos y geológicos y cambiar las conclusiones o argumentar las estrate</t>
  </si>
  <si>
    <t>Buscar, contrastar y seleccionar información sobre fenómenos y procesos físicos, químicos, biológicos o geológicos en diferentes formatos y utilizando los recursos necesarios, tecn</t>
  </si>
  <si>
    <t>Establecer colaboraciones utilizando los recursos necesarios, tecnológicos o de otro tipo, en las diferentes etapas del proyecto científico, en la realización de actividades o en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</si>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</sst>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225</v>
      </c>
      <c r="B2" s="6" t="s">
        <v>313</v>
      </c>
      <c r="C2" s="6" t="s">
        <v>314</v>
      </c>
      <c r="D2" s="6" t="s">
        <v>315</v>
      </c>
    </row>
    <row r="3" spans="1:4">
      <c r="A3" s="5" t="s">
        <v>36</v>
      </c>
      <c r="B3" s="5" t="s">
        <v>316</v>
      </c>
      <c r="C3" s="5"/>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319</v>
      </c>
      <c r="D8"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170</v>
      </c>
      <c r="B2" s="6" t="s">
        <v>335</v>
      </c>
      <c r="C2" s="6" t="s">
        <v>336</v>
      </c>
      <c r="D2" s="6" t="s">
        <v>337</v>
      </c>
      <c r="E2" s="6" t="s">
        <v>338</v>
      </c>
    </row>
    <row r="3" spans="1:5">
      <c r="A3" s="5">
        <v>1</v>
      </c>
      <c r="B3" s="5" t="s">
        <v>339</v>
      </c>
      <c r="C3" s="5" t="s">
        <v>340</v>
      </c>
      <c r="D3" s="5" t="s">
        <v>341</v>
      </c>
      <c r="E3" s="5" t="s">
        <v>342</v>
      </c>
    </row>
    <row r="4" spans="1:5">
      <c r="A4" s="5">
        <v>2</v>
      </c>
      <c r="B4" s="5" t="s">
        <v>343</v>
      </c>
      <c r="C4" s="5" t="s">
        <v>340</v>
      </c>
      <c r="D4" s="5" t="s">
        <v>344</v>
      </c>
      <c r="E4" s="5" t="s">
        <v>345</v>
      </c>
    </row>
    <row r="5" spans="1:5">
      <c r="A5" s="5">
        <v>3</v>
      </c>
      <c r="B5" s="5" t="s">
        <v>346</v>
      </c>
      <c r="C5" s="5" t="s">
        <v>340</v>
      </c>
      <c r="D5" s="5" t="s">
        <v>347</v>
      </c>
      <c r="E5" s="5" t="s">
        <v>348</v>
      </c>
    </row>
    <row r="6" spans="1:5">
      <c r="A6" s="5">
        <v>4</v>
      </c>
      <c r="B6" s="5" t="s">
        <v>349</v>
      </c>
      <c r="C6" s="5" t="s">
        <v>340</v>
      </c>
      <c r="D6" s="5" t="s">
        <v>350</v>
      </c>
      <c r="E6" s="5" t="s">
        <v>351</v>
      </c>
    </row>
    <row r="7" spans="1:5">
      <c r="A7" s="5">
        <v>5</v>
      </c>
      <c r="B7" s="5" t="s">
        <v>352</v>
      </c>
      <c r="C7" s="5" t="s">
        <v>353</v>
      </c>
      <c r="D7" s="5" t="s">
        <v>354</v>
      </c>
      <c r="E7" s="5" t="s">
        <v>355</v>
      </c>
    </row>
    <row r="8" spans="1:5">
      <c r="A8" s="5">
        <v>6</v>
      </c>
      <c r="B8" s="5" t="s">
        <v>356</v>
      </c>
      <c r="C8" s="5" t="s">
        <v>357</v>
      </c>
      <c r="D8" s="5" t="s">
        <v>358</v>
      </c>
      <c r="E8" s="5" t="s">
        <v>359</v>
      </c>
    </row>
    <row r="9" spans="1:5">
      <c r="A9" s="5">
        <v>7</v>
      </c>
      <c r="B9" s="5" t="s">
        <v>360</v>
      </c>
      <c r="C9" s="5" t="s">
        <v>340</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78</v>
      </c>
      <c r="C2" s="6" t="s">
        <v>364</v>
      </c>
      <c r="D2" s="6" t="s">
        <v>365</v>
      </c>
      <c r="E2" s="6" t="s">
        <v>366</v>
      </c>
      <c r="F2" s="6" t="s">
        <v>367</v>
      </c>
    </row>
    <row r="3" spans="1:6">
      <c r="A3" s="5">
        <v>1.1</v>
      </c>
      <c r="B3" s="5" t="s">
        <v>36</v>
      </c>
      <c r="C3" s="5" t="s">
        <v>85</v>
      </c>
      <c r="D3" s="7">
        <v>6.67</v>
      </c>
      <c r="E3" s="7">
        <v>6.67</v>
      </c>
      <c r="F3" s="5"/>
    </row>
    <row r="4" spans="1:6">
      <c r="A4" s="5">
        <v>1.2</v>
      </c>
      <c r="B4" s="5" t="s">
        <v>36</v>
      </c>
      <c r="C4" s="5" t="s">
        <v>368</v>
      </c>
      <c r="D4" s="7">
        <v>6.67</v>
      </c>
      <c r="E4" s="7">
        <v>6.67</v>
      </c>
      <c r="F4" s="5"/>
    </row>
    <row r="5" spans="1:6">
      <c r="A5" s="5">
        <v>1.3</v>
      </c>
      <c r="B5" s="5" t="s">
        <v>36</v>
      </c>
      <c r="C5" s="5" t="s">
        <v>96</v>
      </c>
      <c r="D5" s="7">
        <v>6.67</v>
      </c>
      <c r="E5" s="7">
        <v>6.67</v>
      </c>
      <c r="F5" s="5"/>
    </row>
    <row r="6" spans="1:6">
      <c r="A6" s="5">
        <v>2.1</v>
      </c>
      <c r="B6" s="5" t="s">
        <v>43</v>
      </c>
      <c r="C6" s="5" t="s">
        <v>102</v>
      </c>
      <c r="D6" s="7">
        <v>6.25</v>
      </c>
      <c r="E6" s="7">
        <v>6.25</v>
      </c>
      <c r="F6" s="5"/>
    </row>
    <row r="7" spans="1:6">
      <c r="A7" s="5">
        <v>2.2</v>
      </c>
      <c r="B7" s="5" t="s">
        <v>43</v>
      </c>
      <c r="C7" s="5" t="s">
        <v>107</v>
      </c>
      <c r="D7" s="7">
        <v>6.25</v>
      </c>
      <c r="E7" s="7">
        <v>6.25</v>
      </c>
      <c r="F7" s="5"/>
    </row>
    <row r="8" spans="1:6">
      <c r="A8" s="5">
        <v>2.3</v>
      </c>
      <c r="B8" s="5" t="s">
        <v>43</v>
      </c>
      <c r="C8" s="5" t="s">
        <v>112</v>
      </c>
      <c r="D8" s="7">
        <v>6.25</v>
      </c>
      <c r="E8" s="7">
        <v>6.25</v>
      </c>
      <c r="F8" s="5"/>
    </row>
    <row r="9" spans="1:6">
      <c r="A9" s="5">
        <v>2.4</v>
      </c>
      <c r="B9" s="5" t="s">
        <v>43</v>
      </c>
      <c r="C9" s="5" t="s">
        <v>118</v>
      </c>
      <c r="D9" s="7">
        <v>6.25</v>
      </c>
      <c r="E9" s="7">
        <v>6.25</v>
      </c>
      <c r="F9" s="5"/>
    </row>
    <row r="10" spans="1:6">
      <c r="A10" s="5">
        <v>3.1</v>
      </c>
      <c r="B10" s="5" t="s">
        <v>50</v>
      </c>
      <c r="C10" s="5" t="s">
        <v>123</v>
      </c>
      <c r="D10" s="7">
        <v>6.67</v>
      </c>
      <c r="E10" s="7">
        <v>6.67</v>
      </c>
      <c r="F10" s="5"/>
    </row>
    <row r="11" spans="1:6">
      <c r="A11" s="5">
        <v>3.2</v>
      </c>
      <c r="B11" s="5" t="s">
        <v>50</v>
      </c>
      <c r="C11" s="5" t="s">
        <v>128</v>
      </c>
      <c r="D11" s="7">
        <v>6.67</v>
      </c>
      <c r="E11" s="7">
        <v>6.67</v>
      </c>
      <c r="F11" s="5"/>
    </row>
    <row r="12" spans="1:6">
      <c r="A12" s="5">
        <v>3.3</v>
      </c>
      <c r="B12" s="5" t="s">
        <v>50</v>
      </c>
      <c r="C12" s="5" t="s">
        <v>369</v>
      </c>
      <c r="D12" s="7">
        <v>6.67</v>
      </c>
      <c r="E12" s="7">
        <v>6.67</v>
      </c>
      <c r="F12" s="5"/>
    </row>
    <row r="13" spans="1:6">
      <c r="A13" s="5">
        <v>4.1</v>
      </c>
      <c r="B13" s="5" t="s">
        <v>57</v>
      </c>
      <c r="C13" s="5" t="s">
        <v>370</v>
      </c>
      <c r="D13" s="7">
        <v>10.0</v>
      </c>
      <c r="E13" s="7">
        <v>10.0</v>
      </c>
      <c r="F13" s="5"/>
    </row>
    <row r="14" spans="1:6">
      <c r="A14" s="5">
        <v>4.2</v>
      </c>
      <c r="B14" s="5" t="s">
        <v>57</v>
      </c>
      <c r="C14" s="5" t="s">
        <v>371</v>
      </c>
      <c r="D14" s="7">
        <v>10.0</v>
      </c>
      <c r="E14" s="7">
        <v>10.0</v>
      </c>
      <c r="F14" s="5"/>
    </row>
    <row r="15" spans="1:6">
      <c r="A15" s="5">
        <v>5.1</v>
      </c>
      <c r="B15" s="5" t="s">
        <v>64</v>
      </c>
      <c r="C15" s="5" t="s">
        <v>146</v>
      </c>
      <c r="D15" s="7">
        <v>7.5</v>
      </c>
      <c r="E15" s="7">
        <v>7.5</v>
      </c>
      <c r="F15" s="5"/>
    </row>
    <row r="16" spans="1:6">
      <c r="A16" s="5">
        <v>5.2</v>
      </c>
      <c r="B16" s="5" t="s">
        <v>64</v>
      </c>
      <c r="C16" s="5" t="s">
        <v>151</v>
      </c>
      <c r="D16" s="7">
        <v>7.5</v>
      </c>
      <c r="E16" s="7">
        <v>7.5</v>
      </c>
      <c r="F16" s="5"/>
    </row>
    <row r="17" spans="1:6">
      <c r="A17" s="5">
        <v>6.1</v>
      </c>
      <c r="B17" s="5" t="s">
        <v>71</v>
      </c>
      <c r="C17" s="5" t="s">
        <v>372</v>
      </c>
      <c r="D17" s="7">
        <v>10.0</v>
      </c>
      <c r="E17" s="7">
        <v>10.0</v>
      </c>
      <c r="F17" s="5"/>
    </row>
    <row r="18" spans="1:6">
      <c r="A18" s="5">
        <v>6.2</v>
      </c>
      <c r="B18" s="5" t="s">
        <v>71</v>
      </c>
      <c r="C18" s="5" t="s">
        <v>373</v>
      </c>
      <c r="D18" s="7">
        <v>10.0</v>
      </c>
      <c r="E18" s="7">
        <v>10.0</v>
      </c>
      <c r="F18" s="5"/>
    </row>
    <row r="19" spans="1:6">
      <c r="A19" s="5" t="s">
        <v>374</v>
      </c>
      <c r="B19" s="5"/>
      <c r="C19" s="5"/>
      <c r="D19" s="7"/>
      <c r="E19" s="7">
        <f>SUM(E3:E18)</f>
        <v>120.019999999999996</v>
      </c>
      <c r="F19"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376</v>
      </c>
      <c r="B1" s="6" t="s">
        <v>377</v>
      </c>
      <c r="C1" s="6">
        <v>1.1</v>
      </c>
      <c r="D1" s="6">
        <v>1.2</v>
      </c>
      <c r="E1" s="6">
        <v>1.3</v>
      </c>
      <c r="F1" s="6">
        <v>2.1</v>
      </c>
      <c r="G1" s="6">
        <v>2.2</v>
      </c>
      <c r="H1" s="6">
        <v>2.3</v>
      </c>
      <c r="I1" s="6">
        <v>2.4</v>
      </c>
      <c r="J1" s="6">
        <v>3.1</v>
      </c>
      <c r="K1" s="6">
        <v>3.2</v>
      </c>
      <c r="L1" s="6">
        <v>3.3</v>
      </c>
      <c r="M1" s="6">
        <v>4.1</v>
      </c>
      <c r="N1" s="6">
        <v>4.2</v>
      </c>
      <c r="O1" s="6">
        <v>5.1</v>
      </c>
      <c r="P1" s="6">
        <v>5.2</v>
      </c>
      <c r="Q1" s="6">
        <v>6.1</v>
      </c>
      <c r="R1" s="6">
        <v>6.2</v>
      </c>
      <c r="S1" s="6" t="s">
        <v>378</v>
      </c>
      <c r="T1" s="6" t="s">
        <v>367</v>
      </c>
    </row>
    <row r="2" spans="1:20">
      <c r="A2" s="5" t="s">
        <v>379</v>
      </c>
      <c r="B2" s="5"/>
      <c r="C2" s="5"/>
      <c r="D2" s="5"/>
      <c r="E2" s="5"/>
      <c r="F2" s="5"/>
      <c r="G2" s="5"/>
      <c r="H2" s="5"/>
      <c r="I2" s="5"/>
      <c r="J2" s="5"/>
      <c r="K2" s="5"/>
      <c r="L2" s="5"/>
      <c r="M2" s="5"/>
      <c r="N2" s="5"/>
      <c r="O2" s="5"/>
      <c r="P2" s="5"/>
      <c r="Q2" s="5"/>
      <c r="R2" s="5"/>
      <c r="S2" s="5" t="str">
        <f>IFERROR(AVERAGE(C2:R2),"")</f>
        <v/>
      </c>
      <c r="T2" s="5"/>
    </row>
    <row r="3" spans="1:20">
      <c r="A3" s="5" t="s">
        <v>380</v>
      </c>
      <c r="B3" s="5"/>
      <c r="C3" s="5"/>
      <c r="D3" s="5"/>
      <c r="E3" s="5"/>
      <c r="F3" s="5"/>
      <c r="G3" s="5"/>
      <c r="H3" s="5"/>
      <c r="I3" s="5"/>
      <c r="J3" s="5"/>
      <c r="K3" s="5"/>
      <c r="L3" s="5"/>
      <c r="M3" s="5"/>
      <c r="N3" s="5"/>
      <c r="O3" s="5"/>
      <c r="P3" s="5"/>
      <c r="Q3" s="5"/>
      <c r="R3" s="5"/>
      <c r="S3" s="5" t="str">
        <f>IFERROR(AVERAGE(C3:R3),"")</f>
        <v/>
      </c>
      <c r="T3" s="5"/>
    </row>
    <row r="4" spans="1:20">
      <c r="A4" s="5" t="s">
        <v>381</v>
      </c>
      <c r="B4" s="5"/>
      <c r="C4" s="5"/>
      <c r="D4" s="5"/>
      <c r="E4" s="5"/>
      <c r="F4" s="5"/>
      <c r="G4" s="5"/>
      <c r="H4" s="5"/>
      <c r="I4" s="5"/>
      <c r="J4" s="5"/>
      <c r="K4" s="5"/>
      <c r="L4" s="5"/>
      <c r="M4" s="5"/>
      <c r="N4" s="5"/>
      <c r="O4" s="5"/>
      <c r="P4" s="5"/>
      <c r="Q4" s="5"/>
      <c r="R4" s="5"/>
      <c r="S4" s="5" t="str">
        <f>IFERROR(AVERAGE(C4:R4),"")</f>
        <v/>
      </c>
      <c r="T4" s="5"/>
    </row>
    <row r="5" spans="1:20">
      <c r="A5" s="5" t="s">
        <v>382</v>
      </c>
      <c r="B5" s="5"/>
      <c r="C5" s="5"/>
      <c r="D5" s="5"/>
      <c r="E5" s="5"/>
      <c r="F5" s="5"/>
      <c r="G5" s="5"/>
      <c r="H5" s="5"/>
      <c r="I5" s="5"/>
      <c r="J5" s="5"/>
      <c r="K5" s="5"/>
      <c r="L5" s="5"/>
      <c r="M5" s="5"/>
      <c r="N5" s="5"/>
      <c r="O5" s="5"/>
      <c r="P5" s="5"/>
      <c r="Q5" s="5"/>
      <c r="R5" s="5"/>
      <c r="S5" s="5" t="str">
        <f>IFERROR(AVERAGE(C5:R5),"")</f>
        <v/>
      </c>
      <c r="T5" s="5"/>
    </row>
    <row r="6" spans="1:20">
      <c r="A6" s="5" t="s">
        <v>383</v>
      </c>
      <c r="B6" s="5"/>
      <c r="C6" s="5"/>
      <c r="D6" s="5"/>
      <c r="E6" s="5"/>
      <c r="F6" s="5"/>
      <c r="G6" s="5"/>
      <c r="H6" s="5"/>
      <c r="I6" s="5"/>
      <c r="J6" s="5"/>
      <c r="K6" s="5"/>
      <c r="L6" s="5"/>
      <c r="M6" s="5"/>
      <c r="N6" s="5"/>
      <c r="O6" s="5"/>
      <c r="P6" s="5"/>
      <c r="Q6" s="5"/>
      <c r="R6" s="5"/>
      <c r="S6" s="5" t="str">
        <f>IFERROR(AVERAGE(C6:R6),"")</f>
        <v/>
      </c>
      <c r="T6" s="5"/>
    </row>
    <row r="7" spans="1:20">
      <c r="A7" s="5" t="s">
        <v>384</v>
      </c>
      <c r="B7" s="5"/>
      <c r="C7" s="5"/>
      <c r="D7" s="5"/>
      <c r="E7" s="5"/>
      <c r="F7" s="5"/>
      <c r="G7" s="5"/>
      <c r="H7" s="5"/>
      <c r="I7" s="5"/>
      <c r="J7" s="5"/>
      <c r="K7" s="5"/>
      <c r="L7" s="5"/>
      <c r="M7" s="5"/>
      <c r="N7" s="5"/>
      <c r="O7" s="5"/>
      <c r="P7" s="5"/>
      <c r="Q7" s="5"/>
      <c r="R7" s="5"/>
      <c r="S7" s="5" t="str">
        <f>IFERROR(AVERAGE(C7:R7),"")</f>
        <v/>
      </c>
      <c r="T7" s="5"/>
    </row>
    <row r="8" spans="1:20">
      <c r="A8" s="5" t="s">
        <v>385</v>
      </c>
      <c r="B8" s="5"/>
      <c r="C8" s="5"/>
      <c r="D8" s="5"/>
      <c r="E8" s="5"/>
      <c r="F8" s="5"/>
      <c r="G8" s="5"/>
      <c r="H8" s="5"/>
      <c r="I8" s="5"/>
      <c r="J8" s="5"/>
      <c r="K8" s="5"/>
      <c r="L8" s="5"/>
      <c r="M8" s="5"/>
      <c r="N8" s="5"/>
      <c r="O8" s="5"/>
      <c r="P8" s="5"/>
      <c r="Q8" s="5"/>
      <c r="R8" s="5"/>
      <c r="S8" s="5" t="str">
        <f>IFERROR(AVERAGE(C8:R8),"")</f>
        <v/>
      </c>
      <c r="T8" s="5"/>
    </row>
    <row r="9" spans="1:20">
      <c r="A9" s="5" t="s">
        <v>386</v>
      </c>
      <c r="B9" s="5"/>
      <c r="C9" s="5"/>
      <c r="D9" s="5"/>
      <c r="E9" s="5"/>
      <c r="F9" s="5"/>
      <c r="G9" s="5"/>
      <c r="H9" s="5"/>
      <c r="I9" s="5"/>
      <c r="J9" s="5"/>
      <c r="K9" s="5"/>
      <c r="L9" s="5"/>
      <c r="M9" s="5"/>
      <c r="N9" s="5"/>
      <c r="O9" s="5"/>
      <c r="P9" s="5"/>
      <c r="Q9" s="5"/>
      <c r="R9" s="5"/>
      <c r="S9" s="5" t="str">
        <f>IFERROR(AVERAGE(C9:R9),"")</f>
        <v/>
      </c>
      <c r="T9" s="5"/>
    </row>
    <row r="10" spans="1:20">
      <c r="A10" s="5" t="s">
        <v>387</v>
      </c>
      <c r="B10" s="5"/>
      <c r="C10" s="5"/>
      <c r="D10" s="5"/>
      <c r="E10" s="5"/>
      <c r="F10" s="5"/>
      <c r="G10" s="5"/>
      <c r="H10" s="5"/>
      <c r="I10" s="5"/>
      <c r="J10" s="5"/>
      <c r="K10" s="5"/>
      <c r="L10" s="5"/>
      <c r="M10" s="5"/>
      <c r="N10" s="5"/>
      <c r="O10" s="5"/>
      <c r="P10" s="5"/>
      <c r="Q10" s="5"/>
      <c r="R10" s="5"/>
      <c r="S10" s="5" t="str">
        <f>IFERROR(AVERAGE(C10:R10),"")</f>
        <v/>
      </c>
      <c r="T10" s="5"/>
    </row>
    <row r="11" spans="1:20">
      <c r="A11" s="5" t="s">
        <v>388</v>
      </c>
      <c r="B11" s="5"/>
      <c r="C11" s="5"/>
      <c r="D11" s="5"/>
      <c r="E11" s="5"/>
      <c r="F11" s="5"/>
      <c r="G11" s="5"/>
      <c r="H11" s="5"/>
      <c r="I11" s="5"/>
      <c r="J11" s="5"/>
      <c r="K11" s="5"/>
      <c r="L11" s="5"/>
      <c r="M11" s="5"/>
      <c r="N11" s="5"/>
      <c r="O11" s="5"/>
      <c r="P11" s="5"/>
      <c r="Q11" s="5"/>
      <c r="R11" s="5"/>
      <c r="S11" s="5" t="str">
        <f>IFERROR(AVERAGE(C11:R11),"")</f>
        <v/>
      </c>
      <c r="T11" s="5"/>
    </row>
    <row r="12" spans="1:20">
      <c r="A12" s="5" t="s">
        <v>389</v>
      </c>
      <c r="B12" s="5"/>
      <c r="C12" s="5"/>
      <c r="D12" s="5"/>
      <c r="E12" s="5"/>
      <c r="F12" s="5"/>
      <c r="G12" s="5"/>
      <c r="H12" s="5"/>
      <c r="I12" s="5"/>
      <c r="J12" s="5"/>
      <c r="K12" s="5"/>
      <c r="L12" s="5"/>
      <c r="M12" s="5"/>
      <c r="N12" s="5"/>
      <c r="O12" s="5"/>
      <c r="P12" s="5"/>
      <c r="Q12" s="5"/>
      <c r="R12" s="5"/>
      <c r="S12" s="5" t="str">
        <f>IFERROR(AVERAGE(C12:R12),"")</f>
        <v/>
      </c>
      <c r="T12" s="5"/>
    </row>
    <row r="13" spans="1:20">
      <c r="A13" s="5" t="s">
        <v>390</v>
      </c>
      <c r="B13" s="5"/>
      <c r="C13" s="5"/>
      <c r="D13" s="5"/>
      <c r="E13" s="5"/>
      <c r="F13" s="5"/>
      <c r="G13" s="5"/>
      <c r="H13" s="5"/>
      <c r="I13" s="5"/>
      <c r="J13" s="5"/>
      <c r="K13" s="5"/>
      <c r="L13" s="5"/>
      <c r="M13" s="5"/>
      <c r="N13" s="5"/>
      <c r="O13" s="5"/>
      <c r="P13" s="5"/>
      <c r="Q13" s="5"/>
      <c r="R13" s="5"/>
      <c r="S13" s="5" t="str">
        <f>IFERROR(AVERAGE(C13:R13),"")</f>
        <v/>
      </c>
      <c r="T13" s="5"/>
    </row>
    <row r="14" spans="1:20">
      <c r="A14" s="5" t="s">
        <v>391</v>
      </c>
      <c r="B14" s="5"/>
      <c r="C14" s="5"/>
      <c r="D14" s="5"/>
      <c r="E14" s="5"/>
      <c r="F14" s="5"/>
      <c r="G14" s="5"/>
      <c r="H14" s="5"/>
      <c r="I14" s="5"/>
      <c r="J14" s="5"/>
      <c r="K14" s="5"/>
      <c r="L14" s="5"/>
      <c r="M14" s="5"/>
      <c r="N14" s="5"/>
      <c r="O14" s="5"/>
      <c r="P14" s="5"/>
      <c r="Q14" s="5"/>
      <c r="R14" s="5"/>
      <c r="S14" s="5" t="str">
        <f>IFERROR(AVERAGE(C14:R14),"")</f>
        <v/>
      </c>
      <c r="T14" s="5"/>
    </row>
    <row r="15" spans="1:20">
      <c r="A15" s="5" t="s">
        <v>392</v>
      </c>
      <c r="B15" s="5"/>
      <c r="C15" s="5"/>
      <c r="D15" s="5"/>
      <c r="E15" s="5"/>
      <c r="F15" s="5"/>
      <c r="G15" s="5"/>
      <c r="H15" s="5"/>
      <c r="I15" s="5"/>
      <c r="J15" s="5"/>
      <c r="K15" s="5"/>
      <c r="L15" s="5"/>
      <c r="M15" s="5"/>
      <c r="N15" s="5"/>
      <c r="O15" s="5"/>
      <c r="P15" s="5"/>
      <c r="Q15" s="5"/>
      <c r="R15" s="5"/>
      <c r="S15" s="5" t="str">
        <f>IFERROR(AVERAGE(C15:R15),"")</f>
        <v/>
      </c>
      <c r="T15" s="5"/>
    </row>
    <row r="16" spans="1:20">
      <c r="A16" s="5" t="s">
        <v>393</v>
      </c>
      <c r="B16" s="5"/>
      <c r="C16" s="5"/>
      <c r="D16" s="5"/>
      <c r="E16" s="5"/>
      <c r="F16" s="5"/>
      <c r="G16" s="5"/>
      <c r="H16" s="5"/>
      <c r="I16" s="5"/>
      <c r="J16" s="5"/>
      <c r="K16" s="5"/>
      <c r="L16" s="5"/>
      <c r="M16" s="5"/>
      <c r="N16" s="5"/>
      <c r="O16" s="5"/>
      <c r="P16" s="5"/>
      <c r="Q16" s="5"/>
      <c r="R16" s="5"/>
      <c r="S16" s="5" t="str">
        <f>IFERROR(AVERAGE(C16:R16),"")</f>
        <v/>
      </c>
      <c r="T16" s="5"/>
    </row>
    <row r="17" spans="1:20">
      <c r="A17" s="5" t="s">
        <v>394</v>
      </c>
      <c r="B17" s="5"/>
      <c r="C17" s="5"/>
      <c r="D17" s="5"/>
      <c r="E17" s="5"/>
      <c r="F17" s="5"/>
      <c r="G17" s="5"/>
      <c r="H17" s="5"/>
      <c r="I17" s="5"/>
      <c r="J17" s="5"/>
      <c r="K17" s="5"/>
      <c r="L17" s="5"/>
      <c r="M17" s="5"/>
      <c r="N17" s="5"/>
      <c r="O17" s="5"/>
      <c r="P17" s="5"/>
      <c r="Q17" s="5"/>
      <c r="R17" s="5"/>
      <c r="S17" s="5" t="str">
        <f>IFERROR(AVERAGE(C17:R17),"")</f>
        <v/>
      </c>
      <c r="T17" s="5"/>
    </row>
    <row r="18" spans="1:20">
      <c r="A18" s="5" t="s">
        <v>395</v>
      </c>
      <c r="B18" s="5"/>
      <c r="C18" s="5"/>
      <c r="D18" s="5"/>
      <c r="E18" s="5"/>
      <c r="F18" s="5"/>
      <c r="G18" s="5"/>
      <c r="H18" s="5"/>
      <c r="I18" s="5"/>
      <c r="J18" s="5"/>
      <c r="K18" s="5"/>
      <c r="L18" s="5"/>
      <c r="M18" s="5"/>
      <c r="N18" s="5"/>
      <c r="O18" s="5"/>
      <c r="P18" s="5"/>
      <c r="Q18" s="5"/>
      <c r="R18" s="5"/>
      <c r="S18" s="5" t="str">
        <f>IFERROR(AVERAGE(C18:R18),"")</f>
        <v/>
      </c>
      <c r="T18" s="5"/>
    </row>
    <row r="19" spans="1:20">
      <c r="A19" s="5" t="s">
        <v>396</v>
      </c>
      <c r="B19" s="5"/>
      <c r="C19" s="5"/>
      <c r="D19" s="5"/>
      <c r="E19" s="5"/>
      <c r="F19" s="5"/>
      <c r="G19" s="5"/>
      <c r="H19" s="5"/>
      <c r="I19" s="5"/>
      <c r="J19" s="5"/>
      <c r="K19" s="5"/>
      <c r="L19" s="5"/>
      <c r="M19" s="5"/>
      <c r="N19" s="5"/>
      <c r="O19" s="5"/>
      <c r="P19" s="5"/>
      <c r="Q19" s="5"/>
      <c r="R19" s="5"/>
      <c r="S19" s="5" t="str">
        <f>IFERROR(AVERAGE(C19:R19),"")</f>
        <v/>
      </c>
      <c r="T19" s="5"/>
    </row>
    <row r="20" spans="1:20">
      <c r="A20" s="5" t="s">
        <v>397</v>
      </c>
      <c r="B20" s="5"/>
      <c r="C20" s="5"/>
      <c r="D20" s="5"/>
      <c r="E20" s="5"/>
      <c r="F20" s="5"/>
      <c r="G20" s="5"/>
      <c r="H20" s="5"/>
      <c r="I20" s="5"/>
      <c r="J20" s="5"/>
      <c r="K20" s="5"/>
      <c r="L20" s="5"/>
      <c r="M20" s="5"/>
      <c r="N20" s="5"/>
      <c r="O20" s="5"/>
      <c r="P20" s="5"/>
      <c r="Q20" s="5"/>
      <c r="R20" s="5"/>
      <c r="S20" s="5" t="str">
        <f>IFERROR(AVERAGE(C20:R20),"")</f>
        <v/>
      </c>
      <c r="T20" s="5"/>
    </row>
    <row r="21" spans="1:20">
      <c r="A21" s="5" t="s">
        <v>398</v>
      </c>
      <c r="B21" s="5"/>
      <c r="C21" s="5"/>
      <c r="D21" s="5"/>
      <c r="E21" s="5"/>
      <c r="F21" s="5"/>
      <c r="G21" s="5"/>
      <c r="H21" s="5"/>
      <c r="I21" s="5"/>
      <c r="J21" s="5"/>
      <c r="K21" s="5"/>
      <c r="L21" s="5"/>
      <c r="M21" s="5"/>
      <c r="N21" s="5"/>
      <c r="O21" s="5"/>
      <c r="P21" s="5"/>
      <c r="Q21" s="5"/>
      <c r="R21" s="5"/>
      <c r="S21" s="5" t="str">
        <f>IFERROR(AVERAGE(C21:R21),"")</f>
        <v/>
      </c>
      <c r="T21" s="5"/>
    </row>
    <row r="22" spans="1:20">
      <c r="A22" s="5" t="s">
        <v>399</v>
      </c>
      <c r="B22" s="5"/>
      <c r="C22" s="5"/>
      <c r="D22" s="5"/>
      <c r="E22" s="5"/>
      <c r="F22" s="5"/>
      <c r="G22" s="5"/>
      <c r="H22" s="5"/>
      <c r="I22" s="5"/>
      <c r="J22" s="5"/>
      <c r="K22" s="5"/>
      <c r="L22" s="5"/>
      <c r="M22" s="5"/>
      <c r="N22" s="5"/>
      <c r="O22" s="5"/>
      <c r="P22" s="5"/>
      <c r="Q22" s="5"/>
      <c r="R22" s="5"/>
      <c r="S22" s="5" t="str">
        <f>IFERROR(AVERAGE(C22:R22),"")</f>
        <v/>
      </c>
      <c r="T22" s="5"/>
    </row>
    <row r="23" spans="1:20">
      <c r="A23" s="5" t="s">
        <v>400</v>
      </c>
      <c r="B23" s="5"/>
      <c r="C23" s="5"/>
      <c r="D23" s="5"/>
      <c r="E23" s="5"/>
      <c r="F23" s="5"/>
      <c r="G23" s="5"/>
      <c r="H23" s="5"/>
      <c r="I23" s="5"/>
      <c r="J23" s="5"/>
      <c r="K23" s="5"/>
      <c r="L23" s="5"/>
      <c r="M23" s="5"/>
      <c r="N23" s="5"/>
      <c r="O23" s="5"/>
      <c r="P23" s="5"/>
      <c r="Q23" s="5"/>
      <c r="R23" s="5"/>
      <c r="S23" s="5" t="str">
        <f>IFERROR(AVERAGE(C23:R23),"")</f>
        <v/>
      </c>
      <c r="T23" s="5"/>
    </row>
    <row r="24" spans="1:20">
      <c r="A24" s="5" t="s">
        <v>401</v>
      </c>
      <c r="B24" s="5"/>
      <c r="C24" s="5"/>
      <c r="D24" s="5"/>
      <c r="E24" s="5"/>
      <c r="F24" s="5"/>
      <c r="G24" s="5"/>
      <c r="H24" s="5"/>
      <c r="I24" s="5"/>
      <c r="J24" s="5"/>
      <c r="K24" s="5"/>
      <c r="L24" s="5"/>
      <c r="M24" s="5"/>
      <c r="N24" s="5"/>
      <c r="O24" s="5"/>
      <c r="P24" s="5"/>
      <c r="Q24" s="5"/>
      <c r="R24" s="5"/>
      <c r="S24" s="5" t="str">
        <f>IFERROR(AVERAGE(C24:R24),"")</f>
        <v/>
      </c>
      <c r="T24" s="5"/>
    </row>
    <row r="25" spans="1:20">
      <c r="A25" s="5" t="s">
        <v>402</v>
      </c>
      <c r="B25" s="5"/>
      <c r="C25" s="5"/>
      <c r="D25" s="5"/>
      <c r="E25" s="5"/>
      <c r="F25" s="5"/>
      <c r="G25" s="5"/>
      <c r="H25" s="5"/>
      <c r="I25" s="5"/>
      <c r="J25" s="5"/>
      <c r="K25" s="5"/>
      <c r="L25" s="5"/>
      <c r="M25" s="5"/>
      <c r="N25" s="5"/>
      <c r="O25" s="5"/>
      <c r="P25" s="5"/>
      <c r="Q25" s="5"/>
      <c r="R25" s="5"/>
      <c r="S25" s="5" t="str">
        <f>IFERROR(AVERAGE(C25:R25),"")</f>
        <v/>
      </c>
      <c r="T25" s="5"/>
    </row>
    <row r="26" spans="1:20">
      <c r="A26" s="5" t="s">
        <v>403</v>
      </c>
      <c r="B26" s="5"/>
      <c r="C26" s="5"/>
      <c r="D26" s="5"/>
      <c r="E26" s="5"/>
      <c r="F26" s="5"/>
      <c r="G26" s="5"/>
      <c r="H26" s="5"/>
      <c r="I26" s="5"/>
      <c r="J26" s="5"/>
      <c r="K26" s="5"/>
      <c r="L26" s="5"/>
      <c r="M26" s="5"/>
      <c r="N26" s="5"/>
      <c r="O26" s="5"/>
      <c r="P26" s="5"/>
      <c r="Q26" s="5"/>
      <c r="R26" s="5"/>
      <c r="S26" s="5" t="str">
        <f>IFERROR(AVERAGE(C26:R26),"")</f>
        <v/>
      </c>
      <c r="T26" s="5"/>
    </row>
    <row r="27" spans="1:20">
      <c r="A27" s="5" t="s">
        <v>404</v>
      </c>
      <c r="B27" s="5"/>
      <c r="C27" s="5"/>
      <c r="D27" s="5"/>
      <c r="E27" s="5"/>
      <c r="F27" s="5"/>
      <c r="G27" s="5"/>
      <c r="H27" s="5"/>
      <c r="I27" s="5"/>
      <c r="J27" s="5"/>
      <c r="K27" s="5"/>
      <c r="L27" s="5"/>
      <c r="M27" s="5"/>
      <c r="N27" s="5"/>
      <c r="O27" s="5"/>
      <c r="P27" s="5"/>
      <c r="Q27" s="5"/>
      <c r="R27" s="5"/>
      <c r="S27" s="5" t="str">
        <f>IFERROR(AVERAGE(C27:R27),"")</f>
        <v/>
      </c>
      <c r="T27" s="5"/>
    </row>
    <row r="28" spans="1:20">
      <c r="A28" s="5" t="s">
        <v>405</v>
      </c>
      <c r="B28" s="5"/>
      <c r="C28" s="5"/>
      <c r="D28" s="5"/>
      <c r="E28" s="5"/>
      <c r="F28" s="5"/>
      <c r="G28" s="5"/>
      <c r="H28" s="5"/>
      <c r="I28" s="5"/>
      <c r="J28" s="5"/>
      <c r="K28" s="5"/>
      <c r="L28" s="5"/>
      <c r="M28" s="5"/>
      <c r="N28" s="5"/>
      <c r="O28" s="5"/>
      <c r="P28" s="5"/>
      <c r="Q28" s="5"/>
      <c r="R28" s="5"/>
      <c r="S28" s="5" t="str">
        <f>IFERROR(AVERAGE(C28:R28),"")</f>
        <v/>
      </c>
      <c r="T28" s="5"/>
    </row>
    <row r="29" spans="1:20">
      <c r="A29" s="5" t="s">
        <v>406</v>
      </c>
      <c r="B29" s="5"/>
      <c r="C29" s="5"/>
      <c r="D29" s="5"/>
      <c r="E29" s="5"/>
      <c r="F29" s="5"/>
      <c r="G29" s="5"/>
      <c r="H29" s="5"/>
      <c r="I29" s="5"/>
      <c r="J29" s="5"/>
      <c r="K29" s="5"/>
      <c r="L29" s="5"/>
      <c r="M29" s="5"/>
      <c r="N29" s="5"/>
      <c r="O29" s="5"/>
      <c r="P29" s="5"/>
      <c r="Q29" s="5"/>
      <c r="R29" s="5"/>
      <c r="S29" s="5" t="str">
        <f>IFERROR(AVERAGE(C29:R29),"")</f>
        <v/>
      </c>
      <c r="T29" s="5"/>
    </row>
    <row r="30" spans="1:20">
      <c r="A30" s="5" t="s">
        <v>407</v>
      </c>
      <c r="B30" s="5"/>
      <c r="C30" s="5"/>
      <c r="D30" s="5"/>
      <c r="E30" s="5"/>
      <c r="F30" s="5"/>
      <c r="G30" s="5"/>
      <c r="H30" s="5"/>
      <c r="I30" s="5"/>
      <c r="J30" s="5"/>
      <c r="K30" s="5"/>
      <c r="L30" s="5"/>
      <c r="M30" s="5"/>
      <c r="N30" s="5"/>
      <c r="O30" s="5"/>
      <c r="P30" s="5"/>
      <c r="Q30" s="5"/>
      <c r="R30" s="5"/>
      <c r="S30" s="5" t="str">
        <f>IFERROR(AVERAGE(C30:R30),"")</f>
        <v/>
      </c>
      <c r="T30" s="5"/>
    </row>
    <row r="31" spans="1:20">
      <c r="A31" s="5" t="s">
        <v>408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49</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c r="K3" s="7">
        <v>6.25</v>
      </c>
    </row>
    <row r="4" spans="1:11">
      <c r="A4" s="5" t="s">
        <v>35</v>
      </c>
      <c r="B4" s="5">
        <v>1.3</v>
      </c>
      <c r="C4" s="5" t="s">
        <v>36</v>
      </c>
      <c r="D4" s="5" t="s">
        <v>96</v>
      </c>
      <c r="E4" s="5" t="s">
        <v>97</v>
      </c>
      <c r="F4" s="5" t="s">
        <v>98</v>
      </c>
      <c r="G4" s="5" t="s">
        <v>99</v>
      </c>
      <c r="H4" s="5" t="s">
        <v>100</v>
      </c>
      <c r="I4" s="5" t="s">
        <v>101</v>
      </c>
      <c r="J4" s="5"/>
      <c r="K4" s="7">
        <v>6.25</v>
      </c>
    </row>
    <row r="5" spans="1:11">
      <c r="A5" s="5" t="s">
        <v>35</v>
      </c>
      <c r="B5" s="5">
        <v>2.1</v>
      </c>
      <c r="C5" s="5" t="s">
        <v>43</v>
      </c>
      <c r="D5" s="5" t="s">
        <v>102</v>
      </c>
      <c r="E5" s="5" t="s">
        <v>103</v>
      </c>
      <c r="F5" s="5" t="s">
        <v>49</v>
      </c>
      <c r="G5" s="5" t="s">
        <v>104</v>
      </c>
      <c r="H5" s="5" t="s">
        <v>88</v>
      </c>
      <c r="I5" s="5" t="s">
        <v>105</v>
      </c>
      <c r="J5" s="5" t="s">
        <v>106</v>
      </c>
      <c r="K5" s="7">
        <v>6.25</v>
      </c>
    </row>
    <row r="6" spans="1:11">
      <c r="A6" s="5" t="s">
        <v>35</v>
      </c>
      <c r="B6" s="5">
        <v>2.2</v>
      </c>
      <c r="C6" s="5" t="s">
        <v>43</v>
      </c>
      <c r="D6" s="5" t="s">
        <v>107</v>
      </c>
      <c r="E6" s="5" t="s">
        <v>108</v>
      </c>
      <c r="F6" s="5" t="s">
        <v>49</v>
      </c>
      <c r="G6" s="5" t="s">
        <v>109</v>
      </c>
      <c r="H6" s="5" t="s">
        <v>100</v>
      </c>
      <c r="I6" s="5" t="s">
        <v>110</v>
      </c>
      <c r="J6" s="5" t="s">
        <v>111</v>
      </c>
      <c r="K6" s="7">
        <v>6.25</v>
      </c>
    </row>
    <row r="7" spans="1:11">
      <c r="A7" s="5" t="s">
        <v>35</v>
      </c>
      <c r="B7" s="5">
        <v>2.3</v>
      </c>
      <c r="C7" s="5" t="s">
        <v>43</v>
      </c>
      <c r="D7" s="5" t="s">
        <v>112</v>
      </c>
      <c r="E7" s="5" t="s">
        <v>113</v>
      </c>
      <c r="F7" s="5" t="s">
        <v>70</v>
      </c>
      <c r="G7" s="5" t="s">
        <v>114</v>
      </c>
      <c r="H7" s="5" t="s">
        <v>115</v>
      </c>
      <c r="I7" s="5" t="s">
        <v>116</v>
      </c>
      <c r="J7" s="5" t="s">
        <v>117</v>
      </c>
      <c r="K7" s="7">
        <v>6.25</v>
      </c>
    </row>
    <row r="8" spans="1:11">
      <c r="A8" s="5" t="s">
        <v>35</v>
      </c>
      <c r="B8" s="5">
        <v>2.4</v>
      </c>
      <c r="C8" s="5" t="s">
        <v>43</v>
      </c>
      <c r="D8" s="5" t="s">
        <v>118</v>
      </c>
      <c r="E8" s="5" t="s">
        <v>119</v>
      </c>
      <c r="F8" s="5" t="s">
        <v>49</v>
      </c>
      <c r="G8" s="5" t="s">
        <v>120</v>
      </c>
      <c r="H8" s="5" t="s">
        <v>100</v>
      </c>
      <c r="I8" s="5" t="s">
        <v>121</v>
      </c>
      <c r="J8" s="5" t="s">
        <v>122</v>
      </c>
      <c r="K8" s="7">
        <v>6.25</v>
      </c>
    </row>
    <row r="9" spans="1:11">
      <c r="A9" s="5" t="s">
        <v>35</v>
      </c>
      <c r="B9" s="5">
        <v>3.1</v>
      </c>
      <c r="C9" s="5" t="s">
        <v>50</v>
      </c>
      <c r="D9" s="5" t="s">
        <v>123</v>
      </c>
      <c r="E9" s="5" t="s">
        <v>124</v>
      </c>
      <c r="F9" s="5" t="s">
        <v>56</v>
      </c>
      <c r="G9" s="5" t="s">
        <v>125</v>
      </c>
      <c r="H9" s="5" t="s">
        <v>88</v>
      </c>
      <c r="I9" s="5" t="s">
        <v>126</v>
      </c>
      <c r="J9" s="5" t="s">
        <v>127</v>
      </c>
      <c r="K9" s="7">
        <v>6.25</v>
      </c>
    </row>
    <row r="10" spans="1:11">
      <c r="A10" s="5" t="s">
        <v>35</v>
      </c>
      <c r="B10" s="5">
        <v>3.2</v>
      </c>
      <c r="C10" s="5" t="s">
        <v>50</v>
      </c>
      <c r="D10" s="5" t="s">
        <v>128</v>
      </c>
      <c r="E10" s="5" t="s">
        <v>129</v>
      </c>
      <c r="F10" s="5" t="s">
        <v>130</v>
      </c>
      <c r="G10" s="5" t="s">
        <v>131</v>
      </c>
      <c r="H10" s="5" t="s">
        <v>88</v>
      </c>
      <c r="I10" s="5" t="s">
        <v>132</v>
      </c>
      <c r="J10" s="5" t="s">
        <v>133</v>
      </c>
      <c r="K10" s="7">
        <v>6.25</v>
      </c>
    </row>
    <row r="11" spans="1:11">
      <c r="A11" s="5" t="s">
        <v>35</v>
      </c>
      <c r="B11" s="5">
        <v>3.3</v>
      </c>
      <c r="C11" s="5" t="s">
        <v>50</v>
      </c>
      <c r="D11" s="5" t="s">
        <v>134</v>
      </c>
      <c r="E11" s="5"/>
      <c r="F11" s="5"/>
      <c r="G11" s="5"/>
      <c r="H11" s="5" t="s">
        <v>135</v>
      </c>
      <c r="I11" s="5"/>
      <c r="J11" s="5"/>
      <c r="K11" s="7">
        <v>6.25</v>
      </c>
    </row>
    <row r="12" spans="1:11">
      <c r="A12" s="5" t="s">
        <v>35</v>
      </c>
      <c r="B12" s="5">
        <v>4.1</v>
      </c>
      <c r="C12" s="5" t="s">
        <v>57</v>
      </c>
      <c r="D12" s="5" t="s">
        <v>136</v>
      </c>
      <c r="E12" s="5" t="s">
        <v>137</v>
      </c>
      <c r="F12" s="5" t="s">
        <v>63</v>
      </c>
      <c r="G12" s="5" t="s">
        <v>138</v>
      </c>
      <c r="H12" s="5" t="s">
        <v>88</v>
      </c>
      <c r="I12" s="5" t="s">
        <v>139</v>
      </c>
      <c r="J12" s="5" t="s">
        <v>140</v>
      </c>
      <c r="K12" s="7">
        <v>6.25</v>
      </c>
    </row>
    <row r="13" spans="1:11">
      <c r="A13" s="5" t="s">
        <v>35</v>
      </c>
      <c r="B13" s="5">
        <v>4.2</v>
      </c>
      <c r="C13" s="5" t="s">
        <v>57</v>
      </c>
      <c r="D13" s="5" t="s">
        <v>141</v>
      </c>
      <c r="E13" s="5" t="s">
        <v>142</v>
      </c>
      <c r="F13" s="5" t="s">
        <v>70</v>
      </c>
      <c r="G13" s="5" t="s">
        <v>143</v>
      </c>
      <c r="H13" s="5" t="s">
        <v>88</v>
      </c>
      <c r="I13" s="5" t="s">
        <v>144</v>
      </c>
      <c r="J13" s="5" t="s">
        <v>145</v>
      </c>
      <c r="K13" s="7">
        <v>6.25</v>
      </c>
    </row>
    <row r="14" spans="1:11">
      <c r="A14" s="5" t="s">
        <v>35</v>
      </c>
      <c r="B14" s="5">
        <v>5.1</v>
      </c>
      <c r="C14" s="5" t="s">
        <v>64</v>
      </c>
      <c r="D14" s="5" t="s">
        <v>146</v>
      </c>
      <c r="E14" s="5" t="s">
        <v>147</v>
      </c>
      <c r="F14" s="5" t="s">
        <v>70</v>
      </c>
      <c r="G14" s="5" t="s">
        <v>148</v>
      </c>
      <c r="H14" s="5" t="s">
        <v>88</v>
      </c>
      <c r="I14" s="5" t="s">
        <v>149</v>
      </c>
      <c r="J14" s="5" t="s">
        <v>150</v>
      </c>
      <c r="K14" s="7">
        <v>6.25</v>
      </c>
    </row>
    <row r="15" spans="1:11">
      <c r="A15" s="5" t="s">
        <v>35</v>
      </c>
      <c r="B15" s="5">
        <v>5.2</v>
      </c>
      <c r="C15" s="5" t="s">
        <v>64</v>
      </c>
      <c r="D15" s="5" t="s">
        <v>151</v>
      </c>
      <c r="E15" s="5" t="s">
        <v>152</v>
      </c>
      <c r="F15" s="5" t="s">
        <v>153</v>
      </c>
      <c r="G15" s="5" t="s">
        <v>154</v>
      </c>
      <c r="H15" s="5" t="s">
        <v>88</v>
      </c>
      <c r="I15" s="5" t="s">
        <v>155</v>
      </c>
      <c r="J15" s="5" t="s">
        <v>156</v>
      </c>
      <c r="K15" s="7">
        <v>6.25</v>
      </c>
    </row>
    <row r="16" spans="1:11">
      <c r="A16" s="5" t="s">
        <v>35</v>
      </c>
      <c r="B16" s="5">
        <v>6.1</v>
      </c>
      <c r="C16" s="5" t="s">
        <v>71</v>
      </c>
      <c r="D16" s="5" t="s">
        <v>157</v>
      </c>
      <c r="E16" s="5" t="s">
        <v>158</v>
      </c>
      <c r="F16" s="5" t="s">
        <v>77</v>
      </c>
      <c r="G16" s="5" t="s">
        <v>159</v>
      </c>
      <c r="H16" s="5" t="s">
        <v>88</v>
      </c>
      <c r="I16" s="5" t="s">
        <v>160</v>
      </c>
      <c r="J16" s="5" t="s">
        <v>161</v>
      </c>
      <c r="K16" s="7">
        <v>6.25</v>
      </c>
    </row>
    <row r="17" spans="1:11">
      <c r="A17" s="5" t="s">
        <v>35</v>
      </c>
      <c r="B17" s="5">
        <v>6.2</v>
      </c>
      <c r="C17" s="5" t="s">
        <v>71</v>
      </c>
      <c r="D17" s="5" t="s">
        <v>162</v>
      </c>
      <c r="E17" s="5" t="s">
        <v>163</v>
      </c>
      <c r="F17" s="5" t="s">
        <v>164</v>
      </c>
      <c r="G17" s="5" t="s">
        <v>165</v>
      </c>
      <c r="H17" s="5" t="s">
        <v>166</v>
      </c>
      <c r="I17" s="5" t="s">
        <v>167</v>
      </c>
      <c r="J17" s="5" t="s">
        <v>168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1</v>
      </c>
      <c r="D8" s="5" t="s">
        <v>183</v>
      </c>
      <c r="E8" s="5"/>
      <c r="F8" s="5"/>
      <c r="G8" s="5"/>
      <c r="H8" s="5"/>
      <c r="I8" s="5"/>
    </row>
    <row r="9" spans="1:9">
      <c r="A9" s="5" t="s">
        <v>35</v>
      </c>
      <c r="B9" s="5" t="s">
        <v>176</v>
      </c>
      <c r="C9" s="5">
        <v>2</v>
      </c>
      <c r="D9" s="5" t="s">
        <v>184</v>
      </c>
      <c r="E9" s="5"/>
      <c r="F9" s="5"/>
      <c r="G9" s="5"/>
      <c r="H9" s="5"/>
      <c r="I9" s="5"/>
    </row>
    <row r="10" spans="1:9">
      <c r="A10" s="5" t="s">
        <v>35</v>
      </c>
      <c r="B10" s="5" t="s">
        <v>176</v>
      </c>
      <c r="C10" s="5">
        <v>3</v>
      </c>
      <c r="D10" s="5" t="s">
        <v>185</v>
      </c>
      <c r="E10" s="5"/>
      <c r="F10" s="5"/>
      <c r="G10" s="5"/>
      <c r="H10" s="5"/>
      <c r="I10" s="5"/>
    </row>
    <row r="11" spans="1:9">
      <c r="A11" s="5" t="s">
        <v>35</v>
      </c>
      <c r="B11" s="5" t="s">
        <v>176</v>
      </c>
      <c r="C11" s="5">
        <v>4</v>
      </c>
      <c r="D11" s="5" t="s">
        <v>186</v>
      </c>
      <c r="E11" s="5"/>
      <c r="F11" s="5"/>
      <c r="G11" s="5"/>
      <c r="H11" s="5"/>
      <c r="I11" s="5"/>
    </row>
    <row r="12" spans="1:9">
      <c r="A12" s="5" t="s">
        <v>35</v>
      </c>
      <c r="B12" s="5" t="s">
        <v>176</v>
      </c>
      <c r="C12" s="5">
        <v>5</v>
      </c>
      <c r="D12" s="5" t="s">
        <v>187</v>
      </c>
      <c r="E12" s="5"/>
      <c r="F12" s="5"/>
      <c r="G12" s="5"/>
      <c r="H12" s="5"/>
      <c r="I12" s="5"/>
    </row>
    <row r="13" spans="1:9">
      <c r="A13" s="5" t="s">
        <v>35</v>
      </c>
      <c r="B13" s="5" t="s">
        <v>176</v>
      </c>
      <c r="C13" s="5">
        <v>1</v>
      </c>
      <c r="D13" s="5" t="s">
        <v>188</v>
      </c>
      <c r="E13" s="5"/>
      <c r="F13" s="5"/>
      <c r="G13" s="5"/>
      <c r="H13" s="5"/>
      <c r="I13" s="5"/>
    </row>
    <row r="14" spans="1:9">
      <c r="A14" s="5" t="s">
        <v>35</v>
      </c>
      <c r="B14" s="5" t="s">
        <v>176</v>
      </c>
      <c r="C14" s="5">
        <v>2</v>
      </c>
      <c r="D14" s="5" t="s">
        <v>189</v>
      </c>
      <c r="E14" s="5"/>
      <c r="F14" s="5"/>
      <c r="G14" s="5"/>
      <c r="H14" s="5"/>
      <c r="I14" s="5"/>
    </row>
    <row r="15" spans="1:9">
      <c r="A15" s="5" t="s">
        <v>35</v>
      </c>
      <c r="B15" s="5" t="s">
        <v>176</v>
      </c>
      <c r="C15" s="5">
        <v>3</v>
      </c>
      <c r="D15" s="5" t="s">
        <v>190</v>
      </c>
      <c r="E15" s="5"/>
      <c r="F15" s="5"/>
      <c r="G15" s="5"/>
      <c r="H15" s="5"/>
      <c r="I15" s="5"/>
    </row>
    <row r="16" spans="1:9">
      <c r="A16" s="5" t="s">
        <v>35</v>
      </c>
      <c r="B16" s="5" t="s">
        <v>176</v>
      </c>
      <c r="C16" s="5">
        <v>4</v>
      </c>
      <c r="D16" s="5" t="s">
        <v>191</v>
      </c>
      <c r="E16" s="5"/>
      <c r="F16" s="5"/>
      <c r="G16" s="5"/>
      <c r="H16" s="5"/>
      <c r="I16" s="5"/>
    </row>
    <row r="17" spans="1:9">
      <c r="A17" s="5" t="s">
        <v>35</v>
      </c>
      <c r="B17" s="5" t="s">
        <v>176</v>
      </c>
      <c r="C17" s="5">
        <v>5</v>
      </c>
      <c r="D17" s="5" t="s">
        <v>192</v>
      </c>
      <c r="E17" s="5"/>
      <c r="F17" s="5"/>
      <c r="G17" s="5"/>
      <c r="H17" s="5"/>
      <c r="I17" s="5"/>
    </row>
    <row r="18" spans="1:9">
      <c r="A18" s="5" t="s">
        <v>35</v>
      </c>
      <c r="B18" s="5" t="s">
        <v>176</v>
      </c>
      <c r="C18" s="5">
        <v>6</v>
      </c>
      <c r="D18" s="5" t="s">
        <v>193</v>
      </c>
      <c r="E18" s="5"/>
      <c r="F18" s="5"/>
      <c r="G18" s="5"/>
      <c r="H18" s="5"/>
      <c r="I18" s="5"/>
    </row>
    <row r="19" spans="1:9">
      <c r="A19" s="5" t="s">
        <v>35</v>
      </c>
      <c r="B19" s="5" t="s">
        <v>176</v>
      </c>
      <c r="C19" s="5">
        <v>7</v>
      </c>
      <c r="D19" s="5" t="s">
        <v>194</v>
      </c>
      <c r="E19" s="5"/>
      <c r="F19" s="5"/>
      <c r="G19" s="5"/>
      <c r="H19" s="5"/>
      <c r="I19" s="5"/>
    </row>
    <row r="20" spans="1:9">
      <c r="A20" s="5" t="s">
        <v>35</v>
      </c>
      <c r="B20" s="5" t="s">
        <v>176</v>
      </c>
      <c r="C20" s="5">
        <v>8</v>
      </c>
      <c r="D20" s="5" t="s">
        <v>195</v>
      </c>
      <c r="E20" s="5"/>
      <c r="F20" s="5"/>
      <c r="G20" s="5"/>
      <c r="H20" s="5"/>
      <c r="I20" s="5"/>
    </row>
    <row r="21" spans="1:9">
      <c r="A21" s="5" t="s">
        <v>35</v>
      </c>
      <c r="B21" s="5" t="s">
        <v>176</v>
      </c>
      <c r="C21" s="5">
        <v>9</v>
      </c>
      <c r="D21" s="5" t="s">
        <v>196</v>
      </c>
      <c r="E21" s="5"/>
      <c r="F21" s="5"/>
      <c r="G21" s="5"/>
      <c r="H21" s="5"/>
      <c r="I21" s="5"/>
    </row>
    <row r="22" spans="1:9">
      <c r="A22" s="5" t="s">
        <v>35</v>
      </c>
      <c r="B22" s="5" t="s">
        <v>176</v>
      </c>
      <c r="C22" s="5">
        <v>10</v>
      </c>
      <c r="D22" s="5" t="s">
        <v>197</v>
      </c>
      <c r="E22" s="5"/>
      <c r="F22" s="5"/>
      <c r="G22" s="5"/>
      <c r="H22" s="5"/>
      <c r="I22" s="5"/>
    </row>
    <row r="23" spans="1:9">
      <c r="A23" s="5" t="s">
        <v>35</v>
      </c>
      <c r="B23" s="5" t="s">
        <v>176</v>
      </c>
      <c r="C23" s="5">
        <v>11</v>
      </c>
      <c r="D23" s="5" t="s">
        <v>198</v>
      </c>
      <c r="E23" s="5"/>
      <c r="F23" s="5"/>
      <c r="G23" s="5"/>
      <c r="H23" s="5"/>
      <c r="I23" s="5"/>
    </row>
    <row r="24" spans="1:9">
      <c r="A24" s="5" t="s">
        <v>35</v>
      </c>
      <c r="B24" s="5" t="s">
        <v>176</v>
      </c>
      <c r="C24" s="5">
        <v>1</v>
      </c>
      <c r="D24" s="5" t="s">
        <v>199</v>
      </c>
      <c r="E24" s="5"/>
      <c r="F24" s="5"/>
      <c r="G24" s="5"/>
      <c r="H24" s="5"/>
      <c r="I24" s="5"/>
    </row>
    <row r="25" spans="1:9">
      <c r="A25" s="5" t="s">
        <v>35</v>
      </c>
      <c r="B25" s="5" t="s">
        <v>176</v>
      </c>
      <c r="C25" s="5">
        <v>2</v>
      </c>
      <c r="D25" s="5" t="s">
        <v>200</v>
      </c>
      <c r="E25" s="5"/>
      <c r="F25" s="5"/>
      <c r="G25" s="5"/>
      <c r="H25" s="5"/>
      <c r="I25" s="5"/>
    </row>
    <row r="26" spans="1:9">
      <c r="A26" s="5" t="s">
        <v>35</v>
      </c>
      <c r="B26" s="5" t="s">
        <v>176</v>
      </c>
      <c r="C26" s="5">
        <v>3</v>
      </c>
      <c r="D26" s="5" t="s">
        <v>201</v>
      </c>
      <c r="E26" s="5"/>
      <c r="F26" s="5"/>
      <c r="G26" s="5"/>
      <c r="H26" s="5"/>
      <c r="I26" s="5"/>
    </row>
    <row r="27" spans="1:9">
      <c r="A27" s="5" t="s">
        <v>35</v>
      </c>
      <c r="B27" s="5" t="s">
        <v>176</v>
      </c>
      <c r="C27" s="5">
        <v>4</v>
      </c>
      <c r="D27" s="5" t="s">
        <v>202</v>
      </c>
      <c r="E27" s="5"/>
      <c r="F27" s="5"/>
      <c r="G27" s="5"/>
      <c r="H27" s="5"/>
      <c r="I27" s="5"/>
    </row>
    <row r="28" spans="1:9">
      <c r="A28" s="5" t="s">
        <v>35</v>
      </c>
      <c r="B28" s="5" t="s">
        <v>176</v>
      </c>
      <c r="C28" s="5">
        <v>5</v>
      </c>
      <c r="D28" s="5" t="s">
        <v>203</v>
      </c>
      <c r="E28" s="5"/>
      <c r="F28" s="5"/>
      <c r="G28" s="5"/>
      <c r="H28" s="5"/>
      <c r="I28" s="5"/>
    </row>
    <row r="29" spans="1:9">
      <c r="A29" s="5" t="s">
        <v>35</v>
      </c>
      <c r="B29" s="5" t="s">
        <v>176</v>
      </c>
      <c r="C29" s="5">
        <v>6</v>
      </c>
      <c r="D29" s="5" t="s">
        <v>204</v>
      </c>
      <c r="E29" s="5"/>
      <c r="F29" s="5"/>
      <c r="G29" s="5"/>
      <c r="H29" s="5"/>
      <c r="I29" s="5"/>
    </row>
    <row r="30" spans="1:9">
      <c r="A30" s="5" t="s">
        <v>35</v>
      </c>
      <c r="B30" s="5" t="s">
        <v>176</v>
      </c>
      <c r="C30" s="5">
        <v>7</v>
      </c>
      <c r="D30" s="5" t="s">
        <v>205</v>
      </c>
      <c r="E30" s="5"/>
      <c r="F30" s="5"/>
      <c r="G30" s="5"/>
      <c r="H30" s="5"/>
      <c r="I30" s="5"/>
    </row>
    <row r="31" spans="1:9">
      <c r="A31" s="5" t="s">
        <v>35</v>
      </c>
      <c r="B31" s="5" t="s">
        <v>176</v>
      </c>
      <c r="C31" s="5">
        <v>8</v>
      </c>
      <c r="D31" s="5" t="s">
        <v>206</v>
      </c>
      <c r="E31" s="5"/>
      <c r="F31" s="5"/>
      <c r="G31" s="5"/>
      <c r="H31" s="5"/>
      <c r="I31" s="5"/>
    </row>
    <row r="32" spans="1:9">
      <c r="A32" s="5" t="s">
        <v>35</v>
      </c>
      <c r="B32" s="5" t="s">
        <v>176</v>
      </c>
      <c r="C32" s="5">
        <v>9</v>
      </c>
      <c r="D32" s="5" t="s">
        <v>207</v>
      </c>
      <c r="E32" s="5"/>
      <c r="F32" s="5"/>
      <c r="G32" s="5"/>
      <c r="H32" s="5"/>
      <c r="I32" s="5"/>
    </row>
    <row r="33" spans="1:9">
      <c r="A33" s="5" t="s">
        <v>35</v>
      </c>
      <c r="B33" s="5" t="s">
        <v>176</v>
      </c>
      <c r="C33" s="5">
        <v>10</v>
      </c>
      <c r="D33" s="5" t="s">
        <v>208</v>
      </c>
      <c r="E33" s="5"/>
      <c r="F33" s="5"/>
      <c r="G33" s="5"/>
      <c r="H33" s="5"/>
      <c r="I33" s="5"/>
    </row>
    <row r="34" spans="1:9">
      <c r="A34" s="5" t="s">
        <v>35</v>
      </c>
      <c r="B34" s="5" t="s">
        <v>176</v>
      </c>
      <c r="C34" s="5">
        <v>11</v>
      </c>
      <c r="D34" s="5" t="s">
        <v>209</v>
      </c>
      <c r="E34" s="5"/>
      <c r="F34" s="5"/>
      <c r="G34" s="5"/>
      <c r="H34" s="5"/>
      <c r="I34" s="5"/>
    </row>
    <row r="35" spans="1:9">
      <c r="A35" s="5" t="s">
        <v>35</v>
      </c>
      <c r="B35" s="5" t="s">
        <v>176</v>
      </c>
      <c r="C35" s="5">
        <v>12</v>
      </c>
      <c r="D35" s="5" t="s">
        <v>210</v>
      </c>
      <c r="E35" s="5"/>
      <c r="F35" s="5"/>
      <c r="G35" s="5"/>
      <c r="H35" s="5"/>
      <c r="I35" s="5"/>
    </row>
    <row r="36" spans="1:9">
      <c r="A36" s="5" t="s">
        <v>35</v>
      </c>
      <c r="B36" s="5" t="s">
        <v>176</v>
      </c>
      <c r="C36" s="5">
        <v>13</v>
      </c>
      <c r="D36" s="5" t="s">
        <v>211</v>
      </c>
      <c r="E36" s="5"/>
      <c r="F36" s="5"/>
      <c r="G36" s="5"/>
      <c r="H36" s="5"/>
      <c r="I36" s="5"/>
    </row>
    <row r="37" spans="1:9">
      <c r="A37" s="5" t="s">
        <v>35</v>
      </c>
      <c r="B37" s="5" t="s">
        <v>176</v>
      </c>
      <c r="C37" s="5">
        <v>14</v>
      </c>
      <c r="D37" s="5" t="s">
        <v>212</v>
      </c>
      <c r="E37" s="5"/>
      <c r="F37" s="5"/>
      <c r="G37" s="5"/>
      <c r="H37" s="5"/>
      <c r="I37" s="5"/>
    </row>
    <row r="38" spans="1:9">
      <c r="A38" s="5" t="s">
        <v>35</v>
      </c>
      <c r="B38" s="5" t="s">
        <v>176</v>
      </c>
      <c r="C38" s="5">
        <v>1</v>
      </c>
      <c r="D38" s="5" t="s">
        <v>213</v>
      </c>
      <c r="E38" s="5"/>
      <c r="F38" s="5"/>
      <c r="G38" s="5"/>
      <c r="H38" s="5"/>
      <c r="I38" s="5"/>
    </row>
    <row r="39" spans="1:9">
      <c r="A39" s="5" t="s">
        <v>35</v>
      </c>
      <c r="B39" s="5" t="s">
        <v>176</v>
      </c>
      <c r="C39" s="5">
        <v>2</v>
      </c>
      <c r="D39" s="5" t="s">
        <v>214</v>
      </c>
      <c r="E39" s="5"/>
      <c r="F39" s="5"/>
      <c r="G39" s="5"/>
      <c r="H39" s="5"/>
      <c r="I39" s="5"/>
    </row>
    <row r="40" spans="1:9">
      <c r="A40" s="5" t="s">
        <v>35</v>
      </c>
      <c r="B40" s="5" t="s">
        <v>176</v>
      </c>
      <c r="C40" s="5">
        <v>3</v>
      </c>
      <c r="D40" s="5" t="s">
        <v>215</v>
      </c>
      <c r="E40" s="5"/>
      <c r="F40" s="5"/>
      <c r="G40" s="5"/>
      <c r="H40" s="5"/>
      <c r="I40" s="5"/>
    </row>
    <row r="41" spans="1:9">
      <c r="A41" s="5" t="s">
        <v>35</v>
      </c>
      <c r="B41" s="5" t="s">
        <v>176</v>
      </c>
      <c r="C41" s="5">
        <v>4</v>
      </c>
      <c r="D41" s="5" t="s">
        <v>216</v>
      </c>
      <c r="E41" s="5"/>
      <c r="F41" s="5"/>
      <c r="G41" s="5"/>
      <c r="H41" s="5"/>
      <c r="I41" s="5"/>
    </row>
    <row r="42" spans="1:9">
      <c r="A42" s="5" t="s">
        <v>35</v>
      </c>
      <c r="B42" s="5" t="s">
        <v>176</v>
      </c>
      <c r="C42" s="5">
        <v>5</v>
      </c>
      <c r="D42" s="5" t="s">
        <v>217</v>
      </c>
      <c r="E42" s="5"/>
      <c r="F42" s="5"/>
      <c r="G42" s="5"/>
      <c r="H42" s="5"/>
      <c r="I42" s="5"/>
    </row>
    <row r="43" spans="1:9">
      <c r="A43" s="5" t="s">
        <v>35</v>
      </c>
      <c r="B43" s="5" t="s">
        <v>176</v>
      </c>
      <c r="C43" s="5">
        <v>6</v>
      </c>
      <c r="D43" s="5" t="s">
        <v>218</v>
      </c>
      <c r="E43" s="5"/>
      <c r="F43" s="5"/>
      <c r="G43" s="5"/>
      <c r="H43" s="5"/>
      <c r="I43" s="5"/>
    </row>
    <row r="44" spans="1:9">
      <c r="A44" s="5" t="s">
        <v>35</v>
      </c>
      <c r="B44" s="5" t="s">
        <v>176</v>
      </c>
      <c r="C44" s="5">
        <v>7</v>
      </c>
      <c r="D44" s="5" t="s">
        <v>219</v>
      </c>
      <c r="E44" s="5"/>
      <c r="F44" s="5"/>
      <c r="G44" s="5"/>
      <c r="H44" s="5"/>
      <c r="I44" s="5"/>
    </row>
    <row r="45" spans="1:9">
      <c r="A45" s="5" t="s">
        <v>35</v>
      </c>
      <c r="B45" s="5" t="s">
        <v>176</v>
      </c>
      <c r="C45" s="5">
        <v>8</v>
      </c>
      <c r="D45" s="5" t="s">
        <v>220</v>
      </c>
      <c r="E45" s="5"/>
      <c r="F45" s="5"/>
      <c r="G45" s="5"/>
      <c r="H45" s="5"/>
      <c r="I45" s="5"/>
    </row>
    <row r="46" spans="1:9">
      <c r="A46" s="5" t="s">
        <v>35</v>
      </c>
      <c r="B46" s="5" t="s">
        <v>176</v>
      </c>
      <c r="C46" s="5">
        <v>9</v>
      </c>
      <c r="D46" s="5" t="s">
        <v>221</v>
      </c>
      <c r="E46" s="5"/>
      <c r="F46" s="5"/>
      <c r="G46" s="5"/>
      <c r="H46" s="5"/>
      <c r="I46" s="5"/>
    </row>
    <row r="47" spans="1:9">
      <c r="A47" s="5" t="s">
        <v>35</v>
      </c>
      <c r="B47" s="5" t="s">
        <v>176</v>
      </c>
      <c r="C47" s="5">
        <v>10</v>
      </c>
      <c r="D47" s="5" t="s">
        <v>222</v>
      </c>
      <c r="E47" s="5"/>
      <c r="F47" s="5"/>
      <c r="G47" s="5"/>
      <c r="H47" s="5"/>
      <c r="I47" s="5"/>
    </row>
    <row r="48" spans="1:9">
      <c r="A48" s="5" t="s">
        <v>35</v>
      </c>
      <c r="B48" s="5" t="s">
        <v>176</v>
      </c>
      <c r="C48" s="5">
        <v>11</v>
      </c>
      <c r="D48" s="5" t="s">
        <v>223</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224</v>
      </c>
      <c r="B1" s="3"/>
      <c r="C1" s="3"/>
      <c r="D1" s="3"/>
      <c r="E1" s="3"/>
      <c r="F1" s="3"/>
      <c r="G1" s="3"/>
    </row>
    <row r="2" spans="1:7">
      <c r="A2" s="6" t="s">
        <v>225</v>
      </c>
      <c r="B2" s="6" t="s">
        <v>226</v>
      </c>
      <c r="C2" s="6" t="s">
        <v>227</v>
      </c>
      <c r="D2" s="6" t="s">
        <v>228</v>
      </c>
      <c r="E2" s="6" t="s">
        <v>229</v>
      </c>
      <c r="F2" s="6" t="s">
        <v>230</v>
      </c>
      <c r="G2" s="6" t="s">
        <v>231</v>
      </c>
    </row>
    <row r="3" spans="1:7">
      <c r="A3" s="5" t="s">
        <v>36</v>
      </c>
      <c r="B3" s="5">
        <v>20</v>
      </c>
      <c r="C3" s="5" t="s">
        <v>232</v>
      </c>
      <c r="D3" s="5">
        <v>1</v>
      </c>
      <c r="E3" s="5" t="s">
        <v>233</v>
      </c>
      <c r="F3" s="5" t="s">
        <v>234</v>
      </c>
      <c r="G3" s="5" t="s">
        <v>235</v>
      </c>
    </row>
    <row r="4" spans="1:7">
      <c r="A4" s="5"/>
      <c r="B4" s="5"/>
      <c r="C4" s="5"/>
      <c r="D4" s="5">
        <v>2</v>
      </c>
      <c r="E4" s="5" t="s">
        <v>236</v>
      </c>
      <c r="F4" s="5" t="s">
        <v>237</v>
      </c>
      <c r="G4" s="5" t="s">
        <v>238</v>
      </c>
    </row>
    <row r="5" spans="1:7">
      <c r="A5" s="5"/>
      <c r="B5" s="5"/>
      <c r="C5" s="5"/>
      <c r="D5" s="5">
        <v>3</v>
      </c>
      <c r="E5" s="5" t="s">
        <v>239</v>
      </c>
      <c r="F5" s="5" t="s">
        <v>240</v>
      </c>
      <c r="G5" s="5" t="s">
        <v>241</v>
      </c>
    </row>
    <row r="6" spans="1:7">
      <c r="A6" s="5"/>
      <c r="B6" s="5"/>
      <c r="C6" s="5"/>
      <c r="D6" s="5">
        <v>4</v>
      </c>
      <c r="E6" s="5" t="s">
        <v>242</v>
      </c>
      <c r="F6" s="5" t="s">
        <v>243</v>
      </c>
      <c r="G6" s="5" t="s">
        <v>244</v>
      </c>
    </row>
    <row r="7" spans="1:7">
      <c r="A7" s="5" t="s">
        <v>43</v>
      </c>
      <c r="B7" s="5">
        <v>25</v>
      </c>
      <c r="C7" s="5" t="s">
        <v>115</v>
      </c>
      <c r="D7" s="5">
        <v>1</v>
      </c>
      <c r="E7" s="5" t="s">
        <v>233</v>
      </c>
      <c r="F7" s="5" t="s">
        <v>234</v>
      </c>
      <c r="G7" s="5" t="s">
        <v>245</v>
      </c>
    </row>
    <row r="8" spans="1:7">
      <c r="A8" s="5"/>
      <c r="B8" s="5"/>
      <c r="C8" s="5"/>
      <c r="D8" s="5">
        <v>2</v>
      </c>
      <c r="E8" s="5" t="s">
        <v>236</v>
      </c>
      <c r="F8" s="5" t="s">
        <v>237</v>
      </c>
      <c r="G8" s="5" t="s">
        <v>246</v>
      </c>
    </row>
    <row r="9" spans="1:7">
      <c r="A9" s="5"/>
      <c r="B9" s="5"/>
      <c r="C9" s="5"/>
      <c r="D9" s="5">
        <v>3</v>
      </c>
      <c r="E9" s="5" t="s">
        <v>239</v>
      </c>
      <c r="F9" s="5" t="s">
        <v>240</v>
      </c>
      <c r="G9" s="5" t="s">
        <v>247</v>
      </c>
    </row>
    <row r="10" spans="1:7">
      <c r="A10" s="5"/>
      <c r="B10" s="5"/>
      <c r="C10" s="5"/>
      <c r="D10" s="5">
        <v>4</v>
      </c>
      <c r="E10" s="5" t="s">
        <v>242</v>
      </c>
      <c r="F10" s="5" t="s">
        <v>243</v>
      </c>
      <c r="G10" s="5" t="s">
        <v>248</v>
      </c>
    </row>
    <row r="11" spans="1:7">
      <c r="A11" s="5" t="s">
        <v>50</v>
      </c>
      <c r="B11" s="5">
        <v>20</v>
      </c>
      <c r="C11" s="5" t="s">
        <v>232</v>
      </c>
      <c r="D11" s="5">
        <v>1</v>
      </c>
      <c r="E11" s="5" t="s">
        <v>233</v>
      </c>
      <c r="F11" s="5" t="s">
        <v>234</v>
      </c>
      <c r="G11" s="5" t="s">
        <v>249</v>
      </c>
    </row>
    <row r="12" spans="1:7">
      <c r="A12" s="5"/>
      <c r="B12" s="5"/>
      <c r="C12" s="5"/>
      <c r="D12" s="5">
        <v>2</v>
      </c>
      <c r="E12" s="5" t="s">
        <v>236</v>
      </c>
      <c r="F12" s="5" t="s">
        <v>237</v>
      </c>
      <c r="G12" s="5" t="s">
        <v>250</v>
      </c>
    </row>
    <row r="13" spans="1:7">
      <c r="A13" s="5"/>
      <c r="B13" s="5"/>
      <c r="C13" s="5"/>
      <c r="D13" s="5">
        <v>3</v>
      </c>
      <c r="E13" s="5" t="s">
        <v>239</v>
      </c>
      <c r="F13" s="5" t="s">
        <v>240</v>
      </c>
      <c r="G13" s="5" t="s">
        <v>251</v>
      </c>
    </row>
    <row r="14" spans="1:7">
      <c r="A14" s="5"/>
      <c r="B14" s="5"/>
      <c r="C14" s="5"/>
      <c r="D14" s="5">
        <v>4</v>
      </c>
      <c r="E14" s="5" t="s">
        <v>242</v>
      </c>
      <c r="F14" s="5" t="s">
        <v>243</v>
      </c>
      <c r="G14" s="5" t="s">
        <v>252</v>
      </c>
    </row>
    <row r="15" spans="1:7">
      <c r="A15" s="5" t="s">
        <v>57</v>
      </c>
      <c r="B15" s="5">
        <v>20</v>
      </c>
      <c r="C15" s="5" t="s">
        <v>115</v>
      </c>
      <c r="D15" s="5">
        <v>1</v>
      </c>
      <c r="E15" s="5" t="s">
        <v>233</v>
      </c>
      <c r="F15" s="5" t="s">
        <v>234</v>
      </c>
      <c r="G15" s="5" t="s">
        <v>253</v>
      </c>
    </row>
    <row r="16" spans="1:7">
      <c r="A16" s="5"/>
      <c r="B16" s="5"/>
      <c r="C16" s="5"/>
      <c r="D16" s="5">
        <v>2</v>
      </c>
      <c r="E16" s="5" t="s">
        <v>236</v>
      </c>
      <c r="F16" s="5" t="s">
        <v>237</v>
      </c>
      <c r="G16" s="5" t="s">
        <v>254</v>
      </c>
    </row>
    <row r="17" spans="1:7">
      <c r="A17" s="5"/>
      <c r="B17" s="5"/>
      <c r="C17" s="5"/>
      <c r="D17" s="5">
        <v>3</v>
      </c>
      <c r="E17" s="5" t="s">
        <v>239</v>
      </c>
      <c r="F17" s="5" t="s">
        <v>240</v>
      </c>
      <c r="G17" s="5" t="s">
        <v>255</v>
      </c>
    </row>
    <row r="18" spans="1:7">
      <c r="A18" s="5"/>
      <c r="B18" s="5"/>
      <c r="C18" s="5"/>
      <c r="D18" s="5">
        <v>4</v>
      </c>
      <c r="E18" s="5" t="s">
        <v>242</v>
      </c>
      <c r="F18" s="5" t="s">
        <v>243</v>
      </c>
      <c r="G18" s="5" t="s">
        <v>256</v>
      </c>
    </row>
    <row r="19" spans="1:7">
      <c r="A19" s="5" t="s">
        <v>64</v>
      </c>
      <c r="B19" s="5">
        <v>15</v>
      </c>
      <c r="C19" s="5" t="s">
        <v>100</v>
      </c>
      <c r="D19" s="5">
        <v>1</v>
      </c>
      <c r="E19" s="5" t="s">
        <v>233</v>
      </c>
      <c r="F19" s="5" t="s">
        <v>234</v>
      </c>
      <c r="G19" s="5" t="s">
        <v>257</v>
      </c>
    </row>
    <row r="20" spans="1:7">
      <c r="A20" s="5"/>
      <c r="B20" s="5"/>
      <c r="C20" s="5"/>
      <c r="D20" s="5">
        <v>2</v>
      </c>
      <c r="E20" s="5" t="s">
        <v>236</v>
      </c>
      <c r="F20" s="5" t="s">
        <v>237</v>
      </c>
      <c r="G20" s="5" t="s">
        <v>258</v>
      </c>
    </row>
    <row r="21" spans="1:7">
      <c r="A21" s="5"/>
      <c r="B21" s="5"/>
      <c r="C21" s="5"/>
      <c r="D21" s="5">
        <v>3</v>
      </c>
      <c r="E21" s="5" t="s">
        <v>239</v>
      </c>
      <c r="F21" s="5" t="s">
        <v>240</v>
      </c>
      <c r="G21" s="5" t="s">
        <v>259</v>
      </c>
    </row>
    <row r="22" spans="1:7">
      <c r="A22" s="5"/>
      <c r="B22" s="5"/>
      <c r="C22" s="5"/>
      <c r="D22" s="5">
        <v>4</v>
      </c>
      <c r="E22" s="5" t="s">
        <v>242</v>
      </c>
      <c r="F22" s="5" t="s">
        <v>243</v>
      </c>
      <c r="G22" s="5" t="s">
        <v>260</v>
      </c>
    </row>
    <row r="23" spans="1:7">
      <c r="A23" s="5" t="s">
        <v>71</v>
      </c>
      <c r="B23" s="5">
        <v>20</v>
      </c>
      <c r="C23" s="5" t="s">
        <v>232</v>
      </c>
      <c r="D23" s="5">
        <v>1</v>
      </c>
      <c r="E23" s="5" t="s">
        <v>233</v>
      </c>
      <c r="F23" s="5" t="s">
        <v>234</v>
      </c>
      <c r="G23" s="5" t="s">
        <v>261</v>
      </c>
    </row>
    <row r="24" spans="1:7">
      <c r="A24" s="5"/>
      <c r="B24" s="5"/>
      <c r="C24" s="5"/>
      <c r="D24" s="5">
        <v>2</v>
      </c>
      <c r="E24" s="5" t="s">
        <v>236</v>
      </c>
      <c r="F24" s="5" t="s">
        <v>237</v>
      </c>
      <c r="G24" s="5" t="s">
        <v>262</v>
      </c>
    </row>
    <row r="25" spans="1:7">
      <c r="A25" s="5"/>
      <c r="B25" s="5"/>
      <c r="C25" s="5"/>
      <c r="D25" s="5">
        <v>3</v>
      </c>
      <c r="E25" s="5" t="s">
        <v>239</v>
      </c>
      <c r="F25" s="5" t="s">
        <v>240</v>
      </c>
      <c r="G25" s="5" t="s">
        <v>263</v>
      </c>
    </row>
    <row r="26" spans="1:7">
      <c r="A26" s="5"/>
      <c r="B26" s="5"/>
      <c r="C26" s="5"/>
      <c r="D26" s="5">
        <v>4</v>
      </c>
      <c r="E26" s="5" t="s">
        <v>242</v>
      </c>
      <c r="F26" s="5" t="s">
        <v>243</v>
      </c>
      <c r="G26" s="5"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225</v>
      </c>
      <c r="B2" s="6" t="s">
        <v>270</v>
      </c>
      <c r="C2" s="6" t="s">
        <v>271</v>
      </c>
      <c r="D2" s="6" t="s">
        <v>272</v>
      </c>
    </row>
    <row r="3" spans="1:4">
      <c r="A3" s="5" t="s">
        <v>36</v>
      </c>
      <c r="B3" s="5" t="s">
        <v>273</v>
      </c>
      <c r="C3" s="5" t="s">
        <v>274</v>
      </c>
      <c r="D3" s="5" t="s">
        <v>275</v>
      </c>
    </row>
    <row r="4" spans="1:4">
      <c r="A4" s="5" t="s">
        <v>36</v>
      </c>
      <c r="B4" s="5" t="s">
        <v>276</v>
      </c>
      <c r="C4" s="5" t="s">
        <v>277</v>
      </c>
      <c r="D4" s="5" t="s">
        <v>278</v>
      </c>
    </row>
    <row r="5" spans="1:4">
      <c r="A5" s="5" t="s">
        <v>36</v>
      </c>
      <c r="B5" s="5" t="s">
        <v>279</v>
      </c>
      <c r="C5" s="5" t="s">
        <v>280</v>
      </c>
      <c r="D5" s="5" t="s">
        <v>281</v>
      </c>
    </row>
    <row r="6" spans="1:4">
      <c r="A6" s="5" t="s">
        <v>43</v>
      </c>
      <c r="B6" s="5" t="s">
        <v>273</v>
      </c>
      <c r="C6" s="5" t="s">
        <v>282</v>
      </c>
      <c r="D6" s="5" t="s">
        <v>283</v>
      </c>
    </row>
    <row r="7" spans="1:4">
      <c r="A7" s="5" t="s">
        <v>43</v>
      </c>
      <c r="B7" s="5" t="s">
        <v>276</v>
      </c>
      <c r="C7" s="5" t="s">
        <v>284</v>
      </c>
      <c r="D7" s="5" t="s">
        <v>285</v>
      </c>
    </row>
    <row r="8" spans="1:4">
      <c r="A8" s="5" t="s">
        <v>43</v>
      </c>
      <c r="B8" s="5" t="s">
        <v>279</v>
      </c>
      <c r="C8" s="5" t="s">
        <v>286</v>
      </c>
      <c r="D8" s="5" t="s">
        <v>287</v>
      </c>
    </row>
    <row r="9" spans="1:4">
      <c r="A9" s="5" t="s">
        <v>50</v>
      </c>
      <c r="B9" s="5" t="s">
        <v>273</v>
      </c>
      <c r="C9" s="5" t="s">
        <v>288</v>
      </c>
      <c r="D9" s="5" t="s">
        <v>289</v>
      </c>
    </row>
    <row r="10" spans="1:4">
      <c r="A10" s="5" t="s">
        <v>50</v>
      </c>
      <c r="B10" s="5" t="s">
        <v>276</v>
      </c>
      <c r="C10" s="5" t="s">
        <v>290</v>
      </c>
      <c r="D10" s="5" t="s">
        <v>291</v>
      </c>
    </row>
    <row r="11" spans="1:4">
      <c r="A11" s="5" t="s">
        <v>50</v>
      </c>
      <c r="B11" s="5" t="s">
        <v>279</v>
      </c>
      <c r="C11" s="5" t="s">
        <v>292</v>
      </c>
      <c r="D11" s="5" t="s">
        <v>293</v>
      </c>
    </row>
    <row r="12" spans="1:4">
      <c r="A12" s="5" t="s">
        <v>57</v>
      </c>
      <c r="B12" s="5" t="s">
        <v>273</v>
      </c>
      <c r="C12" s="5" t="s">
        <v>294</v>
      </c>
      <c r="D12" s="5" t="s">
        <v>295</v>
      </c>
    </row>
    <row r="13" spans="1:4">
      <c r="A13" s="5" t="s">
        <v>57</v>
      </c>
      <c r="B13" s="5" t="s">
        <v>276</v>
      </c>
      <c r="C13" s="5" t="s">
        <v>296</v>
      </c>
      <c r="D13" s="5" t="s">
        <v>297</v>
      </c>
    </row>
    <row r="14" spans="1:4">
      <c r="A14" s="5" t="s">
        <v>57</v>
      </c>
      <c r="B14" s="5" t="s">
        <v>279</v>
      </c>
      <c r="C14" s="5" t="s">
        <v>298</v>
      </c>
      <c r="D14" s="5" t="s">
        <v>299</v>
      </c>
    </row>
    <row r="15" spans="1:4">
      <c r="A15" s="5" t="s">
        <v>64</v>
      </c>
      <c r="B15" s="5" t="s">
        <v>273</v>
      </c>
      <c r="C15" s="5" t="s">
        <v>300</v>
      </c>
      <c r="D15" s="5" t="s">
        <v>301</v>
      </c>
    </row>
    <row r="16" spans="1:4">
      <c r="A16" s="5" t="s">
        <v>64</v>
      </c>
      <c r="B16" s="5" t="s">
        <v>276</v>
      </c>
      <c r="C16" s="5" t="s">
        <v>302</v>
      </c>
      <c r="D16" s="5" t="s">
        <v>303</v>
      </c>
    </row>
    <row r="17" spans="1:4">
      <c r="A17" s="5" t="s">
        <v>64</v>
      </c>
      <c r="B17" s="5" t="s">
        <v>279</v>
      </c>
      <c r="C17" s="5" t="s">
        <v>304</v>
      </c>
      <c r="D17" s="5" t="s">
        <v>305</v>
      </c>
    </row>
    <row r="18" spans="1:4">
      <c r="A18" s="5" t="s">
        <v>71</v>
      </c>
      <c r="B18" s="5" t="s">
        <v>273</v>
      </c>
      <c r="C18" s="5" t="s">
        <v>306</v>
      </c>
      <c r="D18" s="5" t="s">
        <v>307</v>
      </c>
    </row>
    <row r="19" spans="1:4">
      <c r="A19" s="5" t="s">
        <v>71</v>
      </c>
      <c r="B19" s="5" t="s">
        <v>276</v>
      </c>
      <c r="C19" s="5" t="s">
        <v>308</v>
      </c>
      <c r="D19" s="5" t="s">
        <v>309</v>
      </c>
    </row>
    <row r="20" spans="1:4">
      <c r="A20" s="5" t="s">
        <v>71</v>
      </c>
      <c r="B20" s="5" t="s">
        <v>279</v>
      </c>
      <c r="C20" s="5" t="s">
        <v>310</v>
      </c>
      <c r="D20"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Ciencias generales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