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<sst xmlns="http://schemas.openxmlformats.org/spreadsheetml/2006/main" uniqueCount="475">
  <si>
    <t>Corrigiendo.es</t>
  </si>
  <si>
    <t>Materia</t>
  </si>
  <si>
    <t>Cultura audiovisual</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</si>
  <si>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</si>
  <si>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</si>
  <si>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</si>
  <si>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</si>
  <si>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</si>
  <si>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</si>
  <si>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</si>
  <si>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</si>
  <si>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</si>
  <si>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</si>
  <si>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</si>
  <si>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</si>
  <si>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</si>
  <si>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</si>
  <si>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</si>
  <si>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</si>
  <si>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</si>
  <si>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</si>
  <si>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</si>
  <si>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</si>
  <si>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</si>
  <si>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tiene decreto propio para Cultura Audiovisual en 1º Bachillerato;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</si>
  <si>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</si>
  <si>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</si>
  <si>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Cultura audiovisual</t>
  </si>
  <si>
    <t>Resumen ejecutivo</t>
  </si>
  <si>
    <t>Mantiene del BOE</t>
  </si>
  <si>
    <t>Se mantienen íntegramente las competencias específicas (CE.1 a CE.4) y los criterios de evaluación (1.1 a 3.4) del Real Decreto 243/2022 para Cultura Audiovisual en 1.º de Bachillerato.</t>
  </si>
  <si>
    <t>Decreto de referencia</t>
  </si>
  <si>
    <t>Real Decreto 243/2022, de 5 de abril, por el que se establecen la ordenación y las enseñanzas mínimas del Bachillerato.</t>
  </si>
  <si>
    <t>Implicación para la programación</t>
  </si>
  <si>
    <t>La programación didáctica debe ajustarse estrictamente a los elementos curriculares del RD 243/2022, sin añadidos ni adaptaciones autonómicas.</t>
  </si>
  <si>
    <t>Variante</t>
  </si>
  <si>
    <t>Código</t>
  </si>
  <si>
    <t>Descripción oficial</t>
  </si>
  <si>
    <t>Resumen claro</t>
  </si>
  <si>
    <t>Qué hace el alumnado</t>
  </si>
  <si>
    <t>No es</t>
  </si>
  <si>
    <t>Ejemplo de actividad</t>
  </si>
  <si>
    <t>Palabra clave pedagógica</t>
  </si>
  <si>
    <t>Cultura Audiovisual</t>
  </si>
  <si>
    <t>CE.CA.1</t>
  </si>
  <si>
    <t>Analizar imágenesfotográficas fijas y producciones audiovisuales de distintos estilos, formatos, géneros y culturas, valorando sus cualidades plásticas, formales y semánticas y reflexionando sobre la historia de ambos medios, para desarrollar el criterio estético,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</si>
  <si>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</si>
  <si>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</si>
  <si>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</si>
  <si>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</si>
  <si>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</si>
  <si>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CE.CA.2</t>
  </si>
  <si>
    <t>Elaborar producciones audiovisuales individuales o colectivas, empleando la propia presencia en la imagen y la banda de sonido y evaluando el rigor ético y formal de los procedimientos, para expresar y comunicar ideas, opiniones y sentimientos y construir una personalidad creativa abierta, amplia y diversa. Llevar a buen término una producción audiovisual es el resultado de un proceso complejo que implica, por un lado, la capacidad de introspección y, por otro, la de proyecció n de las propias ideas, sentimientos y opiniones, dándoles una forma original y personal. Asimismo, al incorporar caracterı ́sticas de distintas artes, el lenguaje audiovisual se define por su naturaleza interdisciplinar e hı ́brida, por lo que el alumnado debe afrontar el reto de la creación audiovisual a partir una personalidad creativa abierta, amplia y diversa, que involucre un acercamiento a otros medios de expresión.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</si>
  <si>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</si>
  <si>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</si>
  <si>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</si>
  <si>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</si>
  <si>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</si>
  <si>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CE.CA.3</t>
  </si>
  <si>
    <t>Seleccionar y utilizar las técnicas, herramientas y convenciones del lenguaje y la producción audiovisual, teniendo en cuenta todos sus aspectos (guion, planificación, interpretación, grabación, edición,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</si>
  <si>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</si>
  <si>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</si>
  <si>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</si>
  <si>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</si>
  <si>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</si>
  <si>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CE.CA.4</t>
  </si>
  <si>
    <t>Determinar el público destinatario de una producción audiovisual, analizando sus caracterı ́sticas y atendiendo al propósito de la obra, para adoptar el lenguaje, el formato y los medios técnicosmás adecuados y seleccionar las vı ́as de difusiónmás oportunas. Dado el amplio abanico de posibilidades de acercamiento a la creación audiovisual que caracteriza a nuestra época, ejemplificado en la multiplicación y mutación continua de los formatos que se le asocian, es muy importante que el alumnado aprenda a diseñ ar producciones audiovisuales a partir de la elección previa, consciente e informada, del público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</si>
  <si>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</si>
  <si>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</si>
  <si>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</si>
  <si>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</si>
  <si>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</si>
  <si>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</si>
  <si>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</si>
  <si>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</si>
  <si>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</si>
  <si>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</si>
  <si>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</si>
  <si>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</si>
  <si>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</si>
  <si>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</si>
  <si>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</si>
  <si>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</si>
  <si>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</si>
  <si>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</si>
  <si>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</si>
  <si>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</si>
  <si>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</si>
  <si>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</si>
  <si>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</si>
  <si>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</si>
  <si>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</si>
  <si>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</si>
  <si>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</si>
  <si>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</si>
  <si>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</si>
  <si>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</si>
  <si>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</si>
  <si>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</si>
  <si>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</si>
  <si>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</si>
  <si>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</si>
  <si>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</si>
  <si>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</si>
  <si>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</si>
  <si>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</si>
  <si>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</si>
  <si>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</si>
  <si>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</si>
  <si>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</si>
  <si>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</si>
  <si>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</si>
  <si>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</si>
  <si>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</si>
  <si>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</si>
  <si>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</si>
  <si>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</si>
  <si>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</si>
  <si>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</si>
  <si>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</si>
  <si>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</si>
  <si>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</si>
  <si>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</si>
  <si>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para cada una de sus fases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</si>
  <si>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</si>
  <si>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</si>
  <si>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</si>
  <si>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</si>
  <si>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</si>
  <si>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</si>
  <si>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</si>
  <si>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</si>
  <si>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</si>
  <si>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</si>
  <si>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</si>
  <si>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</si>
  <si>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</si>
  <si>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</si>
  <si>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</si>
  <si>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</si>
  <si>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</si>
  <si>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</si>
  <si>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</si>
  <si>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</si>
  <si>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</si>
  <si>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</si>
  <si>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</si>
  <si>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</si>
  <si>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</si>
  <si>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</si>
  <si>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</si>
  <si>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</si>
  <si>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</si>
  <si>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</si>
  <si>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</si>
  <si>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</si>
  <si>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</si>
  <si>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</si>
  <si>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</si>
  <si>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</si>
  <si>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</si>
  <si>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</si>
  <si>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</si>
  <si>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</si>
  <si>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</si>
  <si>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</si>
  <si>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t>
  </si>
  <si>
    <t>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</si>
  <si>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t>
  </si>
  <si>
    <t>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</si>
  <si>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</si>
  <si>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</si>
  <si>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</si>
  <si>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</si>
  <si>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</si>
  <si>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</si>
  <si>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</si>
  <si>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</si>
  <si>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</si>
  <si>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</si>
  <si>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</si>
  <si>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</si>
  <si>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</si>
  <si>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</si>
  <si>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</si>
  <si>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</si>
  <si>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</si>
  <si>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</si>
  <si>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</si>
  <si>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</si>
  <si>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t>
  </si>
  <si>
    <t>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</si>
  <si>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</si>
  <si>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</si>
  <si>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</si>
  <si>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</si>
  <si>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</si>
  <si>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</si>
  <si>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</si>
  <si>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</si>
  <si>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</si>
  <si>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</si>
  <si>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</si>
  <si>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</si>
  <si>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</si>
  <si>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</si>
  <si>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</si>
  <si>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</si>
  <si>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</si>
  <si>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</si>
  <si>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</si>
  <si>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</si>
  <si>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</si>
  <si>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</si>
  <si>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</si>
  <si>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</si>
  <si>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</si>
  <si>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</si>
  <si>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</si>
  <si>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</si>
  <si>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</si>
  <si>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</si>
  <si>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</si>
  <si>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</si>
  <si>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</si>
  <si>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</si>
  <si>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</si>
  <si>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Trimestre</t>
  </si>
  <si>
    <t>Título pedagógico</t>
  </si>
  <si>
    <t>Horas estimadas</t>
  </si>
  <si>
    <t>SDA recomendada</t>
  </si>
  <si>
    <t>Saberes principales</t>
  </si>
  <si>
    <t>Criterios evaluables</t>
  </si>
  <si>
    <t>Competencias dominantes</t>
  </si>
  <si>
    <t>La Mirada Consciente: Fundamentos de la Imagen y el Lenguaje</t>
  </si>
  <si>
    <t>Exposición fotográfica 'Instantes Narrativos': Creación de una serie fotográfica que aplique leyes de composición, color y retoque para contar una historia sin movimiento.</t>
  </si>
  <si>
    <t xml:space="preserve">
• Creación y evolución de la fotografía y el lenguaje audiovisual.
• Principales corrientes en fotografía y cine.
• Aspectos formales más destacados.
• Plano (escala: valor expresivo) y toma, angulaciones y movimientos de cámara.
• Exposición, enfoque, encuadre, profundidad de campo, campo y fuera de campo.
• Conceptos básicos sobre iluminación.
• Composición para imagen fija y en movimiento.
• Simbología y psicología del color. Ejemplos de aplicación en grandes obras del cine y la fotografía.
• Retoque digital.
• Funciones de la imagen audiovisual.</t>
  </si>
  <si>
    <t>1.1: Explicar los aspectos esenciales de la evolución del lenguaje fotográfico y audiovisual.
1.2: Analizar las cualidades plásticas, formales y semánticas de producciones fotográficas.
1.3: Proponer interpretaciones personales del patrimonio fotográfico y audiovisual.
2.2: Evaluar el rigor ético y formal con el que se usan las herramientas de creación audiovisual.</t>
  </si>
  <si>
    <t>CE.CA.1
CE.CA.2</t>
  </si>
  <si>
    <t>Instrumentos / evaluación</t>
  </si>
  <si>
    <t>Pruebas de análisis de imagen, portafolio de prácticas fotográficas y examen teórico sobre evolución del lenguaje.</t>
  </si>
  <si>
    <t>Narrativa y Gramática: El Arte de Contar Historias</t>
  </si>
  <si>
    <t>Cortometraje 'El Corte Preciso': Elaboración de un guion y rodaje de una secuencia donde el montaje y el sonido sean los protagonistas expresivos.</t>
  </si>
  <si>
    <t xml:space="preserve">
• El guion literario. Fases de elaboración. Escena y secuencia dramática. La escaleta.
• El guion técnico y el storyboard.
• La puesta en escena: localizaciones, decorados (volumétricos y virtuales), caracterización, interpretación, iluminación, movimiento.
• La banda de sonido: perspectiva sonora y posibilidades expresivas.
• El montaje y la postproducción. Evolución y gramática.
• Principales softwares de edición no lineal.</t>
  </si>
  <si>
    <t>2.1: Diseñar producciones audiovisuales creativas que representen ideas propias.
2.3: Realizar producciones audiovisuales creativas que representen las ideas, opiniones y sentimientos.
3.2: Planificar producciones audiovisuales determinando medios y habilidades.
3.4: Realizar producciones audiovisuales de manera creativa utilizando técnicas de montaje.</t>
  </si>
  <si>
    <t>CE.CA.2
CE.CA.3</t>
  </si>
  <si>
    <t>Entrega de guiones (literario y técnico), evaluación del proceso de montaje y calidad del producto audiovisual final.</t>
  </si>
  <si>
    <t>Producción y Difusión: La Industria en la Era Digital</t>
  </si>
  <si>
    <t>Campaña Transmedia: Producción de un spot publicitario o pieza para redes sociales, gestionando roles profesionales y plan de difusión.</t>
  </si>
  <si>
    <t xml:space="preserve">
• Medios de comunicación convencionales e internet.
• Principales formatos audiovisuales: corto, medio y largometraje de ficción, corto, medio y largometraje documental, serie, ensayo fílmico, formatos televisivos, videoclip, fashion film, spot, vídeo educativo, video corporativo/institucional, formatos asociados a las redes sociales, etc.
• Los lenguajes de la televisión y la publicidad.
• Equipos humanos de trabajo en la producción audiovisual: dirección, producción, cámara/fotografía, sonido, arte, postproducción.
• La distribución de tareas en la producción audiovisual: criterios de selección a partir de las habilidades requeridas.
• Fases de trabajo: preproducción, rodaje y postproducción.
• Medios técnicos de realización: cámara y accesorios, microfonía, equipo de iluminación.
• Grabación de sonido, sincrónico y recreado.
• Difusión de contenidos audiovisuales: redes sociales, salas comerciales, espacios de exhibición alternativos, festivales cinematográficos en línea y presenciales, etc.</t>
  </si>
  <si>
    <t>3.1: Confeccionar adecuadamente los equipos de trabajo para producciones colectivas.
3.3: Demostrar flexibilidad y habilidad para resolver imprevistos.
4.1: Justificar la elección del lenguaje, el formato y los medios técnicos.
4.2: Seleccionar las vías de difusión más adecuadas.
4.3: Analizar de manera abierta y respetuosa la recepción de las producciones.</t>
  </si>
  <si>
    <t>CE.CA.3
CE.CA.4</t>
  </si>
  <si>
    <t>Observación del trabajo en equipo, memoria de producción y defensa del plan de difusión y análisis de audiencia.</t>
  </si>
  <si>
    <t>Situaciones de aprendizaje sugeridas (SDA)</t>
  </si>
  <si>
    <t>SDA 1</t>
  </si>
  <si>
    <t>Retrata y comunica: el patrimonio aragonés en un vídeo</t>
  </si>
  <si>
    <t>Subtítulo</t>
  </si>
  <si>
    <t>Creación de una pieza audiovisual promocional para un recurso local</t>
  </si>
  <si>
    <t>Contexto</t>
  </si>
  <si>
    <t>Alumnado de 1.º Bachillerato de Cultura Audiovisual en un IES de Aragón. El centro se ubica en una zona con riqueza patrimonial (ej. comarca del Sobrarbe). Se plantea un reto real: elaborar un vídeo promocional (1-2 min) para un recurso turístico o cultural de la comarca, que será visionado en la Oficina de Turismo local. El proyecto se desarrolla en 10 sesiones de 55 minutos.</t>
  </si>
  <si>
    <t>Reto central</t>
  </si>
  <si>
    <t>¿Cómo podemos elaborar un vídeo breve, atractivo y respetuoso que promocione un recurso patrimonial de nuestra comarca y conecte con el perfil del turista que lo visita?</t>
  </si>
  <si>
    <t>Recursos</t>
  </si>
  <si>
    <t xml:space="preserve">
• Cámaras de smartphones o cámaras DSLR del centro
• Trípodes, micrófono de solapa o de mano
• Ordenadores con software de edición (DaVinci Resolve, OpenShot o similar)
• Pizarras digitales para presentaciones
• Cuaderno de guion y escaleta
• Material de papelería (cronograma, fichas de roles)
• Conexión a Internet para consultar referentes y licencias Creative Commons</t>
  </si>
  <si>
    <t>Transversales</t>
  </si>
  <si>
    <t>Educación en valores: respeto al patrimonio, trabajo en equipo, uso crítico de la imagen. Competencia digital: manejo de herramientas de grabación y edición. Emprendimiento: planificación y presentación de un producto a una audiencia real.</t>
  </si>
  <si>
    <t>Fase</t>
  </si>
  <si>
    <t>Duración</t>
  </si>
  <si>
    <t>Descripción</t>
  </si>
  <si>
    <t>Evidencia recogida</t>
  </si>
  <si>
    <t>Activación y planteamiento del reto</t>
  </si>
  <si>
    <t>1 sesión</t>
  </si>
  <si>
    <t>Se presenta el reto: 'Promocionar un recurso de nuestra comarca con un vídeo'. Se visionan ejemplos de vídeos promocionales turísticos. Se debate sobre qué hace que un vídeo sea eficaz. Se forman equipos de 4-5 personas y se asignan roles (director, cámara, guionista, editor, responsable de sonido). Cada equipo elige un recurso local (con lista de opciones reales). Se presenta la audiencia real (Oficina de Turismo).</t>
  </si>
  <si>
    <t>Listado de equipos, roles y recurso elegido en un documento colaborativo.</t>
  </si>
  <si>
    <t>Adquisición guiada de saberes</t>
  </si>
  <si>
    <t>3 sesiones</t>
  </si>
  <si>
    <t>Sesiones teórico-prácticas: (2a) Lenguaje audiovisual: plano, angulación, movimientos. Práctica con smartphones. (2b) Guion: estructura, escaleta, guion técnico. Cada equipo elabora la escaleta de su vídeo. (2c) Planificación de producción: desglose de medios, cronograma, permisos. Se analiza el perfil del turista destinatario (encuesta online a la Oficina de Turismo o simulación).</t>
  </si>
  <si>
    <t>Escaleta y guion técnico en proceso; cronograma de rodaje.</t>
  </si>
  <si>
    <t>Aplicación al reto</t>
  </si>
  <si>
    <t>Rodaje del vídeo en el recurso elegido (fuera del centro o en espacios cercanos). Se graban planos según guion. Se graba también sonido ambiente y locuciones si las hay. Se edita el material bruto (corte, selección de planos, ajuste de color y sonido). Se incorporan títulos y créditos. Se realiza una primera versión.</t>
  </si>
  <si>
    <t>Primer montaje del vídeo (rough cut) con justificación de decisiones técnicas.</t>
  </si>
  <si>
    <t>Producción y comunicación</t>
  </si>
  <si>
    <t>2 sesiones</t>
  </si>
  <si>
    <t>Se finaliza la edición (efectos, transiciones, música libre de derechos). Se prepara una breve presentación del vídeo (póster o ficha técnica) para la audiencia. Se ensaya la presentación oral. Se exporta el vídeo en formato adecuado. Se entrega el producto final y la justificación escrita de elecciones formales y de difusión.</t>
  </si>
  <si>
    <t>Vídeo final exportado; ficha técnica; justificación escrita (2 páginas).</t>
  </si>
  <si>
    <t>Reflexión y evaluación</t>
  </si>
  <si>
    <t>Visionado de los vídeos en clase. Cada equipo recibe feedback de compañeros y del docente mediante rúbrica. Se valora la adecuación a la audiencia. Cada alumno escribe una autoevaluación y reflexión grupal. Se debate sobre cómo mejorarías el proceso. Se recoge el material para enviar a la Oficina de Turismo (si procede).</t>
  </si>
  <si>
    <t>Autoevaluaciones individuales; coevaluación entre equipos; rúbrica cumplimentada.</t>
  </si>
  <si>
    <t>SDA 2</t>
  </si>
  <si>
    <t>Datos en escena: documenta una realidad aragonesa con cifras</t>
  </si>
  <si>
    <t>Creación de un videodocumental basado en datos sociocientíficos de Aragón</t>
  </si>
  <si>
    <t>Aragón presenta diversos retos sociocientíficos como la despoblación, el cambio climático o la gestión del agua. Los alumnos de 1º de Bachillerato investigarán uno de estos problemas utilizando fuentes de datos oficiales y plasmarán sus hallazgos en un documental breve, destinado a un público no especializado.</t>
  </si>
  <si>
    <t>¿Cómo podemos comunicar de forma rigurosa y atractiva un problema de Aragón usando datos y lenguaje audiovisual para concienciar a la comunidad?</t>
  </si>
  <si>
    <t xml:space="preserve">
• Cámaras de vídeo o teléfonos móviles con trípode
• Software de edición: DaVinci Resolve o Kdenlive
• Bases de datos: IAEST, INE, Aragon Open Data
• Ejemplos documentales: 'El hombre que plantaba árboles', cortos de Datawrapper
• Plantillas de guion, storyboard y plan de rodaje
• Rúbrica de evaluación del documental</t>
  </si>
  <si>
    <t>Competencia digital (búsqueda de datos, edición), aprender a aprender (planificación autónoma), conciencia y expresiones culturales (patrimonio sociocientífico), competencia social y cívica (conciencia de problemas locales), sentido de iniciativa (gestión del proyecto).</t>
  </si>
  <si>
    <t>Visualización de ejemplos de documentales con datos (e.g., 'El hombre que plantaba árboles' con gráficos, documentales de Datawrapper). Debate sobre cómo los datos pueden narrar. Presentación del reto: elegir un problema aragonés y comunicarlo con datos. Formación de equipos de 4-5 personas.</t>
  </si>
  <si>
    <t>Ficha de análisis de un documental ejemplo (estructura, uso de datos, recursos audiovisuales).</t>
  </si>
  <si>
    <t>Talleres sobre: búsqueda de datos fiables (IAEST, INE, Aragon Open Data), técnicas de guion documental, storyboard y lenguaje audiovisual (planos, movimientos, iluminación). Práctica con cámara/editor: planos, transiciones. Cada equipo define el tema y empieza el guion.</t>
  </si>
  <si>
    <t>Storyboard borrador y lista de fuentes de datos.</t>
  </si>
  <si>
    <t>Los equipos elaboran el guion literario completo, plan de rodaje (localizaciones, materiales, roles) y comienzan la grabación. Se realiza un seguimiento con checklist de producción. Resolución de imprevistos (cambios de localización, fallos técnicos).</t>
  </si>
  <si>
    <t>Guion literario y técnico final, plan de rodaje y diario de producción.</t>
  </si>
  <si>
    <t>Montaje y postproducción (edición, inserción de gráficos de datos, música, voz en off). Preparación de la proyección pública: diseño de cartel, presentación oral del documental. Ensayo de la defensa.</t>
  </si>
  <si>
    <t>Vídeo documental finalizado y presentación para la audiencia.</t>
  </si>
  <si>
    <t>Proyección de los documentales ante la audiencia (AMPA, vecinos). Coevaluación con rúbrica (compañeros y público). Autoevaluación del equipo y reflexión sobre el proceso. Debate sobre la efectividad de la comunicación con datos.</t>
  </si>
  <si>
    <t>Rúbrica de coevaluación cumplimentada, autoevaluación individual y propuesta de mejora.</t>
  </si>
  <si>
    <t>SDA 3</t>
  </si>
  <si>
    <t>Haz que se vea: campaña audiovisual para tu barrio</t>
  </si>
  <si>
    <t>Producción de un vídeo comunitario con propósito social</t>
  </si>
  <si>
    <t>En el entorno aragonés, numerosos barrios y pueblos cuentan con iniciativas vecinales, patrimonios inmateriales o problemas locales que necesitan visibilidad. El alumnado de 1.º de Bachillerato, como ciudadano activo, tiene la oportunidad de utilizar el lenguaje audiovisual para generar conciencia y movilizar a su comunidad.</t>
  </si>
  <si>
    <t>Diseñar, producir y difundir una pieza audiovisual (de 2 a 3 minutos) que cuente una historia real vinculada a tu barrio o localidad aragonesa: un proyecto comunitario, una tradición en peligro, un problema medioambiental o una reivindicación social.</t>
  </si>
  <si>
    <t xml:space="preserve">
• Cámaras de teléfonos móviles o cámaras réflex del centro
• Trípodes y micrófonos de solapa (si disponibles)
• Ordenadores con software de edición (Shotcut, DaVinci Resolve)
• Ejemplos de vídeos comunitarios (selección del docente)
• Guía de planificación de producción (plantilla escaleta, storyboard)
• Espacio exterior accesible para rodaje (barrio cercano al centro)</t>
  </si>
  <si>
    <t>Educación emocional (trabajo en equipo, gestión de conflictos), competencia social y ciudadana (conciencia de problemas locales, participación activa), competencia digital (edición de vídeo, difusión en redes), emprendimiento (planificación y gestión de un proyecto).</t>
  </si>
  <si>
    <t>Presentación del reto: crear una campaña audiovisual para un colectivo local. Visionado y análisis de ejemplos reales de vídeos comunitarios (anuncios, microdocumentales, denuncias). Lluvia de ideas sobre problemáticas o iniciativas del entorno del alumnado.</t>
  </si>
  <si>
    <t>Registro de propuestas iniciales (mural colaborativo o ficha individual).</t>
  </si>
  <si>
    <t>Talleres prácticos sobre: 1) escritura de guion literario y escaleta; 2) planificación de rodaje (desglose, storyboard, plan de producción); 3) ética audiovisual y tratamiento respetuoso de personas y comunidades. Incluye ejercicios de análisis de encuadres y movimientos de cámara.</t>
  </si>
  <si>
    <t>Guion literario, storyboard y plan de rodaje por grupo.</t>
  </si>
  <si>
    <t>4 sesiones</t>
  </si>
  <si>
    <t>Rodaje en exteriores (barrio, localidad) y grabación de entrevistas o imágenes. Montaje y edición en aula de informática (uso de software libre: DaVinci Resolve, Shotcut o similar). Asesoramiento técnico por parte del docente y coevaluación entre grupos de avances.</t>
  </si>
  <si>
    <t>Archivos de vídeo originales y montaje en proceso (versión beta).</t>
  </si>
  <si>
    <t>Finalización del vídeo (subtítulos, ajustes de sonido, exportación). Diseño del plan de difusión: selección de plataformas (Instagram, YouTube, web de asociación), redacción de presentación y hashtags, preparación de un breve discurso para presentar el vídeo a la comunidad.</t>
  </si>
  <si>
    <t>Vídeo final exportado y plan de difusión (documento o presentación).</t>
  </si>
  <si>
    <t>Proyección de los vídeos en el aula (o en un acto abierto si es posible). Debate sobre el proceso, dificultades y logros. Autoevaluación y coevaluación mediante rúbrica. Entrega de una breve memoria individual que justifique las decisiones tomadas (vinculada al criterio 4.1).</t>
  </si>
  <si>
    <t>Rúbrica cumplimentada por alumno/a y profesor/a, memoria individual.</t>
  </si>
  <si>
    <t>Diseño Universal del Aprendizaje (DUA) — sugerencias por CE</t>
  </si>
  <si>
    <t>Eje DUA</t>
  </si>
  <si>
    <t>Principio</t>
  </si>
  <si>
    <t>Sugerencias prácticas</t>
  </si>
  <si>
    <t>CE.1</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</si>
  <si>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</si>
  <si>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</si>
  <si>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</si>
  <si>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</si>
  <si>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</si>
  <si>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</si>
  <si>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</si>
  <si>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</si>
  <si>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</si>
  <si>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CE.2</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</si>
  <si>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</si>
  <si>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</si>
  <si>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</si>
  <si>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</si>
  <si>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</si>
  <si>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</si>
  <si>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CE.3</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</si>
  <si>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</si>
  <si>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</si>
  <si>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</si>
  <si>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</si>
  <si>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</si>
  <si>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</si>
  <si>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CE.4</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</si>
  <si>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</si>
  <si>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</si>
  <si>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</si>
  <si>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</si>
  <si>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</si>
  <si>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</si>
  <si>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</si>
  <si>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</si>
  <si>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</si>
  <si>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</si>
  <si>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</si>
  <si>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</si>
  <si>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</si>
  <si>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</si>
  <si>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</si>
  <si>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</si>
  <si>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</si>
  <si>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 de la CCAA</t>
  </si>
  <si>
    <t>Categoría</t>
  </si>
  <si>
    <t>Pregunta</t>
  </si>
  <si>
    <t>Respuesta</t>
  </si>
  <si>
    <t>Normativa</t>
  </si>
  <si>
    <t>¿Existe normativa autonómica específica para Cultura Audiovisual en 1.º Bachillerato en Aragón?</t>
  </si>
  <si>
    <t>No. Aragón sigue el Real Decreto 243/2022 estatal sin añadidos autonómicos. La programación debe basarse exclusivamente en el BOE, aplicando los 4 CE, 13 criterios y 29 saberes sin modificaciones regionales.</t>
  </si>
  <si>
    <t>Secuenciación</t>
  </si>
  <si>
    <t>¿En qué se diferencia la programación de Cultura Audiovisual en Aragón respecto al BOE o a CCAA vecinas como Cataluña?</t>
  </si>
  <si>
    <t>Es idéntica al BOE. Mientras Cataluña o País Vasco tienen decretos propios, Aragón adopta el currículo estatal sin cambios. Por tanto, no hay adaptaciones autonómicas en contenidos, criterios o saberes.</t>
  </si>
  <si>
    <t>Evaluación</t>
  </si>
  <si>
    <t>¿Cómo distribuir las 3 horas semanales de Cultura Audiovisual para cubrir los 29 saberes básicos?</t>
  </si>
  <si>
    <t>Se recomienda 3 evaluaciones con 9-10 saberes cada una, priorizando saberes procedimentales (análisis y producción) sobre los conceptuales. Dedicar al menos una hora semanal a prácticas de grabación y edición.</t>
  </si>
  <si>
    <t>Recuperación</t>
  </si>
  <si>
    <t>¿Cómo recuperar la materia si un alumno no supera Cultura Audiovisual en junio?</t>
  </si>
  <si>
    <t>Al ser 1.º de Bachillerato no hay pendientes de cursos anteriores. Para la convocatoria extraordinaria se diseña un plan de refuerzo con actividades prácticas (análisis de spots, cortometraje) que evalúan los 13 criterios mediante rúbrica simplificada.</t>
  </si>
  <si>
    <t>Atencion_diversidad</t>
  </si>
  <si>
    <t>¿Qué adaptaciones curriculares concretas se aplican en Cultura Audiovisual para alumnos con discapacidad visual?</t>
  </si>
  <si>
    <t>Se emplean descripciones sonoras detalladas, maquetas táctiles de planos, y software de lectura de pantalla. Para altas capacidades se proponen proyectos de animación 3D o efectos visuales, siempre vinculados a los 4 CE.</t>
  </si>
  <si>
    <t>Departamento</t>
  </si>
  <si>
    <t>¿Con qué materias se coordina Cultura Audiovisual en 1.º de Bachillerato en Aragón?</t>
  </si>
  <si>
    <t>Se coordina con Lengua Castellana (análisis de guiones), Historia del Arte (lenguaje visual), y Tecnologías de la Información (edición digital). Un ejemplo: proyecto conjunto de análisis de publicidad que integra saberes de las tres materias.</t>
  </si>
  <si>
    <t>Inspeccion</t>
  </si>
  <si>
    <t>¿Qué exige la inspección educativa en la programación de Cultura Audiovisual en Aragón?</t>
  </si>
  <si>
    <t>Exige relación explícita entre cada criterio de evaluación (13) y los saberes básicos (29), así como con las competencias específicas (4). Además, solicita rúbricas detalladas y actividades prácticas que demuestren el aprendizaje competencial.</t>
  </si>
  <si>
    <t>¿Qué recursos y bibliografía son recomendables para Cultura Audiovisual en 1.º de Bachillerato en Aragón?</t>
  </si>
  <si>
    <t>Se recomiendan cámaras DSLR, software libre (DaVinci Resolve, GIMP), y bibliografía como 'La imagen' de Aumont o 'Manual de producción audiovisual' de Millerson. También aprovechar los recursos del CATEDU (Centro Aragonés de Tecnologías para la Educación).</t>
  </si>
  <si>
    <t>Cómo programar tu LOMLOE — guía 7 pasos</t>
  </si>
  <si>
    <t>Título</t>
  </si>
  <si>
    <t>Tiempo estimado</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</si>
  <si>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</si>
  <si>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</si>
  <si>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</si>
  <si>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</si>
  <si>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</si>
  <si>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</si>
  <si>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</si>
  <si>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</si>
  <si>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</si>
  <si>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</si>
  <si>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</si>
  <si>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</si>
  <si>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</si>
  <si>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</si>
  <si>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</si>
  <si>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</si>
  <si>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</si>
  <si>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</si>
  <si>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</si>
  <si>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</si>
  <si>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</si>
  <si>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</si>
  <si>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</si>
  <si>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</si>
  <si>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</si>
  <si>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</si>
  <si>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</si>
  <si>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</si>
  <si>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</si>
  <si>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</si>
  <si>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</si>
  <si>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</si>
  <si>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</si>
  <si>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audiovisual, analizando diversas producciones, distinguiendo críticamente los modos de presentar las</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</si>
  <si>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</si>
  <si>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</si>
  <si>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para cada una de sus fases los medios y habilidades necesarios, teniendo en cuenta todos sus aspectos (guion, planificación, inte</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</si>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</sst>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13</v>
      </c>
    </row>
    <row r="9" spans="1:2">
      <c r="A9" s="6" t="s">
        <v>13</v>
      </c>
      <c r="B9" s="7">
        <v>29</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357</v>
      </c>
      <c r="B1" s="4"/>
      <c r="C1" s="4"/>
      <c r="D1" s="4"/>
    </row>
    <row r="2" spans="1:4">
      <c r="A2" s="8" t="s">
        <v>194</v>
      </c>
      <c r="B2" s="8" t="s">
        <v>358</v>
      </c>
      <c r="C2" s="8" t="s">
        <v>359</v>
      </c>
      <c r="D2" s="8" t="s">
        <v>360</v>
      </c>
    </row>
    <row r="3" spans="1:4">
      <c r="A3" s="7" t="s">
        <v>327</v>
      </c>
      <c r="B3" s="7" t="s">
        <v>361</v>
      </c>
      <c r="C3" s="7"/>
      <c r="D3" s="7" t="s">
        <v>362</v>
      </c>
    </row>
    <row r="4" spans="1:4">
      <c r="A4" s="7" t="s">
        <v>337</v>
      </c>
      <c r="B4" s="7" t="s">
        <v>363</v>
      </c>
      <c r="C4" s="7"/>
      <c r="D4" s="7" t="s">
        <v>364</v>
      </c>
    </row>
    <row r="5" spans="1:4">
      <c r="A5" s="7" t="s">
        <v>344</v>
      </c>
      <c r="B5" s="7" t="s">
        <v>365</v>
      </c>
      <c r="C5" s="7"/>
      <c r="D5" s="7" t="s">
        <v>366</v>
      </c>
    </row>
    <row r="6" spans="1:4">
      <c r="A6" s="7" t="s">
        <v>351</v>
      </c>
      <c r="B6" s="7" t="s">
        <v>367</v>
      </c>
      <c r="C6" s="7"/>
      <c r="D6" s="7" t="s">
        <v>368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369</v>
      </c>
      <c r="B1" s="4"/>
      <c r="C1" s="4"/>
    </row>
    <row r="2" spans="1:3">
      <c r="A2" s="8" t="s">
        <v>370</v>
      </c>
      <c r="B2" s="8" t="s">
        <v>371</v>
      </c>
      <c r="C2" s="8" t="s">
        <v>372</v>
      </c>
    </row>
    <row r="3" spans="1:3">
      <c r="A3" s="7" t="s">
        <v>373</v>
      </c>
      <c r="B3" s="7" t="s">
        <v>374</v>
      </c>
      <c r="C3" s="7" t="s">
        <v>375</v>
      </c>
    </row>
    <row r="4" spans="1:3">
      <c r="A4" s="7" t="s">
        <v>376</v>
      </c>
      <c r="B4" s="7" t="s">
        <v>377</v>
      </c>
      <c r="C4" s="7" t="s">
        <v>378</v>
      </c>
    </row>
    <row r="5" spans="1:3">
      <c r="A5" s="7" t="s">
        <v>379</v>
      </c>
      <c r="B5" s="7" t="s">
        <v>380</v>
      </c>
      <c r="C5" s="7" t="s">
        <v>381</v>
      </c>
    </row>
    <row r="6" spans="1:3">
      <c r="A6" s="7" t="s">
        <v>382</v>
      </c>
      <c r="B6" s="7" t="s">
        <v>383</v>
      </c>
      <c r="C6" s="7" t="s">
        <v>384</v>
      </c>
    </row>
    <row r="7" spans="1:3">
      <c r="A7" s="7" t="s">
        <v>385</v>
      </c>
      <c r="B7" s="7" t="s">
        <v>386</v>
      </c>
      <c r="C7" s="7" t="s">
        <v>387</v>
      </c>
    </row>
    <row r="8" spans="1:3">
      <c r="A8" s="7" t="s">
        <v>388</v>
      </c>
      <c r="B8" s="7" t="s">
        <v>389</v>
      </c>
      <c r="C8" s="7" t="s">
        <v>390</v>
      </c>
    </row>
    <row r="9" spans="1:3">
      <c r="A9" s="7" t="s">
        <v>391</v>
      </c>
      <c r="B9" s="7" t="s">
        <v>392</v>
      </c>
      <c r="C9" s="7" t="s">
        <v>393</v>
      </c>
    </row>
    <row r="10" spans="1:3">
      <c r="A10" s="7" t="s">
        <v>262</v>
      </c>
      <c r="B10" s="7" t="s">
        <v>394</v>
      </c>
      <c r="C10" s="7" t="s">
        <v>395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396</v>
      </c>
      <c r="B1" s="4"/>
      <c r="C1" s="4"/>
      <c r="D1" s="4"/>
      <c r="E1" s="4"/>
    </row>
    <row r="2" spans="1:5">
      <c r="A2" s="8" t="s">
        <v>157</v>
      </c>
      <c r="B2" s="8" t="s">
        <v>397</v>
      </c>
      <c r="C2" s="8" t="s">
        <v>398</v>
      </c>
      <c r="D2" s="8" t="s">
        <v>268</v>
      </c>
      <c r="E2" s="8" t="s">
        <v>399</v>
      </c>
    </row>
    <row r="3" spans="1:5">
      <c r="A3" s="7">
        <v>1</v>
      </c>
      <c r="B3" s="7" t="s">
        <v>400</v>
      </c>
      <c r="C3" s="7" t="s">
        <v>401</v>
      </c>
      <c r="D3" s="7" t="s">
        <v>402</v>
      </c>
      <c r="E3" s="7" t="s">
        <v>403</v>
      </c>
    </row>
    <row r="4" spans="1:5">
      <c r="A4" s="7">
        <v>2</v>
      </c>
      <c r="B4" s="7" t="s">
        <v>404</v>
      </c>
      <c r="C4" s="7" t="s">
        <v>405</v>
      </c>
      <c r="D4" s="7" t="s">
        <v>406</v>
      </c>
      <c r="E4" s="7" t="s">
        <v>407</v>
      </c>
    </row>
    <row r="5" spans="1:5">
      <c r="A5" s="7">
        <v>3</v>
      </c>
      <c r="B5" s="7" t="s">
        <v>408</v>
      </c>
      <c r="C5" s="7" t="s">
        <v>409</v>
      </c>
      <c r="D5" s="7" t="s">
        <v>410</v>
      </c>
      <c r="E5" s="7" t="s">
        <v>411</v>
      </c>
    </row>
    <row r="6" spans="1:5">
      <c r="A6" s="7">
        <v>4</v>
      </c>
      <c r="B6" s="7" t="s">
        <v>412</v>
      </c>
      <c r="C6" s="7" t="s">
        <v>413</v>
      </c>
      <c r="D6" s="7" t="s">
        <v>414</v>
      </c>
      <c r="E6" s="7" t="s">
        <v>415</v>
      </c>
    </row>
    <row r="7" spans="1:5">
      <c r="A7" s="7">
        <v>5</v>
      </c>
      <c r="B7" s="7" t="s">
        <v>416</v>
      </c>
      <c r="C7" s="7" t="s">
        <v>409</v>
      </c>
      <c r="D7" s="7" t="s">
        <v>417</v>
      </c>
      <c r="E7" s="7" t="s">
        <v>418</v>
      </c>
    </row>
    <row r="8" spans="1:5">
      <c r="A8" s="7">
        <v>6</v>
      </c>
      <c r="B8" s="7" t="s">
        <v>419</v>
      </c>
      <c r="C8" s="7" t="s">
        <v>405</v>
      </c>
      <c r="D8" s="7" t="s">
        <v>420</v>
      </c>
      <c r="E8" s="7" t="s">
        <v>421</v>
      </c>
    </row>
    <row r="9" spans="1:5">
      <c r="A9" s="7">
        <v>7</v>
      </c>
      <c r="B9" s="7" t="s">
        <v>422</v>
      </c>
      <c r="C9" s="7" t="s">
        <v>405</v>
      </c>
      <c r="D9" s="7" t="s">
        <v>423</v>
      </c>
      <c r="E9" s="7" t="s">
        <v>424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425</v>
      </c>
      <c r="B1" s="4"/>
      <c r="C1" s="4"/>
      <c r="D1" s="4"/>
      <c r="E1" s="4"/>
      <c r="F1" s="4"/>
    </row>
    <row r="2" spans="1:6">
      <c r="A2" s="8" t="s">
        <v>36</v>
      </c>
      <c r="B2" s="8" t="s">
        <v>71</v>
      </c>
      <c r="C2" s="8" t="s">
        <v>426</v>
      </c>
      <c r="D2" s="8" t="s">
        <v>427</v>
      </c>
      <c r="E2" s="8" t="s">
        <v>428</v>
      </c>
      <c r="F2" s="8" t="s">
        <v>429</v>
      </c>
    </row>
    <row r="3" spans="1:6">
      <c r="A3" s="7">
        <v>1.1</v>
      </c>
      <c r="B3" s="7" t="s">
        <v>44</v>
      </c>
      <c r="C3" s="7" t="s">
        <v>78</v>
      </c>
      <c r="D3" s="9">
        <v>6.67</v>
      </c>
      <c r="E3" s="9">
        <v>6.67</v>
      </c>
      <c r="F3" s="7"/>
    </row>
    <row r="4" spans="1:6">
      <c r="A4" s="7">
        <v>1.2</v>
      </c>
      <c r="B4" s="7" t="s">
        <v>44</v>
      </c>
      <c r="C4" s="7" t="s">
        <v>430</v>
      </c>
      <c r="D4" s="9">
        <v>6.67</v>
      </c>
      <c r="E4" s="9">
        <v>6.67</v>
      </c>
      <c r="F4" s="7"/>
    </row>
    <row r="5" spans="1:6">
      <c r="A5" s="7">
        <v>1.3</v>
      </c>
      <c r="B5" s="7" t="s">
        <v>44</v>
      </c>
      <c r="C5" s="7" t="s">
        <v>91</v>
      </c>
      <c r="D5" s="9">
        <v>6.67</v>
      </c>
      <c r="E5" s="9">
        <v>6.67</v>
      </c>
      <c r="F5" s="7"/>
    </row>
    <row r="6" spans="1:6">
      <c r="A6" s="7">
        <v>2.1</v>
      </c>
      <c r="B6" s="7" t="s">
        <v>51</v>
      </c>
      <c r="C6" s="7" t="s">
        <v>431</v>
      </c>
      <c r="D6" s="9">
        <v>8.33</v>
      </c>
      <c r="E6" s="9">
        <v>8.33</v>
      </c>
      <c r="F6" s="7"/>
    </row>
    <row r="7" spans="1:6">
      <c r="A7" s="7">
        <v>2.2</v>
      </c>
      <c r="B7" s="7" t="s">
        <v>51</v>
      </c>
      <c r="C7" s="7" t="s">
        <v>432</v>
      </c>
      <c r="D7" s="9">
        <v>8.33</v>
      </c>
      <c r="E7" s="9">
        <v>8.33</v>
      </c>
      <c r="F7" s="7"/>
    </row>
    <row r="8" spans="1:6">
      <c r="A8" s="7">
        <v>2.3</v>
      </c>
      <c r="B8" s="7" t="s">
        <v>51</v>
      </c>
      <c r="C8" s="7" t="s">
        <v>433</v>
      </c>
      <c r="D8" s="9">
        <v>8.33</v>
      </c>
      <c r="E8" s="9">
        <v>8.33</v>
      </c>
      <c r="F8" s="7"/>
    </row>
    <row r="9" spans="1:6">
      <c r="A9" s="7">
        <v>3.1</v>
      </c>
      <c r="B9" s="7" t="s">
        <v>58</v>
      </c>
      <c r="C9" s="7" t="s">
        <v>434</v>
      </c>
      <c r="D9" s="9">
        <v>6.25</v>
      </c>
      <c r="E9" s="9">
        <v>6.25</v>
      </c>
      <c r="F9" s="7"/>
    </row>
    <row r="10" spans="1:6">
      <c r="A10" s="7">
        <v>3.2</v>
      </c>
      <c r="B10" s="7" t="s">
        <v>58</v>
      </c>
      <c r="C10" s="7" t="s">
        <v>435</v>
      </c>
      <c r="D10" s="9">
        <v>6.25</v>
      </c>
      <c r="E10" s="9">
        <v>6.25</v>
      </c>
      <c r="F10" s="7"/>
    </row>
    <row r="11" spans="1:6">
      <c r="A11" s="7">
        <v>3.3</v>
      </c>
      <c r="B11" s="7" t="s">
        <v>58</v>
      </c>
      <c r="C11" s="7" t="s">
        <v>436</v>
      </c>
      <c r="D11" s="9">
        <v>6.25</v>
      </c>
      <c r="E11" s="9">
        <v>6.25</v>
      </c>
      <c r="F11" s="7"/>
    </row>
    <row r="12" spans="1:6">
      <c r="A12" s="7">
        <v>3.4</v>
      </c>
      <c r="B12" s="7" t="s">
        <v>58</v>
      </c>
      <c r="C12" s="7" t="s">
        <v>437</v>
      </c>
      <c r="D12" s="9">
        <v>6.25</v>
      </c>
      <c r="E12" s="9">
        <v>6.25</v>
      </c>
      <c r="F12" s="7"/>
    </row>
    <row r="13" spans="1:6">
      <c r="A13" s="7">
        <v>4.1</v>
      </c>
      <c r="B13" s="7" t="s">
        <v>65</v>
      </c>
      <c r="C13" s="7" t="s">
        <v>140</v>
      </c>
      <c r="D13" s="9">
        <v>6.67</v>
      </c>
      <c r="E13" s="9">
        <v>6.67</v>
      </c>
      <c r="F13" s="7"/>
    </row>
    <row r="14" spans="1:6">
      <c r="A14" s="7">
        <v>4.2</v>
      </c>
      <c r="B14" s="7" t="s">
        <v>65</v>
      </c>
      <c r="C14" s="7" t="s">
        <v>438</v>
      </c>
      <c r="D14" s="9">
        <v>6.67</v>
      </c>
      <c r="E14" s="9">
        <v>6.67</v>
      </c>
      <c r="F14" s="7"/>
    </row>
    <row r="15" spans="1:6">
      <c r="A15" s="7">
        <v>4.3</v>
      </c>
      <c r="B15" s="7" t="s">
        <v>65</v>
      </c>
      <c r="C15" s="7" t="s">
        <v>439</v>
      </c>
      <c r="D15" s="9">
        <v>6.67</v>
      </c>
      <c r="E15" s="9">
        <v>6.67</v>
      </c>
      <c r="F15" s="7"/>
    </row>
    <row r="16" spans="1:6">
      <c r="A16" s="7" t="s">
        <v>440</v>
      </c>
      <c r="B16" s="7"/>
      <c r="C16" s="7"/>
      <c r="D16" s="9"/>
      <c r="E16" s="9">
        <f>SUM(E3:E15)</f>
        <v>90.010000000000005</v>
      </c>
      <c r="F16" s="7" t="s">
        <v>441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8" t="s">
        <v>442</v>
      </c>
      <c r="B1" s="8" t="s">
        <v>443</v>
      </c>
      <c r="C1" s="8">
        <v>1.1</v>
      </c>
      <c r="D1" s="8">
        <v>1.2</v>
      </c>
      <c r="E1" s="8">
        <v>1.3</v>
      </c>
      <c r="F1" s="8">
        <v>2.1</v>
      </c>
      <c r="G1" s="8">
        <v>2.2</v>
      </c>
      <c r="H1" s="8">
        <v>2.3</v>
      </c>
      <c r="I1" s="8">
        <v>3.1</v>
      </c>
      <c r="J1" s="8">
        <v>3.2</v>
      </c>
      <c r="K1" s="8">
        <v>3.3</v>
      </c>
      <c r="L1" s="8">
        <v>3.4</v>
      </c>
      <c r="M1" s="8">
        <v>4.1</v>
      </c>
      <c r="N1" s="8">
        <v>4.2</v>
      </c>
      <c r="O1" s="8">
        <v>4.3</v>
      </c>
      <c r="P1" s="8" t="s">
        <v>444</v>
      </c>
      <c r="Q1" s="8" t="s">
        <v>429</v>
      </c>
    </row>
    <row r="2" spans="1:17">
      <c r="A2" s="7" t="s">
        <v>445</v>
      </c>
      <c r="B2" s="7"/>
      <c r="C2" s="7"/>
      <c r="D2" s="7"/>
      <c r="E2" s="7"/>
      <c r="F2" s="7"/>
      <c r="G2" s="7"/>
      <c r="H2" s="7"/>
      <c r="I2" s="7"/>
      <c r="J2" s="7"/>
      <c r="K2" s="7"/>
      <c r="L2" s="7"/>
      <c r="M2" s="7"/>
      <c r="N2" s="7"/>
      <c r="O2" s="7"/>
      <c r="P2" s="7" t="str">
        <f>IFERROR(AVERAGE(C2:O2),"")</f>
        <v/>
      </c>
      <c r="Q2" s="7"/>
    </row>
    <row r="3" spans="1:17">
      <c r="A3" s="7" t="s">
        <v>446</v>
      </c>
      <c r="B3" s="7"/>
      <c r="C3" s="7"/>
      <c r="D3" s="7"/>
      <c r="E3" s="7"/>
      <c r="F3" s="7"/>
      <c r="G3" s="7"/>
      <c r="H3" s="7"/>
      <c r="I3" s="7"/>
      <c r="J3" s="7"/>
      <c r="K3" s="7"/>
      <c r="L3" s="7"/>
      <c r="M3" s="7"/>
      <c r="N3" s="7"/>
      <c r="O3" s="7"/>
      <c r="P3" s="7" t="str">
        <f>IFERROR(AVERAGE(C3:O3),"")</f>
        <v/>
      </c>
      <c r="Q3" s="7"/>
    </row>
    <row r="4" spans="1:17">
      <c r="A4" s="7" t="s">
        <v>447</v>
      </c>
      <c r="B4" s="7"/>
      <c r="C4" s="7"/>
      <c r="D4" s="7"/>
      <c r="E4" s="7"/>
      <c r="F4" s="7"/>
      <c r="G4" s="7"/>
      <c r="H4" s="7"/>
      <c r="I4" s="7"/>
      <c r="J4" s="7"/>
      <c r="K4" s="7"/>
      <c r="L4" s="7"/>
      <c r="M4" s="7"/>
      <c r="N4" s="7"/>
      <c r="O4" s="7"/>
      <c r="P4" s="7" t="str">
        <f>IFERROR(AVERAGE(C4:O4),"")</f>
        <v/>
      </c>
      <c r="Q4" s="7"/>
    </row>
    <row r="5" spans="1:17">
      <c r="A5" s="7" t="s">
        <v>448</v>
      </c>
      <c r="B5" s="7"/>
      <c r="C5" s="7"/>
      <c r="D5" s="7"/>
      <c r="E5" s="7"/>
      <c r="F5" s="7"/>
      <c r="G5" s="7"/>
      <c r="H5" s="7"/>
      <c r="I5" s="7"/>
      <c r="J5" s="7"/>
      <c r="K5" s="7"/>
      <c r="L5" s="7"/>
      <c r="M5" s="7"/>
      <c r="N5" s="7"/>
      <c r="O5" s="7"/>
      <c r="P5" s="7" t="str">
        <f>IFERROR(AVERAGE(C5:O5),"")</f>
        <v/>
      </c>
      <c r="Q5" s="7"/>
    </row>
    <row r="6" spans="1:17">
      <c r="A6" s="7" t="s">
        <v>449</v>
      </c>
      <c r="B6" s="7"/>
      <c r="C6" s="7"/>
      <c r="D6" s="7"/>
      <c r="E6" s="7"/>
      <c r="F6" s="7"/>
      <c r="G6" s="7"/>
      <c r="H6" s="7"/>
      <c r="I6" s="7"/>
      <c r="J6" s="7"/>
      <c r="K6" s="7"/>
      <c r="L6" s="7"/>
      <c r="M6" s="7"/>
      <c r="N6" s="7"/>
      <c r="O6" s="7"/>
      <c r="P6" s="7" t="str">
        <f>IFERROR(AVERAGE(C6:O6),"")</f>
        <v/>
      </c>
      <c r="Q6" s="7"/>
    </row>
    <row r="7" spans="1:17">
      <c r="A7" s="7" t="s">
        <v>450</v>
      </c>
      <c r="B7" s="7"/>
      <c r="C7" s="7"/>
      <c r="D7" s="7"/>
      <c r="E7" s="7"/>
      <c r="F7" s="7"/>
      <c r="G7" s="7"/>
      <c r="H7" s="7"/>
      <c r="I7" s="7"/>
      <c r="J7" s="7"/>
      <c r="K7" s="7"/>
      <c r="L7" s="7"/>
      <c r="M7" s="7"/>
      <c r="N7" s="7"/>
      <c r="O7" s="7"/>
      <c r="P7" s="7" t="str">
        <f>IFERROR(AVERAGE(C7:O7),"")</f>
        <v/>
      </c>
      <c r="Q7" s="7"/>
    </row>
    <row r="8" spans="1:17">
      <c r="A8" s="7" t="s">
        <v>451</v>
      </c>
      <c r="B8" s="7"/>
      <c r="C8" s="7"/>
      <c r="D8" s="7"/>
      <c r="E8" s="7"/>
      <c r="F8" s="7"/>
      <c r="G8" s="7"/>
      <c r="H8" s="7"/>
      <c r="I8" s="7"/>
      <c r="J8" s="7"/>
      <c r="K8" s="7"/>
      <c r="L8" s="7"/>
      <c r="M8" s="7"/>
      <c r="N8" s="7"/>
      <c r="O8" s="7"/>
      <c r="P8" s="7" t="str">
        <f>IFERROR(AVERAGE(C8:O8),"")</f>
        <v/>
      </c>
      <c r="Q8" s="7"/>
    </row>
    <row r="9" spans="1:17">
      <c r="A9" s="7" t="s">
        <v>452</v>
      </c>
      <c r="B9" s="7"/>
      <c r="C9" s="7"/>
      <c r="D9" s="7"/>
      <c r="E9" s="7"/>
      <c r="F9" s="7"/>
      <c r="G9" s="7"/>
      <c r="H9" s="7"/>
      <c r="I9" s="7"/>
      <c r="J9" s="7"/>
      <c r="K9" s="7"/>
      <c r="L9" s="7"/>
      <c r="M9" s="7"/>
      <c r="N9" s="7"/>
      <c r="O9" s="7"/>
      <c r="P9" s="7" t="str">
        <f>IFERROR(AVERAGE(C9:O9),"")</f>
        <v/>
      </c>
      <c r="Q9" s="7"/>
    </row>
    <row r="10" spans="1:17">
      <c r="A10" s="7" t="s">
        <v>453</v>
      </c>
      <c r="B10" s="7"/>
      <c r="C10" s="7"/>
      <c r="D10" s="7"/>
      <c r="E10" s="7"/>
      <c r="F10" s="7"/>
      <c r="G10" s="7"/>
      <c r="H10" s="7"/>
      <c r="I10" s="7"/>
      <c r="J10" s="7"/>
      <c r="K10" s="7"/>
      <c r="L10" s="7"/>
      <c r="M10" s="7"/>
      <c r="N10" s="7"/>
      <c r="O10" s="7"/>
      <c r="P10" s="7" t="str">
        <f>IFERROR(AVERAGE(C10:O10),"")</f>
        <v/>
      </c>
      <c r="Q10" s="7"/>
    </row>
    <row r="11" spans="1:17">
      <c r="A11" s="7" t="s">
        <v>454</v>
      </c>
      <c r="B11" s="7"/>
      <c r="C11" s="7"/>
      <c r="D11" s="7"/>
      <c r="E11" s="7"/>
      <c r="F11" s="7"/>
      <c r="G11" s="7"/>
      <c r="H11" s="7"/>
      <c r="I11" s="7"/>
      <c r="J11" s="7"/>
      <c r="K11" s="7"/>
      <c r="L11" s="7"/>
      <c r="M11" s="7"/>
      <c r="N11" s="7"/>
      <c r="O11" s="7"/>
      <c r="P11" s="7" t="str">
        <f>IFERROR(AVERAGE(C11:O11),"")</f>
        <v/>
      </c>
      <c r="Q11" s="7"/>
    </row>
    <row r="12" spans="1:17">
      <c r="A12" s="7" t="s">
        <v>455</v>
      </c>
      <c r="B12" s="7"/>
      <c r="C12" s="7"/>
      <c r="D12" s="7"/>
      <c r="E12" s="7"/>
      <c r="F12" s="7"/>
      <c r="G12" s="7"/>
      <c r="H12" s="7"/>
      <c r="I12" s="7"/>
      <c r="J12" s="7"/>
      <c r="K12" s="7"/>
      <c r="L12" s="7"/>
      <c r="M12" s="7"/>
      <c r="N12" s="7"/>
      <c r="O12" s="7"/>
      <c r="P12" s="7" t="str">
        <f>IFERROR(AVERAGE(C12:O12),"")</f>
        <v/>
      </c>
      <c r="Q12" s="7"/>
    </row>
    <row r="13" spans="1:17">
      <c r="A13" s="7" t="s">
        <v>456</v>
      </c>
      <c r="B13" s="7"/>
      <c r="C13" s="7"/>
      <c r="D13" s="7"/>
      <c r="E13" s="7"/>
      <c r="F13" s="7"/>
      <c r="G13" s="7"/>
      <c r="H13" s="7"/>
      <c r="I13" s="7"/>
      <c r="J13" s="7"/>
      <c r="K13" s="7"/>
      <c r="L13" s="7"/>
      <c r="M13" s="7"/>
      <c r="N13" s="7"/>
      <c r="O13" s="7"/>
      <c r="P13" s="7" t="str">
        <f>IFERROR(AVERAGE(C13:O13),"")</f>
        <v/>
      </c>
      <c r="Q13" s="7"/>
    </row>
    <row r="14" spans="1:17">
      <c r="A14" s="7" t="s">
        <v>457</v>
      </c>
      <c r="B14" s="7"/>
      <c r="C14" s="7"/>
      <c r="D14" s="7"/>
      <c r="E14" s="7"/>
      <c r="F14" s="7"/>
      <c r="G14" s="7"/>
      <c r="H14" s="7"/>
      <c r="I14" s="7"/>
      <c r="J14" s="7"/>
      <c r="K14" s="7"/>
      <c r="L14" s="7"/>
      <c r="M14" s="7"/>
      <c r="N14" s="7"/>
      <c r="O14" s="7"/>
      <c r="P14" s="7" t="str">
        <f>IFERROR(AVERAGE(C14:O14),"")</f>
        <v/>
      </c>
      <c r="Q14" s="7"/>
    </row>
    <row r="15" spans="1:17">
      <c r="A15" s="7" t="s">
        <v>458</v>
      </c>
      <c r="B15" s="7"/>
      <c r="C15" s="7"/>
      <c r="D15" s="7"/>
      <c r="E15" s="7"/>
      <c r="F15" s="7"/>
      <c r="G15" s="7"/>
      <c r="H15" s="7"/>
      <c r="I15" s="7"/>
      <c r="J15" s="7"/>
      <c r="K15" s="7"/>
      <c r="L15" s="7"/>
      <c r="M15" s="7"/>
      <c r="N15" s="7"/>
      <c r="O15" s="7"/>
      <c r="P15" s="7" t="str">
        <f>IFERROR(AVERAGE(C15:O15),"")</f>
        <v/>
      </c>
      <c r="Q15" s="7"/>
    </row>
    <row r="16" spans="1:17">
      <c r="A16" s="7" t="s">
        <v>459</v>
      </c>
      <c r="B16" s="7"/>
      <c r="C16" s="7"/>
      <c r="D16" s="7"/>
      <c r="E16" s="7"/>
      <c r="F16" s="7"/>
      <c r="G16" s="7"/>
      <c r="H16" s="7"/>
      <c r="I16" s="7"/>
      <c r="J16" s="7"/>
      <c r="K16" s="7"/>
      <c r="L16" s="7"/>
      <c r="M16" s="7"/>
      <c r="N16" s="7"/>
      <c r="O16" s="7"/>
      <c r="P16" s="7" t="str">
        <f>IFERROR(AVERAGE(C16:O16),"")</f>
        <v/>
      </c>
      <c r="Q16" s="7"/>
    </row>
    <row r="17" spans="1:17">
      <c r="A17" s="7" t="s">
        <v>460</v>
      </c>
      <c r="B17" s="7"/>
      <c r="C17" s="7"/>
      <c r="D17" s="7"/>
      <c r="E17" s="7"/>
      <c r="F17" s="7"/>
      <c r="G17" s="7"/>
      <c r="H17" s="7"/>
      <c r="I17" s="7"/>
      <c r="J17" s="7"/>
      <c r="K17" s="7"/>
      <c r="L17" s="7"/>
      <c r="M17" s="7"/>
      <c r="N17" s="7"/>
      <c r="O17" s="7"/>
      <c r="P17" s="7" t="str">
        <f>IFERROR(AVERAGE(C17:O17),"")</f>
        <v/>
      </c>
      <c r="Q17" s="7"/>
    </row>
    <row r="18" spans="1:17">
      <c r="A18" s="7" t="s">
        <v>461</v>
      </c>
      <c r="B18" s="7"/>
      <c r="C18" s="7"/>
      <c r="D18" s="7"/>
      <c r="E18" s="7"/>
      <c r="F18" s="7"/>
      <c r="G18" s="7"/>
      <c r="H18" s="7"/>
      <c r="I18" s="7"/>
      <c r="J18" s="7"/>
      <c r="K18" s="7"/>
      <c r="L18" s="7"/>
      <c r="M18" s="7"/>
      <c r="N18" s="7"/>
      <c r="O18" s="7"/>
      <c r="P18" s="7" t="str">
        <f>IFERROR(AVERAGE(C18:O18),"")</f>
        <v/>
      </c>
      <c r="Q18" s="7"/>
    </row>
    <row r="19" spans="1:17">
      <c r="A19" s="7" t="s">
        <v>462</v>
      </c>
      <c r="B19" s="7"/>
      <c r="C19" s="7"/>
      <c r="D19" s="7"/>
      <c r="E19" s="7"/>
      <c r="F19" s="7"/>
      <c r="G19" s="7"/>
      <c r="H19" s="7"/>
      <c r="I19" s="7"/>
      <c r="J19" s="7"/>
      <c r="K19" s="7"/>
      <c r="L19" s="7"/>
      <c r="M19" s="7"/>
      <c r="N19" s="7"/>
      <c r="O19" s="7"/>
      <c r="P19" s="7" t="str">
        <f>IFERROR(AVERAGE(C19:O19),"")</f>
        <v/>
      </c>
      <c r="Q19" s="7"/>
    </row>
    <row r="20" spans="1:17">
      <c r="A20" s="7" t="s">
        <v>463</v>
      </c>
      <c r="B20" s="7"/>
      <c r="C20" s="7"/>
      <c r="D20" s="7"/>
      <c r="E20" s="7"/>
      <c r="F20" s="7"/>
      <c r="G20" s="7"/>
      <c r="H20" s="7"/>
      <c r="I20" s="7"/>
      <c r="J20" s="7"/>
      <c r="K20" s="7"/>
      <c r="L20" s="7"/>
      <c r="M20" s="7"/>
      <c r="N20" s="7"/>
      <c r="O20" s="7"/>
      <c r="P20" s="7" t="str">
        <f>IFERROR(AVERAGE(C20:O20),"")</f>
        <v/>
      </c>
      <c r="Q20" s="7"/>
    </row>
    <row r="21" spans="1:17">
      <c r="A21" s="7" t="s">
        <v>464</v>
      </c>
      <c r="B21" s="7"/>
      <c r="C21" s="7"/>
      <c r="D21" s="7"/>
      <c r="E21" s="7"/>
      <c r="F21" s="7"/>
      <c r="G21" s="7"/>
      <c r="H21" s="7"/>
      <c r="I21" s="7"/>
      <c r="J21" s="7"/>
      <c r="K21" s="7"/>
      <c r="L21" s="7"/>
      <c r="M21" s="7"/>
      <c r="N21" s="7"/>
      <c r="O21" s="7"/>
      <c r="P21" s="7" t="str">
        <f>IFERROR(AVERAGE(C21:O21),"")</f>
        <v/>
      </c>
      <c r="Q21" s="7"/>
    </row>
    <row r="22" spans="1:17">
      <c r="A22" s="7" t="s">
        <v>465</v>
      </c>
      <c r="B22" s="7"/>
      <c r="C22" s="7"/>
      <c r="D22" s="7"/>
      <c r="E22" s="7"/>
      <c r="F22" s="7"/>
      <c r="G22" s="7"/>
      <c r="H22" s="7"/>
      <c r="I22" s="7"/>
      <c r="J22" s="7"/>
      <c r="K22" s="7"/>
      <c r="L22" s="7"/>
      <c r="M22" s="7"/>
      <c r="N22" s="7"/>
      <c r="O22" s="7"/>
      <c r="P22" s="7" t="str">
        <f>IFERROR(AVERAGE(C22:O22),"")</f>
        <v/>
      </c>
      <c r="Q22" s="7"/>
    </row>
    <row r="23" spans="1:17">
      <c r="A23" s="7" t="s">
        <v>466</v>
      </c>
      <c r="B23" s="7"/>
      <c r="C23" s="7"/>
      <c r="D23" s="7"/>
      <c r="E23" s="7"/>
      <c r="F23" s="7"/>
      <c r="G23" s="7"/>
      <c r="H23" s="7"/>
      <c r="I23" s="7"/>
      <c r="J23" s="7"/>
      <c r="K23" s="7"/>
      <c r="L23" s="7"/>
      <c r="M23" s="7"/>
      <c r="N23" s="7"/>
      <c r="O23" s="7"/>
      <c r="P23" s="7" t="str">
        <f>IFERROR(AVERAGE(C23:O23),"")</f>
        <v/>
      </c>
      <c r="Q23" s="7"/>
    </row>
    <row r="24" spans="1:17">
      <c r="A24" s="7" t="s">
        <v>467</v>
      </c>
      <c r="B24" s="7"/>
      <c r="C24" s="7"/>
      <c r="D24" s="7"/>
      <c r="E24" s="7"/>
      <c r="F24" s="7"/>
      <c r="G24" s="7"/>
      <c r="H24" s="7"/>
      <c r="I24" s="7"/>
      <c r="J24" s="7"/>
      <c r="K24" s="7"/>
      <c r="L24" s="7"/>
      <c r="M24" s="7"/>
      <c r="N24" s="7"/>
      <c r="O24" s="7"/>
      <c r="P24" s="7" t="str">
        <f>IFERROR(AVERAGE(C24:O24),"")</f>
        <v/>
      </c>
      <c r="Q24" s="7"/>
    </row>
    <row r="25" spans="1:17">
      <c r="A25" s="7" t="s">
        <v>468</v>
      </c>
      <c r="B25" s="7"/>
      <c r="C25" s="7"/>
      <c r="D25" s="7"/>
      <c r="E25" s="7"/>
      <c r="F25" s="7"/>
      <c r="G25" s="7"/>
      <c r="H25" s="7"/>
      <c r="I25" s="7"/>
      <c r="J25" s="7"/>
      <c r="K25" s="7"/>
      <c r="L25" s="7"/>
      <c r="M25" s="7"/>
      <c r="N25" s="7"/>
      <c r="O25" s="7"/>
      <c r="P25" s="7" t="str">
        <f>IFERROR(AVERAGE(C25:O25),"")</f>
        <v/>
      </c>
      <c r="Q25" s="7"/>
    </row>
    <row r="26" spans="1:17">
      <c r="A26" s="7" t="s">
        <v>469</v>
      </c>
      <c r="B26" s="7"/>
      <c r="C26" s="7"/>
      <c r="D26" s="7"/>
      <c r="E26" s="7"/>
      <c r="F26" s="7"/>
      <c r="G26" s="7"/>
      <c r="H26" s="7"/>
      <c r="I26" s="7"/>
      <c r="J26" s="7"/>
      <c r="K26" s="7"/>
      <c r="L26" s="7"/>
      <c r="M26" s="7"/>
      <c r="N26" s="7"/>
      <c r="O26" s="7"/>
      <c r="P26" s="7" t="str">
        <f>IFERROR(AVERAGE(C26:O26),"")</f>
        <v/>
      </c>
      <c r="Q26" s="7"/>
    </row>
    <row r="27" spans="1:17">
      <c r="A27" s="7" t="s">
        <v>470</v>
      </c>
      <c r="B27" s="7"/>
      <c r="C27" s="7"/>
      <c r="D27" s="7"/>
      <c r="E27" s="7"/>
      <c r="F27" s="7"/>
      <c r="G27" s="7"/>
      <c r="H27" s="7"/>
      <c r="I27" s="7"/>
      <c r="J27" s="7"/>
      <c r="K27" s="7"/>
      <c r="L27" s="7"/>
      <c r="M27" s="7"/>
      <c r="N27" s="7"/>
      <c r="O27" s="7"/>
      <c r="P27" s="7" t="str">
        <f>IFERROR(AVERAGE(C27:O27),"")</f>
        <v/>
      </c>
      <c r="Q27" s="7"/>
    </row>
    <row r="28" spans="1:17">
      <c r="A28" s="7" t="s">
        <v>471</v>
      </c>
      <c r="B28" s="7"/>
      <c r="C28" s="7"/>
      <c r="D28" s="7"/>
      <c r="E28" s="7"/>
      <c r="F28" s="7"/>
      <c r="G28" s="7"/>
      <c r="H28" s="7"/>
      <c r="I28" s="7"/>
      <c r="J28" s="7"/>
      <c r="K28" s="7"/>
      <c r="L28" s="7"/>
      <c r="M28" s="7"/>
      <c r="N28" s="7"/>
      <c r="O28" s="7"/>
      <c r="P28" s="7" t="str">
        <f>IFERROR(AVERAGE(C28:O28),"")</f>
        <v/>
      </c>
      <c r="Q28" s="7"/>
    </row>
    <row r="29" spans="1:17">
      <c r="A29" s="7" t="s">
        <v>472</v>
      </c>
      <c r="B29" s="7"/>
      <c r="C29" s="7"/>
      <c r="D29" s="7"/>
      <c r="E29" s="7"/>
      <c r="F29" s="7"/>
      <c r="G29" s="7"/>
      <c r="H29" s="7"/>
      <c r="I29" s="7"/>
      <c r="J29" s="7"/>
      <c r="K29" s="7"/>
      <c r="L29" s="7"/>
      <c r="M29" s="7"/>
      <c r="N29" s="7"/>
      <c r="O29" s="7"/>
      <c r="P29" s="7" t="str">
        <f>IFERROR(AVERAGE(C29:O29),"")</f>
        <v/>
      </c>
      <c r="Q29" s="7"/>
    </row>
    <row r="30" spans="1:17">
      <c r="A30" s="7" t="s">
        <v>473</v>
      </c>
      <c r="B30" s="7"/>
      <c r="C30" s="7"/>
      <c r="D30" s="7"/>
      <c r="E30" s="7"/>
      <c r="F30" s="7"/>
      <c r="G30" s="7"/>
      <c r="H30" s="7"/>
      <c r="I30" s="7"/>
      <c r="J30" s="7"/>
      <c r="K30" s="7"/>
      <c r="L30" s="7"/>
      <c r="M30" s="7"/>
      <c r="N30" s="7"/>
      <c r="O30" s="7"/>
      <c r="P30" s="7" t="str">
        <f>IFERROR(AVERAGE(C30:O30),"")</f>
        <v/>
      </c>
      <c r="Q30" s="7"/>
    </row>
    <row r="31" spans="1:17">
      <c r="A31" s="7" t="s">
        <v>474</v>
      </c>
      <c r="B31" s="7"/>
      <c r="C31" s="7"/>
      <c r="D31" s="7"/>
      <c r="E31" s="7"/>
      <c r="F31" s="7"/>
      <c r="G31" s="7"/>
      <c r="H31" s="7"/>
      <c r="I31" s="7"/>
      <c r="J31" s="7"/>
      <c r="K31" s="7"/>
      <c r="L31" s="7"/>
      <c r="M31" s="7"/>
      <c r="N31" s="7"/>
      <c r="O31" s="7"/>
      <c r="P31" s="7" t="str">
        <f>IFERROR(AVERAGE(C31:O31),"")</f>
        <v/>
      </c>
      <c r="Q31" s="7"/>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50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71</v>
      </c>
      <c r="D1" s="8" t="s">
        <v>37</v>
      </c>
      <c r="E1" s="8" t="s">
        <v>38</v>
      </c>
      <c r="F1" s="8" t="s">
        <v>72</v>
      </c>
      <c r="G1" s="8" t="s">
        <v>73</v>
      </c>
      <c r="H1" s="8" t="s">
        <v>74</v>
      </c>
      <c r="I1" s="8" t="s">
        <v>75</v>
      </c>
      <c r="J1" s="8" t="s">
        <v>76</v>
      </c>
      <c r="K1" s="8" t="s">
        <v>77</v>
      </c>
    </row>
    <row r="2" spans="1:11">
      <c r="A2" s="7" t="s">
        <v>43</v>
      </c>
      <c r="B2" s="7">
        <v>1.1</v>
      </c>
      <c r="C2" s="7" t="s">
        <v>44</v>
      </c>
      <c r="D2" s="7" t="s">
        <v>78</v>
      </c>
      <c r="E2" s="7" t="s">
        <v>79</v>
      </c>
      <c r="F2" s="7" t="s">
        <v>80</v>
      </c>
      <c r="G2" s="7" t="s">
        <v>81</v>
      </c>
      <c r="H2" s="7" t="s">
        <v>82</v>
      </c>
      <c r="I2" s="7" t="s">
        <v>83</v>
      </c>
      <c r="J2" s="7" t="s">
        <v>84</v>
      </c>
      <c r="K2" s="9">
        <v>7.69</v>
      </c>
    </row>
    <row r="3" spans="1:11">
      <c r="A3" s="7" t="s">
        <v>43</v>
      </c>
      <c r="B3" s="7">
        <v>1.2</v>
      </c>
      <c r="C3" s="7" t="s">
        <v>44</v>
      </c>
      <c r="D3" s="7" t="s">
        <v>85</v>
      </c>
      <c r="E3" s="7" t="s">
        <v>86</v>
      </c>
      <c r="F3" s="7" t="s">
        <v>50</v>
      </c>
      <c r="G3" s="7" t="s">
        <v>87</v>
      </c>
      <c r="H3" s="7" t="s">
        <v>88</v>
      </c>
      <c r="I3" s="7" t="s">
        <v>89</v>
      </c>
      <c r="J3" s="7" t="s">
        <v>90</v>
      </c>
      <c r="K3" s="9">
        <v>7.69</v>
      </c>
    </row>
    <row r="4" spans="1:11">
      <c r="A4" s="7" t="s">
        <v>43</v>
      </c>
      <c r="B4" s="7">
        <v>1.3</v>
      </c>
      <c r="C4" s="7" t="s">
        <v>44</v>
      </c>
      <c r="D4" s="7" t="s">
        <v>91</v>
      </c>
      <c r="E4" s="7" t="s">
        <v>92</v>
      </c>
      <c r="F4" s="7" t="s">
        <v>93</v>
      </c>
      <c r="G4" s="7" t="s">
        <v>94</v>
      </c>
      <c r="H4" s="7" t="s">
        <v>82</v>
      </c>
      <c r="I4" s="7" t="s">
        <v>95</v>
      </c>
      <c r="J4" s="7" t="s">
        <v>96</v>
      </c>
      <c r="K4" s="9">
        <v>7.69</v>
      </c>
    </row>
    <row r="5" spans="1:11">
      <c r="A5" s="7" t="s">
        <v>43</v>
      </c>
      <c r="B5" s="7">
        <v>2.1</v>
      </c>
      <c r="C5" s="7" t="s">
        <v>51</v>
      </c>
      <c r="D5" s="7" t="s">
        <v>97</v>
      </c>
      <c r="E5" s="7" t="s">
        <v>98</v>
      </c>
      <c r="F5" s="7" t="s">
        <v>99</v>
      </c>
      <c r="G5" s="7" t="s">
        <v>100</v>
      </c>
      <c r="H5" s="7" t="s">
        <v>88</v>
      </c>
      <c r="I5" s="7" t="s">
        <v>101</v>
      </c>
      <c r="J5" s="7" t="s">
        <v>102</v>
      </c>
      <c r="K5" s="9">
        <v>7.69</v>
      </c>
    </row>
    <row r="6" spans="1:11">
      <c r="A6" s="7" t="s">
        <v>43</v>
      </c>
      <c r="B6" s="7">
        <v>2.2</v>
      </c>
      <c r="C6" s="7" t="s">
        <v>51</v>
      </c>
      <c r="D6" s="7" t="s">
        <v>103</v>
      </c>
      <c r="E6" s="7" t="s">
        <v>104</v>
      </c>
      <c r="F6" s="7" t="s">
        <v>105</v>
      </c>
      <c r="G6" s="7" t="s">
        <v>106</v>
      </c>
      <c r="H6" s="7" t="s">
        <v>107</v>
      </c>
      <c r="I6" s="7" t="s">
        <v>108</v>
      </c>
      <c r="J6" s="7" t="s">
        <v>109</v>
      </c>
      <c r="K6" s="9">
        <v>7.69</v>
      </c>
    </row>
    <row r="7" spans="1:11">
      <c r="A7" s="7" t="s">
        <v>43</v>
      </c>
      <c r="B7" s="7">
        <v>2.3</v>
      </c>
      <c r="C7" s="7" t="s">
        <v>51</v>
      </c>
      <c r="D7" s="7" t="s">
        <v>110</v>
      </c>
      <c r="E7" s="7" t="s">
        <v>111</v>
      </c>
      <c r="F7" s="7" t="s">
        <v>112</v>
      </c>
      <c r="G7" s="7" t="s">
        <v>113</v>
      </c>
      <c r="H7" s="7" t="s">
        <v>88</v>
      </c>
      <c r="I7" s="7" t="s">
        <v>114</v>
      </c>
      <c r="J7" s="7" t="s">
        <v>115</v>
      </c>
      <c r="K7" s="9">
        <v>7.69</v>
      </c>
    </row>
    <row r="8" spans="1:11">
      <c r="A8" s="7" t="s">
        <v>43</v>
      </c>
      <c r="B8" s="7">
        <v>3.1</v>
      </c>
      <c r="C8" s="7" t="s">
        <v>58</v>
      </c>
      <c r="D8" s="7" t="s">
        <v>116</v>
      </c>
      <c r="E8" s="7" t="s">
        <v>117</v>
      </c>
      <c r="F8" s="7" t="s">
        <v>118</v>
      </c>
      <c r="G8" s="7" t="s">
        <v>119</v>
      </c>
      <c r="H8" s="7" t="s">
        <v>120</v>
      </c>
      <c r="I8" s="7" t="s">
        <v>121</v>
      </c>
      <c r="J8" s="7" t="s">
        <v>122</v>
      </c>
      <c r="K8" s="9">
        <v>7.69</v>
      </c>
    </row>
    <row r="9" spans="1:11">
      <c r="A9" s="7" t="s">
        <v>43</v>
      </c>
      <c r="B9" s="7">
        <v>3.2</v>
      </c>
      <c r="C9" s="7" t="s">
        <v>58</v>
      </c>
      <c r="D9" s="7" t="s">
        <v>123</v>
      </c>
      <c r="E9" s="7" t="s">
        <v>124</v>
      </c>
      <c r="F9" s="7" t="s">
        <v>125</v>
      </c>
      <c r="G9" s="7" t="s">
        <v>126</v>
      </c>
      <c r="H9" s="7" t="s">
        <v>88</v>
      </c>
      <c r="I9" s="7" t="s">
        <v>127</v>
      </c>
      <c r="J9" s="7" t="s">
        <v>128</v>
      </c>
      <c r="K9" s="9">
        <v>7.69</v>
      </c>
    </row>
    <row r="10" spans="1:11">
      <c r="A10" s="7" t="s">
        <v>43</v>
      </c>
      <c r="B10" s="7">
        <v>3.3</v>
      </c>
      <c r="C10" s="7" t="s">
        <v>58</v>
      </c>
      <c r="D10" s="7" t="s">
        <v>129</v>
      </c>
      <c r="E10" s="7" t="s">
        <v>130</v>
      </c>
      <c r="F10" s="7" t="s">
        <v>131</v>
      </c>
      <c r="G10" s="7" t="s">
        <v>132</v>
      </c>
      <c r="H10" s="7" t="s">
        <v>88</v>
      </c>
      <c r="I10" s="7" t="s">
        <v>133</v>
      </c>
      <c r="J10" s="7" t="s">
        <v>134</v>
      </c>
      <c r="K10" s="9">
        <v>7.69</v>
      </c>
    </row>
    <row r="11" spans="1:11">
      <c r="A11" s="7" t="s">
        <v>43</v>
      </c>
      <c r="B11" s="7">
        <v>3.4</v>
      </c>
      <c r="C11" s="7" t="s">
        <v>58</v>
      </c>
      <c r="D11" s="7" t="s">
        <v>135</v>
      </c>
      <c r="E11" s="7" t="s">
        <v>136</v>
      </c>
      <c r="F11" s="7" t="s">
        <v>112</v>
      </c>
      <c r="G11" s="7" t="s">
        <v>137</v>
      </c>
      <c r="H11" s="7" t="s">
        <v>88</v>
      </c>
      <c r="I11" s="7" t="s">
        <v>138</v>
      </c>
      <c r="J11" s="7" t="s">
        <v>139</v>
      </c>
      <c r="K11" s="9">
        <v>7.69</v>
      </c>
    </row>
    <row r="12" spans="1:11">
      <c r="A12" s="7" t="s">
        <v>43</v>
      </c>
      <c r="B12" s="7">
        <v>4.1</v>
      </c>
      <c r="C12" s="7" t="s">
        <v>65</v>
      </c>
      <c r="D12" s="7" t="s">
        <v>140</v>
      </c>
      <c r="E12" s="7" t="s">
        <v>141</v>
      </c>
      <c r="F12" s="7" t="s">
        <v>93</v>
      </c>
      <c r="G12" s="7" t="s">
        <v>142</v>
      </c>
      <c r="H12" s="7" t="s">
        <v>82</v>
      </c>
      <c r="I12" s="7" t="s">
        <v>143</v>
      </c>
      <c r="J12" s="7" t="s">
        <v>144</v>
      </c>
      <c r="K12" s="9">
        <v>7.69</v>
      </c>
    </row>
    <row r="13" spans="1:11">
      <c r="A13" s="7" t="s">
        <v>43</v>
      </c>
      <c r="B13" s="7">
        <v>4.2</v>
      </c>
      <c r="C13" s="7" t="s">
        <v>65</v>
      </c>
      <c r="D13" s="7" t="s">
        <v>145</v>
      </c>
      <c r="E13" s="7" t="s">
        <v>146</v>
      </c>
      <c r="F13" s="7" t="s">
        <v>147</v>
      </c>
      <c r="G13" s="7" t="s">
        <v>148</v>
      </c>
      <c r="H13" s="7" t="s">
        <v>88</v>
      </c>
      <c r="I13" s="7" t="s">
        <v>149</v>
      </c>
      <c r="J13" s="7" t="s">
        <v>150</v>
      </c>
      <c r="K13" s="9">
        <v>7.69</v>
      </c>
    </row>
    <row r="14" spans="1:11">
      <c r="A14" s="7" t="s">
        <v>43</v>
      </c>
      <c r="B14" s="7">
        <v>4.3</v>
      </c>
      <c r="C14" s="7" t="s">
        <v>65</v>
      </c>
      <c r="D14" s="7" t="s">
        <v>151</v>
      </c>
      <c r="E14" s="7" t="s">
        <v>152</v>
      </c>
      <c r="F14" s="7" t="s">
        <v>50</v>
      </c>
      <c r="G14" s="7" t="s">
        <v>153</v>
      </c>
      <c r="H14" s="7" t="s">
        <v>88</v>
      </c>
      <c r="I14" s="7" t="s">
        <v>154</v>
      </c>
      <c r="J14" s="7" t="s">
        <v>155</v>
      </c>
      <c r="K14" s="9">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156</v>
      </c>
      <c r="C1" s="8" t="s">
        <v>157</v>
      </c>
      <c r="D1" s="8" t="s">
        <v>158</v>
      </c>
      <c r="E1" s="8" t="s">
        <v>38</v>
      </c>
      <c r="F1" s="8" t="s">
        <v>159</v>
      </c>
      <c r="G1" s="8" t="s">
        <v>160</v>
      </c>
      <c r="H1" s="8" t="s">
        <v>161</v>
      </c>
      <c r="I1" s="8" t="s">
        <v>162</v>
      </c>
    </row>
    <row r="2" spans="1:9">
      <c r="A2" s="7" t="s">
        <v>43</v>
      </c>
      <c r="B2" s="7" t="s">
        <v>163</v>
      </c>
      <c r="C2" s="7">
        <v>1</v>
      </c>
      <c r="D2" s="7" t="s">
        <v>164</v>
      </c>
      <c r="E2" s="7"/>
      <c r="F2" s="7"/>
      <c r="G2" s="7"/>
      <c r="H2" s="7"/>
      <c r="I2" s="7"/>
    </row>
    <row r="3" spans="1:9">
      <c r="A3" s="7" t="s">
        <v>43</v>
      </c>
      <c r="B3" s="7" t="s">
        <v>163</v>
      </c>
      <c r="C3" s="7">
        <v>2</v>
      </c>
      <c r="D3" s="7" t="s">
        <v>165</v>
      </c>
      <c r="E3" s="7"/>
      <c r="F3" s="7"/>
      <c r="G3" s="7"/>
      <c r="H3" s="7"/>
      <c r="I3" s="7"/>
    </row>
    <row r="4" spans="1:9">
      <c r="A4" s="7" t="s">
        <v>43</v>
      </c>
      <c r="B4" s="7" t="s">
        <v>163</v>
      </c>
      <c r="C4" s="7">
        <v>3</v>
      </c>
      <c r="D4" s="7" t="s">
        <v>166</v>
      </c>
      <c r="E4" s="7"/>
      <c r="F4" s="7"/>
      <c r="G4" s="7"/>
      <c r="H4" s="7"/>
      <c r="I4" s="7"/>
    </row>
    <row r="5" spans="1:9">
      <c r="A5" s="7" t="s">
        <v>43</v>
      </c>
      <c r="B5" s="7" t="s">
        <v>163</v>
      </c>
      <c r="C5" s="7">
        <v>4</v>
      </c>
      <c r="D5" s="7" t="s">
        <v>167</v>
      </c>
      <c r="E5" s="7"/>
      <c r="F5" s="7"/>
      <c r="G5" s="7"/>
      <c r="H5" s="7"/>
      <c r="I5" s="7"/>
    </row>
    <row r="6" spans="1:9">
      <c r="A6" s="7" t="s">
        <v>43</v>
      </c>
      <c r="B6" s="7" t="s">
        <v>163</v>
      </c>
      <c r="C6" s="7">
        <v>5</v>
      </c>
      <c r="D6" s="7" t="s">
        <v>168</v>
      </c>
      <c r="E6" s="7"/>
      <c r="F6" s="7"/>
      <c r="G6" s="7"/>
      <c r="H6" s="7"/>
      <c r="I6" s="7"/>
    </row>
    <row r="7" spans="1:9">
      <c r="A7" s="7" t="s">
        <v>43</v>
      </c>
      <c r="B7" s="7" t="s">
        <v>163</v>
      </c>
      <c r="C7" s="7">
        <v>6</v>
      </c>
      <c r="D7" s="7" t="s">
        <v>169</v>
      </c>
      <c r="E7" s="7"/>
      <c r="F7" s="7"/>
      <c r="G7" s="7"/>
      <c r="H7" s="7"/>
      <c r="I7" s="7"/>
    </row>
    <row r="8" spans="1:9">
      <c r="A8" s="7" t="s">
        <v>43</v>
      </c>
      <c r="B8" s="7" t="s">
        <v>163</v>
      </c>
      <c r="C8" s="7">
        <v>1</v>
      </c>
      <c r="D8" s="7" t="s">
        <v>170</v>
      </c>
      <c r="E8" s="7"/>
      <c r="F8" s="7"/>
      <c r="G8" s="7"/>
      <c r="H8" s="7"/>
      <c r="I8" s="7"/>
    </row>
    <row r="9" spans="1:9">
      <c r="A9" s="7" t="s">
        <v>43</v>
      </c>
      <c r="B9" s="7" t="s">
        <v>163</v>
      </c>
      <c r="C9" s="7">
        <v>2</v>
      </c>
      <c r="D9" s="7" t="s">
        <v>171</v>
      </c>
      <c r="E9" s="7"/>
      <c r="F9" s="7"/>
      <c r="G9" s="7"/>
      <c r="H9" s="7"/>
      <c r="I9" s="7"/>
    </row>
    <row r="10" spans="1:9">
      <c r="A10" s="7" t="s">
        <v>43</v>
      </c>
      <c r="B10" s="7" t="s">
        <v>163</v>
      </c>
      <c r="C10" s="7">
        <v>3</v>
      </c>
      <c r="D10" s="7" t="s">
        <v>172</v>
      </c>
      <c r="E10" s="7"/>
      <c r="F10" s="7"/>
      <c r="G10" s="7"/>
      <c r="H10" s="7"/>
      <c r="I10" s="7"/>
    </row>
    <row r="11" spans="1:9">
      <c r="A11" s="7" t="s">
        <v>43</v>
      </c>
      <c r="B11" s="7" t="s">
        <v>163</v>
      </c>
      <c r="C11" s="7">
        <v>4</v>
      </c>
      <c r="D11" s="7" t="s">
        <v>173</v>
      </c>
      <c r="E11" s="7"/>
      <c r="F11" s="7"/>
      <c r="G11" s="7"/>
      <c r="H11" s="7"/>
      <c r="I11" s="7"/>
    </row>
    <row r="12" spans="1:9">
      <c r="A12" s="7" t="s">
        <v>43</v>
      </c>
      <c r="B12" s="7" t="s">
        <v>163</v>
      </c>
      <c r="C12" s="7">
        <v>5</v>
      </c>
      <c r="D12" s="7" t="s">
        <v>174</v>
      </c>
      <c r="E12" s="7"/>
      <c r="F12" s="7"/>
      <c r="G12" s="7"/>
      <c r="H12" s="7"/>
      <c r="I12" s="7"/>
    </row>
    <row r="13" spans="1:9">
      <c r="A13" s="7" t="s">
        <v>43</v>
      </c>
      <c r="B13" s="7" t="s">
        <v>163</v>
      </c>
      <c r="C13" s="7">
        <v>6</v>
      </c>
      <c r="D13" s="7" t="s">
        <v>175</v>
      </c>
      <c r="E13" s="7"/>
      <c r="F13" s="7"/>
      <c r="G13" s="7"/>
      <c r="H13" s="7"/>
      <c r="I13" s="7"/>
    </row>
    <row r="14" spans="1:9">
      <c r="A14" s="7" t="s">
        <v>43</v>
      </c>
      <c r="B14" s="7" t="s">
        <v>163</v>
      </c>
      <c r="C14" s="7">
        <v>7</v>
      </c>
      <c r="D14" s="7" t="s">
        <v>176</v>
      </c>
      <c r="E14" s="7"/>
      <c r="F14" s="7"/>
      <c r="G14" s="7"/>
      <c r="H14" s="7"/>
      <c r="I14" s="7"/>
    </row>
    <row r="15" spans="1:9">
      <c r="A15" s="7" t="s">
        <v>43</v>
      </c>
      <c r="B15" s="7" t="s">
        <v>163</v>
      </c>
      <c r="C15" s="7">
        <v>1</v>
      </c>
      <c r="D15" s="7" t="s">
        <v>177</v>
      </c>
      <c r="E15" s="7"/>
      <c r="F15" s="7"/>
      <c r="G15" s="7"/>
      <c r="H15" s="7"/>
      <c r="I15" s="7"/>
    </row>
    <row r="16" spans="1:9">
      <c r="A16" s="7" t="s">
        <v>43</v>
      </c>
      <c r="B16" s="7" t="s">
        <v>163</v>
      </c>
      <c r="C16" s="7">
        <v>2</v>
      </c>
      <c r="D16" s="7" t="s">
        <v>178</v>
      </c>
      <c r="E16" s="7"/>
      <c r="F16" s="7"/>
      <c r="G16" s="7"/>
      <c r="H16" s="7"/>
      <c r="I16" s="7"/>
    </row>
    <row r="17" spans="1:9">
      <c r="A17" s="7" t="s">
        <v>43</v>
      </c>
      <c r="B17" s="7" t="s">
        <v>163</v>
      </c>
      <c r="C17" s="7">
        <v>3</v>
      </c>
      <c r="D17" s="7" t="s">
        <v>179</v>
      </c>
      <c r="E17" s="7"/>
      <c r="F17" s="7"/>
      <c r="G17" s="7"/>
      <c r="H17" s="7"/>
      <c r="I17" s="7"/>
    </row>
    <row r="18" spans="1:9">
      <c r="A18" s="7" t="s">
        <v>43</v>
      </c>
      <c r="B18" s="7" t="s">
        <v>163</v>
      </c>
      <c r="C18" s="7">
        <v>4</v>
      </c>
      <c r="D18" s="7" t="s">
        <v>180</v>
      </c>
      <c r="E18" s="7"/>
      <c r="F18" s="7"/>
      <c r="G18" s="7"/>
      <c r="H18" s="7"/>
      <c r="I18" s="7"/>
    </row>
    <row r="19" spans="1:9">
      <c r="A19" s="7" t="s">
        <v>43</v>
      </c>
      <c r="B19" s="7" t="s">
        <v>163</v>
      </c>
      <c r="C19" s="7">
        <v>5</v>
      </c>
      <c r="D19" s="7" t="s">
        <v>181</v>
      </c>
      <c r="E19" s="7"/>
      <c r="F19" s="7"/>
      <c r="G19" s="7"/>
      <c r="H19" s="7"/>
      <c r="I19" s="7"/>
    </row>
    <row r="20" spans="1:9">
      <c r="A20" s="7" t="s">
        <v>43</v>
      </c>
      <c r="B20" s="7" t="s">
        <v>163</v>
      </c>
      <c r="C20" s="7">
        <v>6</v>
      </c>
      <c r="D20" s="7" t="s">
        <v>182</v>
      </c>
      <c r="E20" s="7"/>
      <c r="F20" s="7"/>
      <c r="G20" s="7"/>
      <c r="H20" s="7"/>
      <c r="I20" s="7"/>
    </row>
    <row r="21" spans="1:9">
      <c r="A21" s="7" t="s">
        <v>43</v>
      </c>
      <c r="B21" s="7" t="s">
        <v>163</v>
      </c>
      <c r="C21" s="7">
        <v>1</v>
      </c>
      <c r="D21" s="7" t="s">
        <v>183</v>
      </c>
      <c r="E21" s="7"/>
      <c r="F21" s="7"/>
      <c r="G21" s="7"/>
      <c r="H21" s="7"/>
      <c r="I21" s="7"/>
    </row>
    <row r="22" spans="1:9">
      <c r="A22" s="7" t="s">
        <v>43</v>
      </c>
      <c r="B22" s="7" t="s">
        <v>163</v>
      </c>
      <c r="C22" s="7">
        <v>2</v>
      </c>
      <c r="D22" s="7" t="s">
        <v>184</v>
      </c>
      <c r="E22" s="7"/>
      <c r="F22" s="7"/>
      <c r="G22" s="7"/>
      <c r="H22" s="7"/>
      <c r="I22" s="7"/>
    </row>
    <row r="23" spans="1:9">
      <c r="A23" s="7" t="s">
        <v>43</v>
      </c>
      <c r="B23" s="7" t="s">
        <v>163</v>
      </c>
      <c r="C23" s="7">
        <v>3</v>
      </c>
      <c r="D23" s="7" t="s">
        <v>185</v>
      </c>
      <c r="E23" s="7"/>
      <c r="F23" s="7"/>
      <c r="G23" s="7"/>
      <c r="H23" s="7"/>
      <c r="I23" s="7"/>
    </row>
    <row r="24" spans="1:9">
      <c r="A24" s="7" t="s">
        <v>43</v>
      </c>
      <c r="B24" s="7" t="s">
        <v>163</v>
      </c>
      <c r="C24" s="7">
        <v>4</v>
      </c>
      <c r="D24" s="7" t="s">
        <v>186</v>
      </c>
      <c r="E24" s="7"/>
      <c r="F24" s="7"/>
      <c r="G24" s="7"/>
      <c r="H24" s="7"/>
      <c r="I24" s="7"/>
    </row>
    <row r="25" spans="1:9">
      <c r="A25" s="7" t="s">
        <v>43</v>
      </c>
      <c r="B25" s="7" t="s">
        <v>163</v>
      </c>
      <c r="C25" s="7">
        <v>5</v>
      </c>
      <c r="D25" s="7" t="s">
        <v>187</v>
      </c>
      <c r="E25" s="7"/>
      <c r="F25" s="7"/>
      <c r="G25" s="7"/>
      <c r="H25" s="7"/>
      <c r="I25" s="7"/>
    </row>
    <row r="26" spans="1:9">
      <c r="A26" s="7" t="s">
        <v>43</v>
      </c>
      <c r="B26" s="7" t="s">
        <v>163</v>
      </c>
      <c r="C26" s="7">
        <v>6</v>
      </c>
      <c r="D26" s="7" t="s">
        <v>188</v>
      </c>
      <c r="E26" s="7"/>
      <c r="F26" s="7"/>
      <c r="G26" s="7"/>
      <c r="H26" s="7"/>
      <c r="I26" s="7"/>
    </row>
    <row r="27" spans="1:9">
      <c r="A27" s="7" t="s">
        <v>43</v>
      </c>
      <c r="B27" s="7" t="s">
        <v>163</v>
      </c>
      <c r="C27" s="7">
        <v>7</v>
      </c>
      <c r="D27" s="7" t="s">
        <v>189</v>
      </c>
      <c r="E27" s="7"/>
      <c r="F27" s="7"/>
      <c r="G27" s="7"/>
      <c r="H27" s="7"/>
      <c r="I27" s="7"/>
    </row>
    <row r="28" spans="1:9">
      <c r="A28" s="7" t="s">
        <v>43</v>
      </c>
      <c r="B28" s="7" t="s">
        <v>163</v>
      </c>
      <c r="C28" s="7">
        <v>8</v>
      </c>
      <c r="D28" s="7" t="s">
        <v>190</v>
      </c>
      <c r="E28" s="7"/>
      <c r="F28" s="7"/>
      <c r="G28" s="7"/>
      <c r="H28" s="7"/>
      <c r="I28" s="7"/>
    </row>
    <row r="29" spans="1:9">
      <c r="A29" s="7" t="s">
        <v>43</v>
      </c>
      <c r="B29" s="7" t="s">
        <v>163</v>
      </c>
      <c r="C29" s="7">
        <v>9</v>
      </c>
      <c r="D29" s="7" t="s">
        <v>191</v>
      </c>
      <c r="E29" s="7"/>
      <c r="F29" s="7"/>
      <c r="G29" s="7"/>
      <c r="H29" s="7"/>
      <c r="I29" s="7"/>
    </row>
    <row r="30" spans="1:9">
      <c r="A30" s="7" t="s">
        <v>43</v>
      </c>
      <c r="B30" s="7" t="s">
        <v>163</v>
      </c>
      <c r="C30" s="7">
        <v>10</v>
      </c>
      <c r="D30" s="7" t="s">
        <v>192</v>
      </c>
      <c r="E30" s="7"/>
      <c r="F30" s="7"/>
      <c r="G30" s="7"/>
      <c r="H30" s="7"/>
      <c r="I30"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193</v>
      </c>
      <c r="B1" s="4"/>
      <c r="C1" s="4"/>
      <c r="D1" s="4"/>
      <c r="E1" s="4"/>
      <c r="F1" s="4"/>
      <c r="G1" s="4"/>
    </row>
    <row r="2" spans="1:7">
      <c r="A2" s="8" t="s">
        <v>194</v>
      </c>
      <c r="B2" s="8" t="s">
        <v>195</v>
      </c>
      <c r="C2" s="8" t="s">
        <v>196</v>
      </c>
      <c r="D2" s="8" t="s">
        <v>197</v>
      </c>
      <c r="E2" s="8" t="s">
        <v>198</v>
      </c>
      <c r="F2" s="8" t="s">
        <v>199</v>
      </c>
      <c r="G2" s="8" t="s">
        <v>200</v>
      </c>
    </row>
    <row r="3" spans="1:7">
      <c r="A3" s="7" t="s">
        <v>44</v>
      </c>
      <c r="B3" s="7">
        <v>20</v>
      </c>
      <c r="C3" s="7" t="s">
        <v>201</v>
      </c>
      <c r="D3" s="7">
        <v>1</v>
      </c>
      <c r="E3" s="7" t="s">
        <v>202</v>
      </c>
      <c r="F3" s="7" t="s">
        <v>203</v>
      </c>
      <c r="G3" s="7" t="s">
        <v>204</v>
      </c>
    </row>
    <row r="4" spans="1:7">
      <c r="A4" s="7"/>
      <c r="B4" s="7"/>
      <c r="C4" s="7"/>
      <c r="D4" s="7">
        <v>2</v>
      </c>
      <c r="E4" s="7" t="s">
        <v>205</v>
      </c>
      <c r="F4" s="7" t="s">
        <v>206</v>
      </c>
      <c r="G4" s="7" t="s">
        <v>207</v>
      </c>
    </row>
    <row r="5" spans="1:7">
      <c r="A5" s="7"/>
      <c r="B5" s="7"/>
      <c r="C5" s="7"/>
      <c r="D5" s="7">
        <v>3</v>
      </c>
      <c r="E5" s="7" t="s">
        <v>208</v>
      </c>
      <c r="F5" s="7" t="s">
        <v>209</v>
      </c>
      <c r="G5" s="7" t="s">
        <v>210</v>
      </c>
    </row>
    <row r="6" spans="1:7">
      <c r="A6" s="7"/>
      <c r="B6" s="7"/>
      <c r="C6" s="7"/>
      <c r="D6" s="7">
        <v>4</v>
      </c>
      <c r="E6" s="7" t="s">
        <v>211</v>
      </c>
      <c r="F6" s="7" t="s">
        <v>212</v>
      </c>
      <c r="G6" s="7" t="s">
        <v>213</v>
      </c>
    </row>
    <row r="7" spans="1:7">
      <c r="A7" s="7" t="s">
        <v>51</v>
      </c>
      <c r="B7" s="7">
        <v>25</v>
      </c>
      <c r="C7" s="7" t="s">
        <v>88</v>
      </c>
      <c r="D7" s="7">
        <v>1</v>
      </c>
      <c r="E7" s="7" t="s">
        <v>202</v>
      </c>
      <c r="F7" s="7" t="s">
        <v>203</v>
      </c>
      <c r="G7" s="7" t="s">
        <v>214</v>
      </c>
    </row>
    <row r="8" spans="1:7">
      <c r="A8" s="7"/>
      <c r="B8" s="7"/>
      <c r="C8" s="7"/>
      <c r="D8" s="7">
        <v>2</v>
      </c>
      <c r="E8" s="7" t="s">
        <v>205</v>
      </c>
      <c r="F8" s="7" t="s">
        <v>206</v>
      </c>
      <c r="G8" s="7" t="s">
        <v>215</v>
      </c>
    </row>
    <row r="9" spans="1:7">
      <c r="A9" s="7"/>
      <c r="B9" s="7"/>
      <c r="C9" s="7"/>
      <c r="D9" s="7">
        <v>3</v>
      </c>
      <c r="E9" s="7" t="s">
        <v>208</v>
      </c>
      <c r="F9" s="7" t="s">
        <v>209</v>
      </c>
      <c r="G9" s="7" t="s">
        <v>216</v>
      </c>
    </row>
    <row r="10" spans="1:7">
      <c r="A10" s="7"/>
      <c r="B10" s="7"/>
      <c r="C10" s="7"/>
      <c r="D10" s="7">
        <v>4</v>
      </c>
      <c r="E10" s="7" t="s">
        <v>211</v>
      </c>
      <c r="F10" s="7" t="s">
        <v>212</v>
      </c>
      <c r="G10" s="7" t="s">
        <v>217</v>
      </c>
    </row>
    <row r="11" spans="1:7">
      <c r="A11" s="7" t="s">
        <v>58</v>
      </c>
      <c r="B11" s="7">
        <v>25</v>
      </c>
      <c r="C11" s="7" t="s">
        <v>201</v>
      </c>
      <c r="D11" s="7">
        <v>1</v>
      </c>
      <c r="E11" s="7" t="s">
        <v>202</v>
      </c>
      <c r="F11" s="7" t="s">
        <v>203</v>
      </c>
      <c r="G11" s="7" t="s">
        <v>218</v>
      </c>
    </row>
    <row r="12" spans="1:7">
      <c r="A12" s="7"/>
      <c r="B12" s="7"/>
      <c r="C12" s="7"/>
      <c r="D12" s="7">
        <v>2</v>
      </c>
      <c r="E12" s="7" t="s">
        <v>205</v>
      </c>
      <c r="F12" s="7" t="s">
        <v>206</v>
      </c>
      <c r="G12" s="7" t="s">
        <v>219</v>
      </c>
    </row>
    <row r="13" spans="1:7">
      <c r="A13" s="7"/>
      <c r="B13" s="7"/>
      <c r="C13" s="7"/>
      <c r="D13" s="7">
        <v>3</v>
      </c>
      <c r="E13" s="7" t="s">
        <v>208</v>
      </c>
      <c r="F13" s="7" t="s">
        <v>209</v>
      </c>
      <c r="G13" s="7" t="s">
        <v>220</v>
      </c>
    </row>
    <row r="14" spans="1:7">
      <c r="A14" s="7"/>
      <c r="B14" s="7"/>
      <c r="C14" s="7"/>
      <c r="D14" s="7">
        <v>4</v>
      </c>
      <c r="E14" s="7" t="s">
        <v>211</v>
      </c>
      <c r="F14" s="7" t="s">
        <v>212</v>
      </c>
      <c r="G14" s="7" t="s">
        <v>221</v>
      </c>
    </row>
    <row r="15" spans="1:7">
      <c r="A15" s="7" t="s">
        <v>65</v>
      </c>
      <c r="B15" s="7">
        <v>20</v>
      </c>
      <c r="C15" s="7" t="s">
        <v>201</v>
      </c>
      <c r="D15" s="7">
        <v>1</v>
      </c>
      <c r="E15" s="7" t="s">
        <v>202</v>
      </c>
      <c r="F15" s="7" t="s">
        <v>203</v>
      </c>
      <c r="G15" s="7" t="s">
        <v>222</v>
      </c>
    </row>
    <row r="16" spans="1:7">
      <c r="A16" s="7"/>
      <c r="B16" s="7"/>
      <c r="C16" s="7"/>
      <c r="D16" s="7">
        <v>2</v>
      </c>
      <c r="E16" s="7" t="s">
        <v>205</v>
      </c>
      <c r="F16" s="7" t="s">
        <v>206</v>
      </c>
      <c r="G16" s="7" t="s">
        <v>223</v>
      </c>
    </row>
    <row r="17" spans="1:7">
      <c r="A17" s="7"/>
      <c r="B17" s="7"/>
      <c r="C17" s="7"/>
      <c r="D17" s="7">
        <v>3</v>
      </c>
      <c r="E17" s="7" t="s">
        <v>208</v>
      </c>
      <c r="F17" s="7" t="s">
        <v>209</v>
      </c>
      <c r="G17" s="7" t="s">
        <v>224</v>
      </c>
    </row>
    <row r="18" spans="1:7">
      <c r="A18" s="7"/>
      <c r="B18" s="7"/>
      <c r="C18" s="7"/>
      <c r="D18" s="7">
        <v>4</v>
      </c>
      <c r="E18" s="7" t="s">
        <v>211</v>
      </c>
      <c r="F18" s="7" t="s">
        <v>212</v>
      </c>
      <c r="G18" s="7"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226</v>
      </c>
      <c r="B1" s="4"/>
      <c r="C1" s="4"/>
      <c r="D1" s="4"/>
      <c r="E1" s="4"/>
      <c r="F1" s="4"/>
      <c r="G1" s="4"/>
    </row>
    <row r="2" spans="1:7">
      <c r="A2" s="8" t="s">
        <v>227</v>
      </c>
      <c r="B2" s="8" t="s">
        <v>228</v>
      </c>
      <c r="C2" s="8" t="s">
        <v>229</v>
      </c>
      <c r="D2" s="8" t="s">
        <v>230</v>
      </c>
      <c r="E2" s="8" t="s">
        <v>231</v>
      </c>
      <c r="F2" s="8" t="s">
        <v>232</v>
      </c>
      <c r="G2" s="8" t="s">
        <v>233</v>
      </c>
    </row>
    <row r="3" spans="1:7">
      <c r="A3" s="7">
        <v>1</v>
      </c>
      <c r="B3" s="7" t="s">
        <v>234</v>
      </c>
      <c r="C3" s="7">
        <v>35</v>
      </c>
      <c r="D3" s="7" t="s">
        <v>235</v>
      </c>
      <c r="E3" s="7" t="s">
        <v>236</v>
      </c>
      <c r="F3" s="7" t="s">
        <v>237</v>
      </c>
      <c r="G3" s="7" t="s">
        <v>238</v>
      </c>
    </row>
    <row r="4" spans="1:7">
      <c r="A4" s="7"/>
      <c r="B4" s="7" t="s">
        <v>239</v>
      </c>
      <c r="C4" s="7"/>
      <c r="D4" s="7" t="s">
        <v>240</v>
      </c>
      <c r="E4" s="7"/>
      <c r="F4" s="7"/>
      <c r="G4" s="7"/>
    </row>
    <row r="5" spans="1:7">
      <c r="A5" s="7">
        <v>2</v>
      </c>
      <c r="B5" s="7" t="s">
        <v>241</v>
      </c>
      <c r="C5" s="7">
        <v>35</v>
      </c>
      <c r="D5" s="7" t="s">
        <v>242</v>
      </c>
      <c r="E5" s="7" t="s">
        <v>243</v>
      </c>
      <c r="F5" s="7" t="s">
        <v>244</v>
      </c>
      <c r="G5" s="7" t="s">
        <v>245</v>
      </c>
    </row>
    <row r="6" spans="1:7">
      <c r="A6" s="7"/>
      <c r="B6" s="7" t="s">
        <v>239</v>
      </c>
      <c r="C6" s="7"/>
      <c r="D6" s="7" t="s">
        <v>246</v>
      </c>
      <c r="E6" s="7"/>
      <c r="F6" s="7"/>
      <c r="G6" s="7"/>
    </row>
    <row r="7" spans="1:7">
      <c r="A7" s="7">
        <v>3</v>
      </c>
      <c r="B7" s="7" t="s">
        <v>247</v>
      </c>
      <c r="C7" s="7">
        <v>35</v>
      </c>
      <c r="D7" s="7" t="s">
        <v>248</v>
      </c>
      <c r="E7" s="7" t="s">
        <v>249</v>
      </c>
      <c r="F7" s="7" t="s">
        <v>250</v>
      </c>
      <c r="G7" s="7" t="s">
        <v>251</v>
      </c>
    </row>
    <row r="8" spans="1:7">
      <c r="A8" s="7"/>
      <c r="B8" s="7" t="s">
        <v>239</v>
      </c>
      <c r="C8" s="7"/>
      <c r="D8" s="7" t="s">
        <v>252</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253</v>
      </c>
      <c r="B1" s="4"/>
      <c r="C1" s="4"/>
      <c r="D1" s="4"/>
      <c r="E1" s="4"/>
    </row>
    <row r="2" spans="1:5">
      <c r="A2" s="1" t="s">
        <v>254</v>
      </c>
      <c r="B2" s="1" t="s">
        <v>255</v>
      </c>
      <c r="C2" s="1"/>
      <c r="D2" s="1"/>
      <c r="E2" s="1"/>
    </row>
    <row r="3" spans="1:5">
      <c r="A3" s="10" t="s">
        <v>256</v>
      </c>
      <c r="B3" s="7" t="s">
        <v>257</v>
      </c>
      <c r="C3" s="5"/>
      <c r="D3" s="5"/>
      <c r="E3" s="5"/>
    </row>
    <row r="4" spans="1:5">
      <c r="A4" s="10" t="s">
        <v>258</v>
      </c>
      <c r="B4" s="7" t="s">
        <v>259</v>
      </c>
      <c r="C4" s="5"/>
      <c r="D4" s="5"/>
      <c r="E4" s="5"/>
    </row>
    <row r="5" spans="1:5">
      <c r="A5" s="10" t="s">
        <v>260</v>
      </c>
      <c r="B5" s="7" t="s">
        <v>261</v>
      </c>
      <c r="C5" s="5"/>
      <c r="D5" s="5"/>
      <c r="E5" s="5"/>
    </row>
    <row r="6" spans="1:5">
      <c r="A6" s="10" t="s">
        <v>262</v>
      </c>
      <c r="B6" s="7" t="s">
        <v>263</v>
      </c>
      <c r="C6" s="5"/>
      <c r="D6" s="5"/>
      <c r="E6" s="5"/>
    </row>
    <row r="7" spans="1:5">
      <c r="A7" s="10" t="s">
        <v>264</v>
      </c>
      <c r="B7" s="7" t="s">
        <v>265</v>
      </c>
      <c r="C7" s="5"/>
      <c r="D7" s="5"/>
      <c r="E7" s="5"/>
    </row>
    <row r="8" spans="1:5">
      <c r="A8" s="11" t="s">
        <v>157</v>
      </c>
      <c r="B8" s="11" t="s">
        <v>266</v>
      </c>
      <c r="C8" s="11" t="s">
        <v>267</v>
      </c>
      <c r="D8" s="11" t="s">
        <v>268</v>
      </c>
      <c r="E8" s="11" t="s">
        <v>269</v>
      </c>
    </row>
    <row r="9" spans="1:5">
      <c r="A9" s="7">
        <v>1</v>
      </c>
      <c r="B9" s="7" t="s">
        <v>270</v>
      </c>
      <c r="C9" s="7" t="s">
        <v>271</v>
      </c>
      <c r="D9" s="7" t="s">
        <v>272</v>
      </c>
      <c r="E9" s="7" t="s">
        <v>273</v>
      </c>
    </row>
    <row r="10" spans="1:5">
      <c r="A10" s="7">
        <v>2</v>
      </c>
      <c r="B10" s="7" t="s">
        <v>274</v>
      </c>
      <c r="C10" s="7" t="s">
        <v>275</v>
      </c>
      <c r="D10" s="7" t="s">
        <v>276</v>
      </c>
      <c r="E10" s="7" t="s">
        <v>277</v>
      </c>
    </row>
    <row r="11" spans="1:5">
      <c r="A11" s="7">
        <v>3</v>
      </c>
      <c r="B11" s="7" t="s">
        <v>278</v>
      </c>
      <c r="C11" s="7" t="s">
        <v>275</v>
      </c>
      <c r="D11" s="7" t="s">
        <v>279</v>
      </c>
      <c r="E11" s="7" t="s">
        <v>280</v>
      </c>
    </row>
    <row r="12" spans="1:5">
      <c r="A12" s="7">
        <v>4</v>
      </c>
      <c r="B12" s="7" t="s">
        <v>281</v>
      </c>
      <c r="C12" s="7" t="s">
        <v>282</v>
      </c>
      <c r="D12" s="7" t="s">
        <v>283</v>
      </c>
      <c r="E12" s="7" t="s">
        <v>284</v>
      </c>
    </row>
    <row r="13" spans="1:5">
      <c r="A13" s="7">
        <v>5</v>
      </c>
      <c r="B13" s="7" t="s">
        <v>285</v>
      </c>
      <c r="C13" s="7" t="s">
        <v>271</v>
      </c>
      <c r="D13" s="7" t="s">
        <v>286</v>
      </c>
      <c r="E13" s="7" t="s">
        <v>287</v>
      </c>
    </row>
    <row r="15" spans="1:5">
      <c r="A15" s="1" t="s">
        <v>288</v>
      </c>
      <c r="B15" s="1" t="s">
        <v>289</v>
      </c>
      <c r="C15" s="1"/>
      <c r="D15" s="1"/>
      <c r="E15" s="1"/>
    </row>
    <row r="16" spans="1:5">
      <c r="A16" s="10" t="s">
        <v>256</v>
      </c>
      <c r="B16" s="7" t="s">
        <v>290</v>
      </c>
      <c r="C16" s="5"/>
      <c r="D16" s="5"/>
      <c r="E16" s="5"/>
    </row>
    <row r="17" spans="1:5">
      <c r="A17" s="10" t="s">
        <v>258</v>
      </c>
      <c r="B17" s="7" t="s">
        <v>291</v>
      </c>
      <c r="C17" s="5"/>
      <c r="D17" s="5"/>
      <c r="E17" s="5"/>
    </row>
    <row r="18" spans="1:5">
      <c r="A18" s="10" t="s">
        <v>260</v>
      </c>
      <c r="B18" s="7" t="s">
        <v>292</v>
      </c>
      <c r="C18" s="5"/>
      <c r="D18" s="5"/>
      <c r="E18" s="5"/>
    </row>
    <row r="19" spans="1:5">
      <c r="A19" s="10" t="s">
        <v>262</v>
      </c>
      <c r="B19" s="7" t="s">
        <v>293</v>
      </c>
      <c r="C19" s="5"/>
      <c r="D19" s="5"/>
      <c r="E19" s="5"/>
    </row>
    <row r="20" spans="1:5">
      <c r="A20" s="10" t="s">
        <v>264</v>
      </c>
      <c r="B20" s="7" t="s">
        <v>294</v>
      </c>
      <c r="C20" s="5"/>
      <c r="D20" s="5"/>
      <c r="E20" s="5"/>
    </row>
    <row r="21" spans="1:5">
      <c r="A21" s="11" t="s">
        <v>157</v>
      </c>
      <c r="B21" s="11" t="s">
        <v>266</v>
      </c>
      <c r="C21" s="11" t="s">
        <v>267</v>
      </c>
      <c r="D21" s="11" t="s">
        <v>268</v>
      </c>
      <c r="E21" s="11" t="s">
        <v>269</v>
      </c>
    </row>
    <row r="22" spans="1:5">
      <c r="A22" s="7">
        <v>1</v>
      </c>
      <c r="B22" s="7" t="s">
        <v>270</v>
      </c>
      <c r="C22" s="7" t="s">
        <v>271</v>
      </c>
      <c r="D22" s="7" t="s">
        <v>295</v>
      </c>
      <c r="E22" s="7" t="s">
        <v>296</v>
      </c>
    </row>
    <row r="23" spans="1:5">
      <c r="A23" s="7">
        <v>2</v>
      </c>
      <c r="B23" s="7" t="s">
        <v>274</v>
      </c>
      <c r="C23" s="7" t="s">
        <v>282</v>
      </c>
      <c r="D23" s="7" t="s">
        <v>297</v>
      </c>
      <c r="E23" s="7" t="s">
        <v>298</v>
      </c>
    </row>
    <row r="24" spans="1:5">
      <c r="A24" s="7">
        <v>3</v>
      </c>
      <c r="B24" s="7" t="s">
        <v>278</v>
      </c>
      <c r="C24" s="7" t="s">
        <v>275</v>
      </c>
      <c r="D24" s="7" t="s">
        <v>299</v>
      </c>
      <c r="E24" s="7" t="s">
        <v>300</v>
      </c>
    </row>
    <row r="25" spans="1:5">
      <c r="A25" s="7">
        <v>4</v>
      </c>
      <c r="B25" s="7" t="s">
        <v>281</v>
      </c>
      <c r="C25" s="7" t="s">
        <v>271</v>
      </c>
      <c r="D25" s="7" t="s">
        <v>301</v>
      </c>
      <c r="E25" s="7" t="s">
        <v>302</v>
      </c>
    </row>
    <row r="26" spans="1:5">
      <c r="A26" s="7">
        <v>5</v>
      </c>
      <c r="B26" s="7" t="s">
        <v>285</v>
      </c>
      <c r="C26" s="7" t="s">
        <v>271</v>
      </c>
      <c r="D26" s="7" t="s">
        <v>303</v>
      </c>
      <c r="E26" s="7" t="s">
        <v>304</v>
      </c>
    </row>
    <row r="28" spans="1:5">
      <c r="A28" s="1" t="s">
        <v>305</v>
      </c>
      <c r="B28" s="1" t="s">
        <v>306</v>
      </c>
      <c r="C28" s="1"/>
      <c r="D28" s="1"/>
      <c r="E28" s="1"/>
    </row>
    <row r="29" spans="1:5">
      <c r="A29" s="10" t="s">
        <v>256</v>
      </c>
      <c r="B29" s="7" t="s">
        <v>307</v>
      </c>
      <c r="C29" s="5"/>
      <c r="D29" s="5"/>
      <c r="E29" s="5"/>
    </row>
    <row r="30" spans="1:5">
      <c r="A30" s="10" t="s">
        <v>258</v>
      </c>
      <c r="B30" s="7" t="s">
        <v>308</v>
      </c>
      <c r="C30" s="5"/>
      <c r="D30" s="5"/>
      <c r="E30" s="5"/>
    </row>
    <row r="31" spans="1:5">
      <c r="A31" s="10" t="s">
        <v>260</v>
      </c>
      <c r="B31" s="7" t="s">
        <v>309</v>
      </c>
      <c r="C31" s="5"/>
      <c r="D31" s="5"/>
      <c r="E31" s="5"/>
    </row>
    <row r="32" spans="1:5">
      <c r="A32" s="10" t="s">
        <v>262</v>
      </c>
      <c r="B32" s="7" t="s">
        <v>310</v>
      </c>
      <c r="C32" s="5"/>
      <c r="D32" s="5"/>
      <c r="E32" s="5"/>
    </row>
    <row r="33" spans="1:5">
      <c r="A33" s="10" t="s">
        <v>264</v>
      </c>
      <c r="B33" s="7" t="s">
        <v>311</v>
      </c>
      <c r="C33" s="5"/>
      <c r="D33" s="5"/>
      <c r="E33" s="5"/>
    </row>
    <row r="34" spans="1:5">
      <c r="A34" s="11" t="s">
        <v>157</v>
      </c>
      <c r="B34" s="11" t="s">
        <v>266</v>
      </c>
      <c r="C34" s="11" t="s">
        <v>267</v>
      </c>
      <c r="D34" s="11" t="s">
        <v>268</v>
      </c>
      <c r="E34" s="11" t="s">
        <v>269</v>
      </c>
    </row>
    <row r="35" spans="1:5">
      <c r="A35" s="7">
        <v>1</v>
      </c>
      <c r="B35" s="7" t="s">
        <v>270</v>
      </c>
      <c r="C35" s="7" t="s">
        <v>271</v>
      </c>
      <c r="D35" s="7" t="s">
        <v>312</v>
      </c>
      <c r="E35" s="7" t="s">
        <v>313</v>
      </c>
    </row>
    <row r="36" spans="1:5">
      <c r="A36" s="7">
        <v>2</v>
      </c>
      <c r="B36" s="7" t="s">
        <v>274</v>
      </c>
      <c r="C36" s="7" t="s">
        <v>275</v>
      </c>
      <c r="D36" s="7" t="s">
        <v>314</v>
      </c>
      <c r="E36" s="7" t="s">
        <v>315</v>
      </c>
    </row>
    <row r="37" spans="1:5">
      <c r="A37" s="7">
        <v>3</v>
      </c>
      <c r="B37" s="7" t="s">
        <v>278</v>
      </c>
      <c r="C37" s="7" t="s">
        <v>316</v>
      </c>
      <c r="D37" s="7" t="s">
        <v>317</v>
      </c>
      <c r="E37" s="7" t="s">
        <v>318</v>
      </c>
    </row>
    <row r="38" spans="1:5">
      <c r="A38" s="7">
        <v>4</v>
      </c>
      <c r="B38" s="7" t="s">
        <v>281</v>
      </c>
      <c r="C38" s="7" t="s">
        <v>271</v>
      </c>
      <c r="D38" s="7" t="s">
        <v>319</v>
      </c>
      <c r="E38" s="7" t="s">
        <v>320</v>
      </c>
    </row>
    <row r="39" spans="1:5">
      <c r="A39" s="7">
        <v>5</v>
      </c>
      <c r="B39" s="7" t="s">
        <v>285</v>
      </c>
      <c r="C39" s="7" t="s">
        <v>271</v>
      </c>
      <c r="D39" s="7" t="s">
        <v>321</v>
      </c>
      <c r="E39" s="7" t="s">
        <v>322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323</v>
      </c>
      <c r="B1" s="4"/>
      <c r="C1" s="4"/>
      <c r="D1" s="4"/>
    </row>
    <row r="2" spans="1:4">
      <c r="A2" s="8" t="s">
        <v>194</v>
      </c>
      <c r="B2" s="8" t="s">
        <v>324</v>
      </c>
      <c r="C2" s="8" t="s">
        <v>325</v>
      </c>
      <c r="D2" s="8" t="s">
        <v>326</v>
      </c>
    </row>
    <row r="3" spans="1:4">
      <c r="A3" s="7" t="s">
        <v>327</v>
      </c>
      <c r="B3" s="7" t="s">
        <v>328</v>
      </c>
      <c r="C3" s="7" t="s">
        <v>329</v>
      </c>
      <c r="D3" s="7" t="s">
        <v>330</v>
      </c>
    </row>
    <row r="4" spans="1:4">
      <c r="A4" s="7" t="s">
        <v>327</v>
      </c>
      <c r="B4" s="7" t="s">
        <v>331</v>
      </c>
      <c r="C4" s="7" t="s">
        <v>332</v>
      </c>
      <c r="D4" s="7" t="s">
        <v>333</v>
      </c>
    </row>
    <row r="5" spans="1:4">
      <c r="A5" s="7" t="s">
        <v>327</v>
      </c>
      <c r="B5" s="7" t="s">
        <v>334</v>
      </c>
      <c r="C5" s="7" t="s">
        <v>335</v>
      </c>
      <c r="D5" s="7" t="s">
        <v>336</v>
      </c>
    </row>
    <row r="6" spans="1:4">
      <c r="A6" s="7" t="s">
        <v>337</v>
      </c>
      <c r="B6" s="7" t="s">
        <v>328</v>
      </c>
      <c r="C6" s="7" t="s">
        <v>338</v>
      </c>
      <c r="D6" s="7" t="s">
        <v>339</v>
      </c>
    </row>
    <row r="7" spans="1:4">
      <c r="A7" s="7" t="s">
        <v>337</v>
      </c>
      <c r="B7" s="7" t="s">
        <v>331</v>
      </c>
      <c r="C7" s="7" t="s">
        <v>340</v>
      </c>
      <c r="D7" s="7" t="s">
        <v>341</v>
      </c>
    </row>
    <row r="8" spans="1:4">
      <c r="A8" s="7" t="s">
        <v>337</v>
      </c>
      <c r="B8" s="7" t="s">
        <v>334</v>
      </c>
      <c r="C8" s="7" t="s">
        <v>342</v>
      </c>
      <c r="D8" s="7" t="s">
        <v>343</v>
      </c>
    </row>
    <row r="9" spans="1:4">
      <c r="A9" s="7" t="s">
        <v>344</v>
      </c>
      <c r="B9" s="7" t="s">
        <v>328</v>
      </c>
      <c r="C9" s="7" t="s">
        <v>345</v>
      </c>
      <c r="D9" s="7" t="s">
        <v>346</v>
      </c>
    </row>
    <row r="10" spans="1:4">
      <c r="A10" s="7" t="s">
        <v>344</v>
      </c>
      <c r="B10" s="7" t="s">
        <v>331</v>
      </c>
      <c r="C10" s="7" t="s">
        <v>347</v>
      </c>
      <c r="D10" s="7" t="s">
        <v>348</v>
      </c>
    </row>
    <row r="11" spans="1:4">
      <c r="A11" s="7" t="s">
        <v>344</v>
      </c>
      <c r="B11" s="7" t="s">
        <v>334</v>
      </c>
      <c r="C11" s="7" t="s">
        <v>349</v>
      </c>
      <c r="D11" s="7" t="s">
        <v>350</v>
      </c>
    </row>
    <row r="12" spans="1:4">
      <c r="A12" s="7" t="s">
        <v>351</v>
      </c>
      <c r="B12" s="7" t="s">
        <v>328</v>
      </c>
      <c r="C12" s="7" t="s">
        <v>328</v>
      </c>
      <c r="D12" s="7" t="s">
        <v>352</v>
      </c>
    </row>
    <row r="13" spans="1:4">
      <c r="A13" s="7" t="s">
        <v>351</v>
      </c>
      <c r="B13" s="7" t="s">
        <v>331</v>
      </c>
      <c r="C13" s="7" t="s">
        <v>353</v>
      </c>
      <c r="D13" s="7" t="s">
        <v>354</v>
      </c>
    </row>
    <row r="14" spans="1:4">
      <c r="A14" s="7" t="s">
        <v>351</v>
      </c>
      <c r="B14" s="7" t="s">
        <v>334</v>
      </c>
      <c r="C14" s="7" t="s">
        <v>355</v>
      </c>
      <c r="D14" s="7"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2026-05-26T17:39:55+02:00</dcterms:created>
  <dcterms:modified xsi:type="dcterms:W3CDTF">2026-05-26T17:39:55+02:00</dcterms:modified>
  <dc:title>Currículo LOMLOE Cultura audiovisual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