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<sst xmlns="http://schemas.openxmlformats.org/spreadsheetml/2006/main" uniqueCount="473">
  <si>
    <t>Corrigiendo.es</t>
  </si>
  <si>
    <t>Materia</t>
  </si>
  <si>
    <t>Cultura audiovisual</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</si>
  <si>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</si>
  <si>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</si>
  <si>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</si>
  <si>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</si>
  <si>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</si>
  <si>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</si>
  <si>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</si>
  <si>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</si>
  <si>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</si>
  <si>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</si>
  <si>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</si>
  <si>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</si>
  <si>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</si>
  <si>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</si>
  <si>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</si>
  <si>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</si>
  <si>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</si>
  <si>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</si>
  <si>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</si>
  <si>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14:10</t>
  </si>
  <si>
    <t>Resumen ejecutivo (CCAA vs BOE)</t>
  </si>
  <si>
    <t>Aragón no tiene decreto propio para Cultura Audiovisual en 1º Bachillerato;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</si>
  <si>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</si>
  <si>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</si>
  <si>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Aragón vs BOE — Cultura audiovisual</t>
  </si>
  <si>
    <t>Resumen ejecutivo</t>
  </si>
  <si>
    <t>Mantiene del BOE</t>
  </si>
  <si>
    <t>Se mantienen íntegramente las competencias específicas (CE.1 a CE.4) y los criterios de evaluación (1.1 a 3.4) del Real Decreto 243/2022 para Cultura Audiovisual en 1.º de Bachillerato.</t>
  </si>
  <si>
    <t>Decreto de referencia</t>
  </si>
  <si>
    <t>Real Decreto 243/2022, de 5 de abril, por el que se establecen la ordenación y las enseñanzas mínimas del Bachillerato.</t>
  </si>
  <si>
    <t>Implicación para la programación</t>
  </si>
  <si>
    <t>La programación didáctica debe ajustarse estrictamente a los elementos curriculares del RD 243/2022, sin añadidos ni adaptaciones autonómicas.</t>
  </si>
  <si>
    <t>Variante</t>
  </si>
  <si>
    <t>Código</t>
  </si>
  <si>
    <t>Descripción oficial</t>
  </si>
  <si>
    <t>Resumen claro</t>
  </si>
  <si>
    <t>Qué hace el alumnado</t>
  </si>
  <si>
    <t>No es</t>
  </si>
  <si>
    <t>Ejemplo de actividad</t>
  </si>
  <si>
    <t>Palabra clave pedagógica</t>
  </si>
  <si>
    <t>Cultura Audiovisual</t>
  </si>
  <si>
    <t>CE.CA.1</t>
  </si>
  <si>
    <t>Analizar imágenesfotográficas fijas y producciones audiovisuales de distintos estilos, formatos, géneros y culturas, valorando sus cualidades plásticas, formales y semánticas y reflexionando sobre la historia de ambos medios, para desarrollar el criterio estético,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</si>
  <si>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</si>
  <si>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</si>
  <si>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</si>
  <si>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</si>
  <si>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</si>
  <si>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CE.CA.2</t>
  </si>
  <si>
    <t>Elaborar producciones audiovisuales individuales o colectivas, empleando la propia presencia en la imagen y la banda de sonido y evaluando el rigor ético y formal de los procedimientos, para expresar y comunicar ideas, opiniones y sentimientos y construir una personalidad creativa abierta, amplia y diversa. Llevar a buen término una producción audiovisual es el resultado de un proceso complejo que implica, por un lado, la capacidad de introspección y, por otro, la de proyecció n de las propias ideas, sentimientos y opiniones, dándoles una forma original y personal. Asimismo, al incorporar caracterı ́sticas de distintas artes, el lenguaje audiovisual se define por su naturaleza interdisciplinar e hı ́brida, por lo que el alumnado debe afrontar el reto de la creación audiovisual a partir una personalidad creativa abierta, amplia y diversa, que involucre un acercamiento a otros medios de expresión.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</si>
  <si>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</si>
  <si>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</si>
  <si>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</si>
  <si>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</si>
  <si>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</si>
  <si>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CE.CA.3</t>
  </si>
  <si>
    <t>Seleccionar y utilizar las técnicas, herramientas y convenciones del lenguaje y la producción audiovisual, teniendo en cuenta todos sus aspectos (guion, planificación, interpretación, grabación, edición,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</si>
  <si>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</si>
  <si>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</si>
  <si>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</si>
  <si>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</si>
  <si>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</si>
  <si>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CE.CA.4</t>
  </si>
  <si>
    <t>Determinar el público destinatario de una producción audiovisual, analizando sus caracterı ́sticas y atendiendo al propósito de la obra, para adoptar el lenguaje, el formato y los medios técnicosmás adecuados y seleccionar las vı ́as de difusiónmás oportunas. Dado el amplio abanico de posibilidades de acercamiento a la creación audiovisual que caracteriza a nuestra época, ejemplificado en la multiplicación y mutación continua de los formatos que se le asocian, es muy importante que el alumnado aprenda a diseñ ar producciones audiovisuales a partir de la elección previa, consciente e informada, del público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</si>
  <si>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</si>
  <si>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</si>
  <si>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</si>
  <si>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</si>
  <si>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</si>
  <si>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</si>
  <si>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</si>
  <si>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</si>
  <si>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</si>
  <si>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</si>
  <si>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</si>
  <si>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</si>
  <si>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</si>
  <si>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</si>
  <si>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</si>
  <si>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</si>
  <si>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</si>
  <si>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</si>
  <si>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</si>
  <si>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</si>
  <si>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</si>
  <si>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</si>
  <si>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</si>
  <si>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</si>
  <si>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</si>
  <si>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</si>
  <si>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</si>
  <si>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</si>
  <si>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</si>
  <si>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</si>
  <si>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</si>
  <si>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</si>
  <si>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</si>
  <si>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</si>
  <si>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</si>
  <si>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</si>
  <si>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</si>
  <si>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</si>
  <si>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</si>
  <si>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</si>
  <si>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</si>
  <si>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</si>
  <si>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</si>
  <si>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</si>
  <si>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</si>
  <si>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</si>
  <si>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</si>
  <si>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</si>
  <si>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</si>
  <si>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</si>
  <si>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</si>
  <si>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</si>
  <si>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</si>
  <si>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</si>
  <si>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</si>
  <si>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</si>
  <si>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para cada una de sus fases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</si>
  <si>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</si>
  <si>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</si>
  <si>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</si>
  <si>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</si>
  <si>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</si>
  <si>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</si>
  <si>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</si>
  <si>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</si>
  <si>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</si>
  <si>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</si>
  <si>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</si>
  <si>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</si>
  <si>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</si>
  <si>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</si>
  <si>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</si>
  <si>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</si>
  <si>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</si>
  <si>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</si>
  <si>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</si>
  <si>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</si>
  <si>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</si>
  <si>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</si>
  <si>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</si>
  <si>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</si>
  <si>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</si>
  <si>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</si>
  <si>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</si>
  <si>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</si>
  <si>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</si>
  <si>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</si>
  <si>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</si>
  <si>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</si>
  <si>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</si>
  <si>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</si>
  <si>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</si>
  <si>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</si>
  <si>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</si>
  <si>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</si>
  <si>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</si>
  <si>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</si>
  <si>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t>
  </si>
  <si>
    <t>Principales corrientes en fotografía y cine.</t>
  </si>
  <si>
    <t>La diversidad en las manifestaciones fotográficas y audiovisuales contemporáneas y del pasado.</t>
  </si>
  <si>
    <t>Medios de comunicación convencionales e internet.</t>
  </si>
  <si>
    <t>Principales formatos audiovisuales: corto, medio y largometraje de ficción, corto, medio y largometraje documental, serie, ensayo fílmico, formatos televisivos, videoclip, fashion film, spot, vídeo educativo, video corporativo/institucional, formatos asociados a las redes sociales, etc.</t>
  </si>
  <si>
    <t>Aspectos formales más destacados.</t>
  </si>
  <si>
    <t>Plano (escala: valor expresivo) y toma, angulaciones y movimientos de cámara.</t>
  </si>
  <si>
    <t>Exposición, enfoque, encuadre, profundidad de campo, campo y fuera de campo.</t>
  </si>
  <si>
    <t>Conceptos básicos sobre iluminación.</t>
  </si>
  <si>
    <t>Composición para imagen fija y en movimiento.</t>
  </si>
  <si>
    <t>Simbología y psicología del color. Ejemplos de aplicación en grandes obras del cine y la fotografía.</t>
  </si>
  <si>
    <t>Retoque digital.</t>
  </si>
  <si>
    <t>Funciones de la imagen audiovisual.</t>
  </si>
  <si>
    <t>El guion literario. Fases de elaboración. Escena y secuencia dramática. La escaleta.</t>
  </si>
  <si>
    <t>El guion técnico y el storyboard.</t>
  </si>
  <si>
    <t>La puesta en escena: localizaciones, decorados (volumétricos y virtuales), caracterización, interpretación, iluminación, movimiento.</t>
  </si>
  <si>
    <t>La banda de sonido: perspectiva sonora y posibilidades expresivas.</t>
  </si>
  <si>
    <t>El montaje y la postproducción. Evolución y gramática.</t>
  </si>
  <si>
    <t>Los lenguajes de la televisión y la publicidad.</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</si>
  <si>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</si>
  <si>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</si>
  <si>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</si>
  <si>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</si>
  <si>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t>
  </si>
  <si>
    <t>Grabación de sonido, sincrónico y recreado.</t>
  </si>
  <si>
    <t>Principales softwares de edición no lineal.</t>
  </si>
  <si>
    <t>Difusión de contenidos audiovisuales: redes sociales, salas comerciales, espacios de exhibición alternativos, festivales cinematográficos en línea y presenciales, etc.</t>
  </si>
  <si>
    <t>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</si>
  <si>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</si>
  <si>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</si>
  <si>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</si>
  <si>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</si>
  <si>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</si>
  <si>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</si>
  <si>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</si>
  <si>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</si>
  <si>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</si>
  <si>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</si>
  <si>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</si>
  <si>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</si>
  <si>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</si>
  <si>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</si>
  <si>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</si>
  <si>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</si>
  <si>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</si>
  <si>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</si>
  <si>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</si>
  <si>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</si>
  <si>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</si>
  <si>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</si>
  <si>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</si>
  <si>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</si>
  <si>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</si>
  <si>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</si>
  <si>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</si>
  <si>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</si>
  <si>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</si>
  <si>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</si>
  <si>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</si>
  <si>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</si>
  <si>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</si>
  <si>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</si>
  <si>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</si>
  <si>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Trimestre</t>
  </si>
  <si>
    <t>Título pedagógico</t>
  </si>
  <si>
    <t>Horas estimadas</t>
  </si>
  <si>
    <t>SDA recomendada</t>
  </si>
  <si>
    <t>Saberes principales</t>
  </si>
  <si>
    <t>Criterios evaluables</t>
  </si>
  <si>
    <t>Competencias dominantes</t>
  </si>
  <si>
    <t>La Mirada Consciente: Fundamentos de la Imagen y el Lenguaje</t>
  </si>
  <si>
    <t>Exposición fotográfica 'Instantes Narrativos': Creación de una serie fotográfica que aplique leyes de composición, color y retoque para contar una historia sin movimiento.</t>
  </si>
  <si>
    <t xml:space="preserve">
• Creación y evolución de la fotografía y el lenguaje audiovisual.
• Principales corrientes en fotografía y cine.
• Aspectos formales más destacados.
• Plano (escala: valor expresivo) y toma, angulaciones y movimientos de cámara.
• Exposición, enfoque, encuadre, profundidad de campo, campo y fuera de campo.
• Conceptos básicos sobre iluminación.
• Composición para imagen fija y en movimiento.
• Simbología y psicología del color. Ejemplos de aplicación en grandes obras del cine y la fotografía.
• Retoque digital.
• Funciones de la imagen audiovisual.</t>
  </si>
  <si>
    <t>1.1: Explicar los aspectos esenciales de la evolución del lenguaje fotográfico y audiovisual.
1.2: Analizar las cualidades plásticas, formales y semánticas de producciones fotográficas.
1.3: Proponer interpretaciones personales del patrimonio fotográfico y audiovisual.
2.2: Evaluar el rigor ético y formal con el que se usan las herramientas de creación audiovisual.</t>
  </si>
  <si>
    <t>CE.CA.1
CE.CA.2</t>
  </si>
  <si>
    <t>Instrumentos / evaluación</t>
  </si>
  <si>
    <t>Pruebas de análisis de imagen, portafolio de prácticas fotográficas y examen teórico sobre evolución del lenguaje.</t>
  </si>
  <si>
    <t>Narrativa y Gramática: El Arte de Contar Historias</t>
  </si>
  <si>
    <t>Cortometraje 'El Corte Preciso': Elaboración de un guion y rodaje de una secuencia donde el montaje y el sonido sean los protagonistas expresivos.</t>
  </si>
  <si>
    <t xml:space="preserve">
• El guion literario. Fases de elaboración. Escena y secuencia dramática. La escaleta.
• El guion técnico y el storyboard.
• La puesta en escena: localizaciones, decorados (volumétricos y virtuales), caracterización, interpretación, iluminación, movimiento.
• La banda de sonido: perspectiva sonora y posibilidades expresivas.
• El montaje y la postproducción. Evolución y gramática.
• Principales softwares de edición no lineal.</t>
  </si>
  <si>
    <t>2.1: Diseñar producciones audiovisuales creativas que representen ideas propias.
2.3: Realizar producciones audiovisuales creativas que representen las ideas, opiniones y sentimientos.
3.2: Planificar producciones audiovisuales determinando medios y habilidades.
3.4: Realizar producciones audiovisuales de manera creativa utilizando técnicas de montaje.</t>
  </si>
  <si>
    <t>CE.CA.2
CE.CA.3</t>
  </si>
  <si>
    <t>Entrega de guiones (literario y técnico), evaluación del proceso de montaje y calidad del producto audiovisual final.</t>
  </si>
  <si>
    <t>Producción y Difusión: La Industria en la Era Digital</t>
  </si>
  <si>
    <t>Campaña Transmedia: Producción de un spot publicitario o pieza para redes sociales, gestionando roles profesionales y plan de difusión.</t>
  </si>
  <si>
    <t xml:space="preserve">
• Medios de comunicación convencionales e internet.
• Principales formatos audiovisuales: corto, medio y largometraje de ficción, corto, medio y largometraje documental, serie, ensayo fílmico, formatos televisivos, videoclip, fashion film, spot, vídeo educativo, video corporativo/institucional, formatos asociados a las redes sociales, etc.
• Los lenguajes de la televisión y la publicidad.
• Equipos humanos de trabajo en la producción audiovisual: dirección, producción, cámara/fotografía, sonido, arte, postproducción.
• La distribución de tareas en la producción audiovisual: criterios de selección a partir de las habilidades requeridas.
• Fases de trabajo: preproducción, rodaje y postproducción.
• Medios técnicos de realización: cámara y accesorios, microfonía, equipo de iluminación.
• Grabación de sonido, sincrónico y recreado.
• Difusión de contenidos audiovisuales: redes sociales, salas comerciales, espacios de exhibición alternativos, festivales cinematográficos en línea y presenciales, etc.</t>
  </si>
  <si>
    <t>3.1: Confeccionar adecuadamente los equipos de trabajo para producciones colectivas.
3.3: Demostrar flexibilidad y habilidad para resolver imprevistos.
4.1: Justificar la elección del lenguaje, el formato y los medios técnicos.
4.2: Seleccionar las vías de difusión más adecuadas.
4.3: Analizar de manera abierta y respetuosa la recepción de las producciones.</t>
  </si>
  <si>
    <t>CE.CA.3
CE.CA.4</t>
  </si>
  <si>
    <t>Observación del trabajo en equipo, memoria de producción y defensa del plan de difusión y análisis de audiencia.</t>
  </si>
  <si>
    <t>Situaciones de aprendizaje sugeridas (SDA)</t>
  </si>
  <si>
    <t>SDA 1</t>
  </si>
  <si>
    <t>Conquista con tu cámara el mudéjar aragonés</t>
  </si>
  <si>
    <t>Subtítulo</t>
  </si>
  <si>
    <t>Campaña de promoción del patrimonio mudéjar para jóvenes</t>
  </si>
  <si>
    <t>Contexto</t>
  </si>
  <si>
    <t>El instituto participa en un programa de difusión del patrimonio local y se nos encarga crear un vídeo promocional dirigido a alumnado de otros centros educativos de la zona.</t>
  </si>
  <si>
    <t>Reto central</t>
  </si>
  <si>
    <t>Planificar, grabar y editar un vídeo promocional de 2-3 minutos sobre un monumento mudéjar aragonés, dirigido a un público de su misma edad, y difundirlo en redes sociales del centro o plataforma educativa.</t>
  </si>
  <si>
    <t>Recursos</t>
  </si>
  <si>
    <t xml:space="preserve">
• Cámaras o teléfonos móviles con cámara
• Trípodes
• Micrófono de solapa o externo
• Ordenadores con software de edición (DaVinci Resolve, OpenShot o similar)
• Plantillas de guion literario y storyboard
• Ejemplos de vídeos promocionales
• Material de consulta sobre el mudéjar aragonés (folletos, webs)</t>
  </si>
  <si>
    <t>Transversales</t>
  </si>
  <si>
    <t>Educación patrimonial, competencia digital, trabajo en equipo y comunicación.</t>
  </si>
  <si>
    <t>Fase</t>
  </si>
  <si>
    <t>Duración</t>
  </si>
  <si>
    <t>Descripción</t>
  </si>
  <si>
    <t>Evidencia recogida</t>
  </si>
  <si>
    <t>Activación y planteamiento del reto</t>
  </si>
  <si>
    <t>1 sesión</t>
  </si>
  <si>
    <t>Se presenta el encargo real: crear un vídeo promocional del mudéjar para 2º ESO. Se visualizan ejemplos de vídeos turísticos y se debate qué los hace efectivos. El alumnado se organiza en equipos y elige un monumento mudéjar cercano.</t>
  </si>
  <si>
    <t>Cuestionario de ideas previas y elección del monumento por equipo.</t>
  </si>
  <si>
    <t>Adquisición guiada de saberes</t>
  </si>
  <si>
    <t>2 sesiones</t>
  </si>
  <si>
    <t>Taller de lenguaje audiovisual: tipos de plano, angulaciones, movimientos de cámara, iluminación y sonido básico. Análisis de fragmentos de películas que usan estos recursos para crear atmósfera. Práctica guiada: identificar planos en vídeos dados. Se introduce la estructura del guion técnico y storyboard.</t>
  </si>
  <si>
    <t>Ficha de análisis de planos y ejercicios de identificación.</t>
  </si>
  <si>
    <t>Aplicación al reto</t>
  </si>
  <si>
    <t>Investigación sobre el monumento elegido (historia, características). Elaboración del guion literario con escaleta y del storyboard. Planificación del rodaje: desglose de planos, localizaciones, necesidades técnicas y roles del equipo.</t>
  </si>
  <si>
    <t>Guion literario y storyboard completo.</t>
  </si>
  <si>
    <t>Producción y comunicación</t>
  </si>
  <si>
    <t>Grabación del vídeo (1 sesión) y edición (1 sesión). Se aplican los conocimientos técnicos: encuadre, enfoque, grabación de voz, selección musical, montaje y transiciones.</t>
  </si>
  <si>
    <t>Archivo de vídeo sin editar (opcional) y vídeo final editado.</t>
  </si>
  <si>
    <t>Reflexión y evaluación</t>
  </si>
  <si>
    <t>Sesión 1: Proyección del vídeo a la audiencia real (2º ESO) y recogida de feedback mediante formulario anónimo. Sesión 2: Análisis del feedback, autoevaluación según rúbrica, coevaluación entre equipos y asignación de niveles de logro. Cada equipo justifica sus decisiones de difusión.</t>
  </si>
  <si>
    <t>Formularios de feedback rellenados, diana de autoevaluación, informe de análisis de recepción.</t>
  </si>
  <si>
    <t>SDA 2</t>
  </si>
  <si>
    <t>Voces y datos: retrato audiovisual de un barrio aragonés</t>
  </si>
  <si>
    <t>Documental con encuesta y análisis de recepción</t>
  </si>
  <si>
    <t>El barrio ha cambiado en los últimos años y el ayuntamiento necesita información sobre qué percepción tienen los jóvenes de la oferta cultural local. Se pide a la clase que realice un estudio audiovisual riguroso con datos primarios.</t>
  </si>
  <si>
    <t>Recoger, analizar y comunicar, a través de un documento audiovisual, la percepción de los jóvenes del barrio sobre la oferta cultural audiovisual local (cines, festivales, salas, etc.) y contrastarla con la visión de los adultos.</t>
  </si>
  <si>
    <t xml:space="preserve">
• Cámaras de vídeo o móviles con buena grabación
• Micrófono de solapa o corbata
• Software de edición (DaVinci Resolve, Openshot, CapCut)
• Plantilla de consentimiento informado
• Hoja de cálculo para tabular encuestas
• Proyector y altavoces para la proyección
• Cartulina y rotuladores para cartel (o Canva)</t>
  </si>
  <si>
    <t>Educación para la ciudadanía (participación juvenil en la cultura); tratamiento de datos y ética en la investigación.</t>
  </si>
  <si>
    <t>Presentación del encargo del ayuntamiento/vecinos: necesitan un diagnóstico audiovisual de la percepción cultural juvenil. Lluvia de ideas sobre qué preguntas hacer, a quién y cómo grabarlo. Formación de equipos y reparto de roles inicial.</t>
  </si>
  <si>
    <t>Pregunta de investigación consensuada y lista con los roles decididos.</t>
  </si>
  <si>
    <t>Talleres sobre redacción de guion documental, técnicas de entrevista y encuesta, ética en la obtención de datos. Práctica de manejo de cámara y sonido. Elaboración del guion literario, storyboard y plan de rodaje.</t>
  </si>
  <si>
    <t>Boceto de guion y storyboard; borrador de encuesta.</t>
  </si>
  <si>
    <t>Trabajo de campo: salida al barrio para realizar encuestas y entrevistas (autorizaciones firmadas). Rodaje de planos de recurso. De vuelta al aula, se tabulan las encuestas, se extraen gráficas y se seleccionan los mejores testimonios.</t>
  </si>
  <si>
    <t>Grabaciones, encuestas cumplimentadas y tabla de datos.</t>
  </si>
  <si>
    <t>Edición del documental (ensamblaje, inserción de gráficas, voz en off, música). Preparación del cartel y de la proyección pública. Adaptación del formato al público (ej. subtítulos si se proyecta en la plaza).</t>
  </si>
  <si>
    <t>Documental finalizado y cartel de difusión.</t>
  </si>
  <si>
    <t>Proyección en el centro (audiencia real: otros cursos, familias, vecinos invitados). Recogida de comentarios del público mediante una breve encuesta. Coevaluación entre equipos y autoevaluación con rúbrica. Asignación de nivel de logro para cada criterio.</t>
  </si>
  <si>
    <t>Cuestionario de recepción del público y rúbrica de coevaluación cumplimentada.</t>
  </si>
  <si>
    <t>SDA 3</t>
  </si>
  <si>
    <t>Salva tu pueblo con un corto</t>
  </si>
  <si>
    <t>Documental participativo contra la despoblación en Aragón</t>
  </si>
  <si>
    <t>Muchos municipios aragoneses pierden población año tras año. El alumnado de 1.º de Bachillerato investiga un pueblo cercano en riesgo de despoblación y crea un cortometraje documental que muestre su patrimonio, sus problemas y las iniciativas vecinales para revertir la situación. El producto final se proyectará ante la asociación de vecinos y el ayuntamiento, que valorarán su utilidad para atraer nuevos residentes o fomentar el orgullo local.</t>
  </si>
  <si>
    <t>Investigar un pueblo aragonés en riesgo de despoblación y producir un cortometraje documental de 3-5 minutos que, desde una mirada crítica y propositiva, sensibilice sobre el problema y muestre posibles soluciones, para ser presentado a la comunidad local.</t>
  </si>
  <si>
    <t xml:space="preserve">
• Cámaras (móviles o de centro), micrófonos, trípodes.
• Software de edición (DaVinci Resolve, Shotcut, o similar).
• Ejemplos de cortometrajes documentales sobre despoblación.
• Plantilla de guion literario y storyboard.
• Hoja de planificación de producción.
• Rúbrica de evaluación de los criterios.</t>
  </si>
  <si>
    <t>Educación para la ciudadanía (compromiso con el territorio), competencia digital (uso crítico de herramientas), y conciencia emocional (empatía hacia las personas afectadas por la despoblación).</t>
  </si>
  <si>
    <t>Presentación del reto: la despoblación en Aragón. Visionado de un corto ejemplo y debate. Formación de equipos y elección del pueblo a investigar (con posibilidad de contacto previo con la asociación). Se formula la pregunta guía y se recogen ideas iniciales.</t>
  </si>
  <si>
    <t>Cuaderno de equipo con preguntas iniciales y primeras hipótesis sobre el problema y posibles enfoques.</t>
  </si>
  <si>
    <t>Talleres prácticos sobre lenguaje audiovisual: tipos de plano, angulación, guion y storyboard. Se analizan documentales sobre despoblación y se identifican recursos narrativos. Cada equipo esboza un guion literario inicial.</t>
  </si>
  <si>
    <t>Ejercicios individuales de análisis de planos y estructura narrativa; borrador del guion.</t>
  </si>
  <si>
    <t>Visita al pueblo (virtual o presencial) para recoger material: entrevistas a vecinos, grabación de paisajes y elementos significativos. En aula, se planifica el rodaje con hoja de planificación y se asignan roles.</t>
  </si>
  <si>
    <t>Hoja de planificación detallada; material bruto de grabación.</t>
  </si>
  <si>
    <t>Montaje y edición del cortometraje. Ajuste de sonido, títulos, y elección de banda sonora. Elaboración de la ficha técnica y del plan de difusión. Ensayo de la presentación al público.</t>
  </si>
  <si>
    <t>Cortometraje final, ficha técnica, plan de difusión.</t>
  </si>
  <si>
    <t>Proyección del cortometraje ante la asociación de vecinos y el ayuntamiento (o simulación si no es posible presencial). Debate posterior. Coevaluación entre equipos y autoevaluación. Asignación de niveles de logro a cada criterio mediante rúbrica.</t>
  </si>
  <si>
    <t>Rúbricas cumplimentadas y reflexión escrita individual.</t>
  </si>
  <si>
    <t>Diseño Universal del Aprendizaje (DUA) — sugerencias por CE</t>
  </si>
  <si>
    <t>Eje DUA</t>
  </si>
  <si>
    <t>Principio</t>
  </si>
  <si>
    <t>Sugerencias prácticas</t>
  </si>
  <si>
    <t>CE.1</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</si>
  <si>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</si>
  <si>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</si>
  <si>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</si>
  <si>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</si>
  <si>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</si>
  <si>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</si>
  <si>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</si>
  <si>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</si>
  <si>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</si>
  <si>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CE.2</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</si>
  <si>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</si>
  <si>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</si>
  <si>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</si>
  <si>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</si>
  <si>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</si>
  <si>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</si>
  <si>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CE.3</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</si>
  <si>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</si>
  <si>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</si>
  <si>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</si>
  <si>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</si>
  <si>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</si>
  <si>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</si>
  <si>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CE.4</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</si>
  <si>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</si>
  <si>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</si>
  <si>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</si>
  <si>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</si>
  <si>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</si>
  <si>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</si>
  <si>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</si>
  <si>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</si>
  <si>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</si>
  <si>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</si>
  <si>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</si>
  <si>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</si>
  <si>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</si>
  <si>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</si>
  <si>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</si>
  <si>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</si>
  <si>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</si>
  <si>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 de la CCAA</t>
  </si>
  <si>
    <t>Categoría</t>
  </si>
  <si>
    <t>Pregunta</t>
  </si>
  <si>
    <t>Respuesta</t>
  </si>
  <si>
    <t>Normativa</t>
  </si>
  <si>
    <t>¿Existe normativa autonómica específica para Cultura Audiovisual en 1.º Bachillerato en Aragón?</t>
  </si>
  <si>
    <t>No. Aragón sigue el Real Decreto 243/2022 estatal sin añadidos autonómicos. La programación debe basarse exclusivamente en el BOE, aplicando los 4 CE, 13 criterios y 29 saberes sin modificaciones regionales.</t>
  </si>
  <si>
    <t>Secuenciación</t>
  </si>
  <si>
    <t>¿En qué se diferencia la programación de Cultura Audiovisual en Aragón respecto al BOE o a CCAA vecinas como Cataluña?</t>
  </si>
  <si>
    <t>Es idéntica al BOE. Mientras Cataluña o País Vasco tienen decretos propios, Aragón adopta el currículo estatal sin cambios. Por tanto, no hay adaptaciones autonómicas en contenidos, criterios o saberes.</t>
  </si>
  <si>
    <t>Evaluación</t>
  </si>
  <si>
    <t>¿Cómo distribuir las 3 horas semanales de Cultura Audiovisual para cubrir los 29 saberes básicos?</t>
  </si>
  <si>
    <t>Se recomienda 3 evaluaciones con 9-10 saberes cada una, priorizando saberes procedimentales (análisis y producción) sobre los conceptuales. Dedicar al menos una hora semanal a prácticas de grabación y edición.</t>
  </si>
  <si>
    <t>Recuperación</t>
  </si>
  <si>
    <t>¿Cómo recuperar la materia si un alumno no supera Cultura Audiovisual en junio?</t>
  </si>
  <si>
    <t>Al ser 1.º de Bachillerato no hay pendientes de cursos anteriores. Para la convocatoria extraordinaria se diseña un plan de refuerzo con actividades prácticas (análisis de spots, cortometraje) que evalúan los 13 criterios mediante rúbrica simplificada.</t>
  </si>
  <si>
    <t>Atencion_diversidad</t>
  </si>
  <si>
    <t>¿Qué adaptaciones curriculares concretas se aplican en Cultura Audiovisual para alumnos con discapacidad visual?</t>
  </si>
  <si>
    <t>Se emplean descripciones sonoras detalladas, maquetas táctiles de planos, y software de lectura de pantalla. Para altas capacidades se proponen proyectos de animación 3D o efectos visuales, siempre vinculados a los 4 CE.</t>
  </si>
  <si>
    <t>Departamento</t>
  </si>
  <si>
    <t>¿Con qué materias se coordina Cultura Audiovisual en 1.º de Bachillerato en Aragón?</t>
  </si>
  <si>
    <t>Se coordina con Lengua Castellana (análisis de guiones), Historia del Arte (lenguaje visual), y Tecnologías de la Información (edición digital). Un ejemplo: proyecto conjunto de análisis de publicidad que integra saberes de las tres materias.</t>
  </si>
  <si>
    <t>Inspeccion</t>
  </si>
  <si>
    <t>¿Qué exige la inspección educativa en la programación de Cultura Audiovisual en Aragón?</t>
  </si>
  <si>
    <t>Exige relación explícita entre cada criterio de evaluación (13) y los saberes básicos (29), así como con las competencias específicas (4). Además, solicita rúbricas detalladas y actividades prácticas que demuestren el aprendizaje competencial.</t>
  </si>
  <si>
    <t>¿Qué recursos y bibliografía son recomendables para Cultura Audiovisual en 1.º de Bachillerato en Aragón?</t>
  </si>
  <si>
    <t>Se recomiendan cámaras DSLR, software libre (DaVinci Resolve, GIMP), y bibliografía como 'La imagen' de Aumont o 'Manual de producción audiovisual' de Millerson. También aprovechar los recursos del CATEDU (Centro Aragonés de Tecnologías para la Educación).</t>
  </si>
  <si>
    <t>Cómo programar tu LOMLOE — guía 7 pasos</t>
  </si>
  <si>
    <t>Título</t>
  </si>
  <si>
    <t>Tiempo estimado</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</si>
  <si>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</si>
  <si>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</si>
  <si>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</si>
  <si>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</si>
  <si>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</si>
  <si>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</si>
  <si>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</si>
  <si>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</si>
  <si>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</si>
  <si>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</si>
  <si>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</si>
  <si>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</si>
  <si>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</si>
  <si>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</si>
  <si>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</si>
  <si>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</si>
  <si>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</si>
  <si>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</si>
  <si>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</si>
  <si>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</si>
  <si>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</si>
  <si>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</si>
  <si>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</si>
  <si>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</si>
  <si>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</si>
  <si>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</si>
  <si>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</si>
  <si>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</si>
  <si>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</si>
  <si>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</si>
  <si>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</si>
  <si>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</si>
  <si>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</si>
  <si>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audiovisual, analizando diversas producciones, distinguiendo críticamente los modos de presentar las</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</si>
  <si>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</si>
  <si>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</si>
  <si>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para cada una de sus fases los medios y habilidades necesarios, teniendo en cuenta todos sus aspectos (guion, planificación, inte</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</si>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</sst>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13</v>
      </c>
    </row>
    <row r="9" spans="1:2">
      <c r="A9" s="6" t="s">
        <v>13</v>
      </c>
      <c r="B9" s="7">
        <v>29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355</v>
      </c>
      <c r="B1" s="4"/>
      <c r="C1" s="4"/>
      <c r="D1" s="4"/>
    </row>
    <row r="2" spans="1:4">
      <c r="A2" s="8" t="s">
        <v>194</v>
      </c>
      <c r="B2" s="8" t="s">
        <v>356</v>
      </c>
      <c r="C2" s="8" t="s">
        <v>357</v>
      </c>
      <c r="D2" s="8" t="s">
        <v>358</v>
      </c>
    </row>
    <row r="3" spans="1:4">
      <c r="A3" s="7" t="s">
        <v>325</v>
      </c>
      <c r="B3" s="7" t="s">
        <v>359</v>
      </c>
      <c r="C3" s="7"/>
      <c r="D3" s="7" t="s">
        <v>360</v>
      </c>
    </row>
    <row r="4" spans="1:4">
      <c r="A4" s="7" t="s">
        <v>335</v>
      </c>
      <c r="B4" s="7" t="s">
        <v>361</v>
      </c>
      <c r="C4" s="7"/>
      <c r="D4" s="7" t="s">
        <v>362</v>
      </c>
    </row>
    <row r="5" spans="1:4">
      <c r="A5" s="7" t="s">
        <v>342</v>
      </c>
      <c r="B5" s="7" t="s">
        <v>363</v>
      </c>
      <c r="C5" s="7"/>
      <c r="D5" s="7" t="s">
        <v>364</v>
      </c>
    </row>
    <row r="6" spans="1:4">
      <c r="A6" s="7" t="s">
        <v>349</v>
      </c>
      <c r="B6" s="7" t="s">
        <v>365</v>
      </c>
      <c r="C6" s="7"/>
      <c r="D6" s="7"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367</v>
      </c>
      <c r="B1" s="4"/>
      <c r="C1" s="4"/>
    </row>
    <row r="2" spans="1:3">
      <c r="A2" s="8" t="s">
        <v>368</v>
      </c>
      <c r="B2" s="8" t="s">
        <v>369</v>
      </c>
      <c r="C2" s="8" t="s">
        <v>370</v>
      </c>
    </row>
    <row r="3" spans="1:3">
      <c r="A3" s="7" t="s">
        <v>371</v>
      </c>
      <c r="B3" s="7" t="s">
        <v>372</v>
      </c>
      <c r="C3" s="7" t="s">
        <v>373</v>
      </c>
    </row>
    <row r="4" spans="1:3">
      <c r="A4" s="7" t="s">
        <v>374</v>
      </c>
      <c r="B4" s="7" t="s">
        <v>375</v>
      </c>
      <c r="C4" s="7" t="s">
        <v>376</v>
      </c>
    </row>
    <row r="5" spans="1:3">
      <c r="A5" s="7" t="s">
        <v>377</v>
      </c>
      <c r="B5" s="7" t="s">
        <v>378</v>
      </c>
      <c r="C5" s="7" t="s">
        <v>379</v>
      </c>
    </row>
    <row r="6" spans="1:3">
      <c r="A6" s="7" t="s">
        <v>380</v>
      </c>
      <c r="B6" s="7" t="s">
        <v>381</v>
      </c>
      <c r="C6" s="7" t="s">
        <v>382</v>
      </c>
    </row>
    <row r="7" spans="1:3">
      <c r="A7" s="7" t="s">
        <v>383</v>
      </c>
      <c r="B7" s="7" t="s">
        <v>384</v>
      </c>
      <c r="C7" s="7" t="s">
        <v>385</v>
      </c>
    </row>
    <row r="8" spans="1:3">
      <c r="A8" s="7" t="s">
        <v>386</v>
      </c>
      <c r="B8" s="7" t="s">
        <v>387</v>
      </c>
      <c r="C8" s="7" t="s">
        <v>388</v>
      </c>
    </row>
    <row r="9" spans="1:3">
      <c r="A9" s="7" t="s">
        <v>389</v>
      </c>
      <c r="B9" s="7" t="s">
        <v>390</v>
      </c>
      <c r="C9" s="7" t="s">
        <v>391</v>
      </c>
    </row>
    <row r="10" spans="1:3">
      <c r="A10" s="7" t="s">
        <v>262</v>
      </c>
      <c r="B10" s="7" t="s">
        <v>392</v>
      </c>
      <c r="C10" s="7" t="s">
        <v>393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394</v>
      </c>
      <c r="B1" s="4"/>
      <c r="C1" s="4"/>
      <c r="D1" s="4"/>
      <c r="E1" s="4"/>
    </row>
    <row r="2" spans="1:5">
      <c r="A2" s="8" t="s">
        <v>157</v>
      </c>
      <c r="B2" s="8" t="s">
        <v>395</v>
      </c>
      <c r="C2" s="8" t="s">
        <v>396</v>
      </c>
      <c r="D2" s="8" t="s">
        <v>268</v>
      </c>
      <c r="E2" s="8" t="s">
        <v>397</v>
      </c>
    </row>
    <row r="3" spans="1:5">
      <c r="A3" s="7">
        <v>1</v>
      </c>
      <c r="B3" s="7" t="s">
        <v>398</v>
      </c>
      <c r="C3" s="7" t="s">
        <v>399</v>
      </c>
      <c r="D3" s="7" t="s">
        <v>400</v>
      </c>
      <c r="E3" s="7" t="s">
        <v>401</v>
      </c>
    </row>
    <row r="4" spans="1:5">
      <c r="A4" s="7">
        <v>2</v>
      </c>
      <c r="B4" s="7" t="s">
        <v>402</v>
      </c>
      <c r="C4" s="7" t="s">
        <v>403</v>
      </c>
      <c r="D4" s="7" t="s">
        <v>404</v>
      </c>
      <c r="E4" s="7" t="s">
        <v>405</v>
      </c>
    </row>
    <row r="5" spans="1:5">
      <c r="A5" s="7">
        <v>3</v>
      </c>
      <c r="B5" s="7" t="s">
        <v>406</v>
      </c>
      <c r="C5" s="7" t="s">
        <v>407</v>
      </c>
      <c r="D5" s="7" t="s">
        <v>408</v>
      </c>
      <c r="E5" s="7" t="s">
        <v>409</v>
      </c>
    </row>
    <row r="6" spans="1:5">
      <c r="A6" s="7">
        <v>4</v>
      </c>
      <c r="B6" s="7" t="s">
        <v>410</v>
      </c>
      <c r="C6" s="7" t="s">
        <v>411</v>
      </c>
      <c r="D6" s="7" t="s">
        <v>412</v>
      </c>
      <c r="E6" s="7" t="s">
        <v>413</v>
      </c>
    </row>
    <row r="7" spans="1:5">
      <c r="A7" s="7">
        <v>5</v>
      </c>
      <c r="B7" s="7" t="s">
        <v>414</v>
      </c>
      <c r="C7" s="7" t="s">
        <v>407</v>
      </c>
      <c r="D7" s="7" t="s">
        <v>415</v>
      </c>
      <c r="E7" s="7" t="s">
        <v>416</v>
      </c>
    </row>
    <row r="8" spans="1:5">
      <c r="A8" s="7">
        <v>6</v>
      </c>
      <c r="B8" s="7" t="s">
        <v>417</v>
      </c>
      <c r="C8" s="7" t="s">
        <v>403</v>
      </c>
      <c r="D8" s="7" t="s">
        <v>418</v>
      </c>
      <c r="E8" s="7" t="s">
        <v>419</v>
      </c>
    </row>
    <row r="9" spans="1:5">
      <c r="A9" s="7">
        <v>7</v>
      </c>
      <c r="B9" s="7" t="s">
        <v>420</v>
      </c>
      <c r="C9" s="7" t="s">
        <v>403</v>
      </c>
      <c r="D9" s="7" t="s">
        <v>421</v>
      </c>
      <c r="E9" s="7"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423</v>
      </c>
      <c r="B1" s="4"/>
      <c r="C1" s="4"/>
      <c r="D1" s="4"/>
      <c r="E1" s="4"/>
      <c r="F1" s="4"/>
    </row>
    <row r="2" spans="1:6">
      <c r="A2" s="8" t="s">
        <v>36</v>
      </c>
      <c r="B2" s="8" t="s">
        <v>71</v>
      </c>
      <c r="C2" s="8" t="s">
        <v>424</v>
      </c>
      <c r="D2" s="8" t="s">
        <v>425</v>
      </c>
      <c r="E2" s="8" t="s">
        <v>426</v>
      </c>
      <c r="F2" s="8" t="s">
        <v>427</v>
      </c>
    </row>
    <row r="3" spans="1:6">
      <c r="A3" s="7">
        <v>1.1</v>
      </c>
      <c r="B3" s="7" t="s">
        <v>44</v>
      </c>
      <c r="C3" s="7" t="s">
        <v>78</v>
      </c>
      <c r="D3" s="9">
        <v>6.67</v>
      </c>
      <c r="E3" s="9">
        <v>6.67</v>
      </c>
      <c r="F3" s="7"/>
    </row>
    <row r="4" spans="1:6">
      <c r="A4" s="7">
        <v>1.2</v>
      </c>
      <c r="B4" s="7" t="s">
        <v>44</v>
      </c>
      <c r="C4" s="7" t="s">
        <v>428</v>
      </c>
      <c r="D4" s="9">
        <v>6.67</v>
      </c>
      <c r="E4" s="9">
        <v>6.67</v>
      </c>
      <c r="F4" s="7"/>
    </row>
    <row r="5" spans="1:6">
      <c r="A5" s="7">
        <v>1.3</v>
      </c>
      <c r="B5" s="7" t="s">
        <v>44</v>
      </c>
      <c r="C5" s="7" t="s">
        <v>91</v>
      </c>
      <c r="D5" s="9">
        <v>6.67</v>
      </c>
      <c r="E5" s="9">
        <v>6.67</v>
      </c>
      <c r="F5" s="7"/>
    </row>
    <row r="6" spans="1:6">
      <c r="A6" s="7">
        <v>2.1</v>
      </c>
      <c r="B6" s="7" t="s">
        <v>51</v>
      </c>
      <c r="C6" s="7" t="s">
        <v>429</v>
      </c>
      <c r="D6" s="9">
        <v>8.33</v>
      </c>
      <c r="E6" s="9">
        <v>8.33</v>
      </c>
      <c r="F6" s="7"/>
    </row>
    <row r="7" spans="1:6">
      <c r="A7" s="7">
        <v>2.2</v>
      </c>
      <c r="B7" s="7" t="s">
        <v>51</v>
      </c>
      <c r="C7" s="7" t="s">
        <v>430</v>
      </c>
      <c r="D7" s="9">
        <v>8.33</v>
      </c>
      <c r="E7" s="9">
        <v>8.33</v>
      </c>
      <c r="F7" s="7"/>
    </row>
    <row r="8" spans="1:6">
      <c r="A8" s="7">
        <v>2.3</v>
      </c>
      <c r="B8" s="7" t="s">
        <v>51</v>
      </c>
      <c r="C8" s="7" t="s">
        <v>431</v>
      </c>
      <c r="D8" s="9">
        <v>8.33</v>
      </c>
      <c r="E8" s="9">
        <v>8.33</v>
      </c>
      <c r="F8" s="7"/>
    </row>
    <row r="9" spans="1:6">
      <c r="A9" s="7">
        <v>3.1</v>
      </c>
      <c r="B9" s="7" t="s">
        <v>58</v>
      </c>
      <c r="C9" s="7" t="s">
        <v>432</v>
      </c>
      <c r="D9" s="9">
        <v>6.25</v>
      </c>
      <c r="E9" s="9">
        <v>6.25</v>
      </c>
      <c r="F9" s="7"/>
    </row>
    <row r="10" spans="1:6">
      <c r="A10" s="7">
        <v>3.2</v>
      </c>
      <c r="B10" s="7" t="s">
        <v>58</v>
      </c>
      <c r="C10" s="7" t="s">
        <v>433</v>
      </c>
      <c r="D10" s="9">
        <v>6.25</v>
      </c>
      <c r="E10" s="9">
        <v>6.25</v>
      </c>
      <c r="F10" s="7"/>
    </row>
    <row r="11" spans="1:6">
      <c r="A11" s="7">
        <v>3.3</v>
      </c>
      <c r="B11" s="7" t="s">
        <v>58</v>
      </c>
      <c r="C11" s="7" t="s">
        <v>434</v>
      </c>
      <c r="D11" s="9">
        <v>6.25</v>
      </c>
      <c r="E11" s="9">
        <v>6.25</v>
      </c>
      <c r="F11" s="7"/>
    </row>
    <row r="12" spans="1:6">
      <c r="A12" s="7">
        <v>3.4</v>
      </c>
      <c r="B12" s="7" t="s">
        <v>58</v>
      </c>
      <c r="C12" s="7" t="s">
        <v>435</v>
      </c>
      <c r="D12" s="9">
        <v>6.25</v>
      </c>
      <c r="E12" s="9">
        <v>6.25</v>
      </c>
      <c r="F12" s="7"/>
    </row>
    <row r="13" spans="1:6">
      <c r="A13" s="7">
        <v>4.1</v>
      </c>
      <c r="B13" s="7" t="s">
        <v>65</v>
      </c>
      <c r="C13" s="7" t="s">
        <v>140</v>
      </c>
      <c r="D13" s="9">
        <v>6.67</v>
      </c>
      <c r="E13" s="9">
        <v>6.67</v>
      </c>
      <c r="F13" s="7"/>
    </row>
    <row r="14" spans="1:6">
      <c r="A14" s="7">
        <v>4.2</v>
      </c>
      <c r="B14" s="7" t="s">
        <v>65</v>
      </c>
      <c r="C14" s="7" t="s">
        <v>436</v>
      </c>
      <c r="D14" s="9">
        <v>6.67</v>
      </c>
      <c r="E14" s="9">
        <v>6.67</v>
      </c>
      <c r="F14" s="7"/>
    </row>
    <row r="15" spans="1:6">
      <c r="A15" s="7">
        <v>4.3</v>
      </c>
      <c r="B15" s="7" t="s">
        <v>65</v>
      </c>
      <c r="C15" s="7" t="s">
        <v>437</v>
      </c>
      <c r="D15" s="9">
        <v>6.67</v>
      </c>
      <c r="E15" s="9">
        <v>6.67</v>
      </c>
      <c r="F15" s="7"/>
    </row>
    <row r="16" spans="1:6">
      <c r="A16" s="7" t="s">
        <v>438</v>
      </c>
      <c r="B16" s="7"/>
      <c r="C16" s="7"/>
      <c r="D16" s="9"/>
      <c r="E16" s="9">
        <f>SUM(E3:E15)</f>
        <v>90.010000000000005</v>
      </c>
      <c r="F16" s="7" t="s">
        <v>439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440</v>
      </c>
      <c r="B1" s="8" t="s">
        <v>441</v>
      </c>
      <c r="C1" s="8">
        <v>1.1</v>
      </c>
      <c r="D1" s="8">
        <v>1.2</v>
      </c>
      <c r="E1" s="8">
        <v>1.3</v>
      </c>
      <c r="F1" s="8">
        <v>2.1</v>
      </c>
      <c r="G1" s="8">
        <v>2.2</v>
      </c>
      <c r="H1" s="8">
        <v>2.3</v>
      </c>
      <c r="I1" s="8">
        <v>3.1</v>
      </c>
      <c r="J1" s="8">
        <v>3.2</v>
      </c>
      <c r="K1" s="8">
        <v>3.3</v>
      </c>
      <c r="L1" s="8">
        <v>3.4</v>
      </c>
      <c r="M1" s="8">
        <v>4.1</v>
      </c>
      <c r="N1" s="8">
        <v>4.2</v>
      </c>
      <c r="O1" s="8">
        <v>4.3</v>
      </c>
      <c r="P1" s="8" t="s">
        <v>442</v>
      </c>
      <c r="Q1" s="8" t="s">
        <v>427</v>
      </c>
    </row>
    <row r="2" spans="1:17">
      <c r="A2" s="7" t="s">
        <v>443</v>
      </c>
      <c r="B2" s="7"/>
      <c r="C2" s="7"/>
      <c r="D2" s="7"/>
      <c r="E2" s="7"/>
      <c r="F2" s="7"/>
      <c r="G2" s="7"/>
      <c r="H2" s="7"/>
      <c r="I2" s="7"/>
      <c r="J2" s="7"/>
      <c r="K2" s="7"/>
      <c r="L2" s="7"/>
      <c r="M2" s="7"/>
      <c r="N2" s="7"/>
      <c r="O2" s="7"/>
      <c r="P2" s="7" t="str">
        <f>IFERROR(AVERAGE(C2:O2),"")</f>
        <v/>
      </c>
      <c r="Q2" s="7"/>
    </row>
    <row r="3" spans="1:17">
      <c r="A3" s="7" t="s">
        <v>444</v>
      </c>
      <c r="B3" s="7"/>
      <c r="C3" s="7"/>
      <c r="D3" s="7"/>
      <c r="E3" s="7"/>
      <c r="F3" s="7"/>
      <c r="G3" s="7"/>
      <c r="H3" s="7"/>
      <c r="I3" s="7"/>
      <c r="J3" s="7"/>
      <c r="K3" s="7"/>
      <c r="L3" s="7"/>
      <c r="M3" s="7"/>
      <c r="N3" s="7"/>
      <c r="O3" s="7"/>
      <c r="P3" s="7" t="str">
        <f>IFERROR(AVERAGE(C3:O3),"")</f>
        <v/>
      </c>
      <c r="Q3" s="7"/>
    </row>
    <row r="4" spans="1:17">
      <c r="A4" s="7" t="s">
        <v>445</v>
      </c>
      <c r="B4" s="7"/>
      <c r="C4" s="7"/>
      <c r="D4" s="7"/>
      <c r="E4" s="7"/>
      <c r="F4" s="7"/>
      <c r="G4" s="7"/>
      <c r="H4" s="7"/>
      <c r="I4" s="7"/>
      <c r="J4" s="7"/>
      <c r="K4" s="7"/>
      <c r="L4" s="7"/>
      <c r="M4" s="7"/>
      <c r="N4" s="7"/>
      <c r="O4" s="7"/>
      <c r="P4" s="7" t="str">
        <f>IFERROR(AVERAGE(C4:O4),"")</f>
        <v/>
      </c>
      <c r="Q4" s="7"/>
    </row>
    <row r="5" spans="1:17">
      <c r="A5" s="7" t="s">
        <v>446</v>
      </c>
      <c r="B5" s="7"/>
      <c r="C5" s="7"/>
      <c r="D5" s="7"/>
      <c r="E5" s="7"/>
      <c r="F5" s="7"/>
      <c r="G5" s="7"/>
      <c r="H5" s="7"/>
      <c r="I5" s="7"/>
      <c r="J5" s="7"/>
      <c r="K5" s="7"/>
      <c r="L5" s="7"/>
      <c r="M5" s="7"/>
      <c r="N5" s="7"/>
      <c r="O5" s="7"/>
      <c r="P5" s="7" t="str">
        <f>IFERROR(AVERAGE(C5:O5),"")</f>
        <v/>
      </c>
      <c r="Q5" s="7"/>
    </row>
    <row r="6" spans="1:17">
      <c r="A6" s="7" t="s">
        <v>447</v>
      </c>
      <c r="B6" s="7"/>
      <c r="C6" s="7"/>
      <c r="D6" s="7"/>
      <c r="E6" s="7"/>
      <c r="F6" s="7"/>
      <c r="G6" s="7"/>
      <c r="H6" s="7"/>
      <c r="I6" s="7"/>
      <c r="J6" s="7"/>
      <c r="K6" s="7"/>
      <c r="L6" s="7"/>
      <c r="M6" s="7"/>
      <c r="N6" s="7"/>
      <c r="O6" s="7"/>
      <c r="P6" s="7" t="str">
        <f>IFERROR(AVERAGE(C6:O6),"")</f>
        <v/>
      </c>
      <c r="Q6" s="7"/>
    </row>
    <row r="7" spans="1:17">
      <c r="A7" s="7" t="s">
        <v>448</v>
      </c>
      <c r="B7" s="7"/>
      <c r="C7" s="7"/>
      <c r="D7" s="7"/>
      <c r="E7" s="7"/>
      <c r="F7" s="7"/>
      <c r="G7" s="7"/>
      <c r="H7" s="7"/>
      <c r="I7" s="7"/>
      <c r="J7" s="7"/>
      <c r="K7" s="7"/>
      <c r="L7" s="7"/>
      <c r="M7" s="7"/>
      <c r="N7" s="7"/>
      <c r="O7" s="7"/>
      <c r="P7" s="7" t="str">
        <f>IFERROR(AVERAGE(C7:O7),"")</f>
        <v/>
      </c>
      <c r="Q7" s="7"/>
    </row>
    <row r="8" spans="1:17">
      <c r="A8" s="7" t="s">
        <v>449</v>
      </c>
      <c r="B8" s="7"/>
      <c r="C8" s="7"/>
      <c r="D8" s="7"/>
      <c r="E8" s="7"/>
      <c r="F8" s="7"/>
      <c r="G8" s="7"/>
      <c r="H8" s="7"/>
      <c r="I8" s="7"/>
      <c r="J8" s="7"/>
      <c r="K8" s="7"/>
      <c r="L8" s="7"/>
      <c r="M8" s="7"/>
      <c r="N8" s="7"/>
      <c r="O8" s="7"/>
      <c r="P8" s="7" t="str">
        <f>IFERROR(AVERAGE(C8:O8),"")</f>
        <v/>
      </c>
      <c r="Q8" s="7"/>
    </row>
    <row r="9" spans="1:17">
      <c r="A9" s="7" t="s">
        <v>450</v>
      </c>
      <c r="B9" s="7"/>
      <c r="C9" s="7"/>
      <c r="D9" s="7"/>
      <c r="E9" s="7"/>
      <c r="F9" s="7"/>
      <c r="G9" s="7"/>
      <c r="H9" s="7"/>
      <c r="I9" s="7"/>
      <c r="J9" s="7"/>
      <c r="K9" s="7"/>
      <c r="L9" s="7"/>
      <c r="M9" s="7"/>
      <c r="N9" s="7"/>
      <c r="O9" s="7"/>
      <c r="P9" s="7" t="str">
        <f>IFERROR(AVERAGE(C9:O9),"")</f>
        <v/>
      </c>
      <c r="Q9" s="7"/>
    </row>
    <row r="10" spans="1:17">
      <c r="A10" s="7" t="s">
        <v>451</v>
      </c>
      <c r="B10" s="7"/>
      <c r="C10" s="7"/>
      <c r="D10" s="7"/>
      <c r="E10" s="7"/>
      <c r="F10" s="7"/>
      <c r="G10" s="7"/>
      <c r="H10" s="7"/>
      <c r="I10" s="7"/>
      <c r="J10" s="7"/>
      <c r="K10" s="7"/>
      <c r="L10" s="7"/>
      <c r="M10" s="7"/>
      <c r="N10" s="7"/>
      <c r="O10" s="7"/>
      <c r="P10" s="7" t="str">
        <f>IFERROR(AVERAGE(C10:O10),"")</f>
        <v/>
      </c>
      <c r="Q10" s="7"/>
    </row>
    <row r="11" spans="1:17">
      <c r="A11" s="7" t="s">
        <v>452</v>
      </c>
      <c r="B11" s="7"/>
      <c r="C11" s="7"/>
      <c r="D11" s="7"/>
      <c r="E11" s="7"/>
      <c r="F11" s="7"/>
      <c r="G11" s="7"/>
      <c r="H11" s="7"/>
      <c r="I11" s="7"/>
      <c r="J11" s="7"/>
      <c r="K11" s="7"/>
      <c r="L11" s="7"/>
      <c r="M11" s="7"/>
      <c r="N11" s="7"/>
      <c r="O11" s="7"/>
      <c r="P11" s="7" t="str">
        <f>IFERROR(AVERAGE(C11:O11),"")</f>
        <v/>
      </c>
      <c r="Q11" s="7"/>
    </row>
    <row r="12" spans="1:17">
      <c r="A12" s="7" t="s">
        <v>453</v>
      </c>
      <c r="B12" s="7"/>
      <c r="C12" s="7"/>
      <c r="D12" s="7"/>
      <c r="E12" s="7"/>
      <c r="F12" s="7"/>
      <c r="G12" s="7"/>
      <c r="H12" s="7"/>
      <c r="I12" s="7"/>
      <c r="J12" s="7"/>
      <c r="K12" s="7"/>
      <c r="L12" s="7"/>
      <c r="M12" s="7"/>
      <c r="N12" s="7"/>
      <c r="O12" s="7"/>
      <c r="P12" s="7" t="str">
        <f>IFERROR(AVERAGE(C12:O12),"")</f>
        <v/>
      </c>
      <c r="Q12" s="7"/>
    </row>
    <row r="13" spans="1:17">
      <c r="A13" s="7" t="s">
        <v>454</v>
      </c>
      <c r="B13" s="7"/>
      <c r="C13" s="7"/>
      <c r="D13" s="7"/>
      <c r="E13" s="7"/>
      <c r="F13" s="7"/>
      <c r="G13" s="7"/>
      <c r="H13" s="7"/>
      <c r="I13" s="7"/>
      <c r="J13" s="7"/>
      <c r="K13" s="7"/>
      <c r="L13" s="7"/>
      <c r="M13" s="7"/>
      <c r="N13" s="7"/>
      <c r="O13" s="7"/>
      <c r="P13" s="7" t="str">
        <f>IFERROR(AVERAGE(C13:O13),"")</f>
        <v/>
      </c>
      <c r="Q13" s="7"/>
    </row>
    <row r="14" spans="1:17">
      <c r="A14" s="7" t="s">
        <v>455</v>
      </c>
      <c r="B14" s="7"/>
      <c r="C14" s="7"/>
      <c r="D14" s="7"/>
      <c r="E14" s="7"/>
      <c r="F14" s="7"/>
      <c r="G14" s="7"/>
      <c r="H14" s="7"/>
      <c r="I14" s="7"/>
      <c r="J14" s="7"/>
      <c r="K14" s="7"/>
      <c r="L14" s="7"/>
      <c r="M14" s="7"/>
      <c r="N14" s="7"/>
      <c r="O14" s="7"/>
      <c r="P14" s="7" t="str">
        <f>IFERROR(AVERAGE(C14:O14),"")</f>
        <v/>
      </c>
      <c r="Q14" s="7"/>
    </row>
    <row r="15" spans="1:17">
      <c r="A15" s="7" t="s">
        <v>456</v>
      </c>
      <c r="B15" s="7"/>
      <c r="C15" s="7"/>
      <c r="D15" s="7"/>
      <c r="E15" s="7"/>
      <c r="F15" s="7"/>
      <c r="G15" s="7"/>
      <c r="H15" s="7"/>
      <c r="I15" s="7"/>
      <c r="J15" s="7"/>
      <c r="K15" s="7"/>
      <c r="L15" s="7"/>
      <c r="M15" s="7"/>
      <c r="N15" s="7"/>
      <c r="O15" s="7"/>
      <c r="P15" s="7" t="str">
        <f>IFERROR(AVERAGE(C15:O15),"")</f>
        <v/>
      </c>
      <c r="Q15" s="7"/>
    </row>
    <row r="16" spans="1:17">
      <c r="A16" s="7" t="s">
        <v>457</v>
      </c>
      <c r="B16" s="7"/>
      <c r="C16" s="7"/>
      <c r="D16" s="7"/>
      <c r="E16" s="7"/>
      <c r="F16" s="7"/>
      <c r="G16" s="7"/>
      <c r="H16" s="7"/>
      <c r="I16" s="7"/>
      <c r="J16" s="7"/>
      <c r="K16" s="7"/>
      <c r="L16" s="7"/>
      <c r="M16" s="7"/>
      <c r="N16" s="7"/>
      <c r="O16" s="7"/>
      <c r="P16" s="7" t="str">
        <f>IFERROR(AVERAGE(C16:O16),"")</f>
        <v/>
      </c>
      <c r="Q16" s="7"/>
    </row>
    <row r="17" spans="1:17">
      <c r="A17" s="7" t="s">
        <v>458</v>
      </c>
      <c r="B17" s="7"/>
      <c r="C17" s="7"/>
      <c r="D17" s="7"/>
      <c r="E17" s="7"/>
      <c r="F17" s="7"/>
      <c r="G17" s="7"/>
      <c r="H17" s="7"/>
      <c r="I17" s="7"/>
      <c r="J17" s="7"/>
      <c r="K17" s="7"/>
      <c r="L17" s="7"/>
      <c r="M17" s="7"/>
      <c r="N17" s="7"/>
      <c r="O17" s="7"/>
      <c r="P17" s="7" t="str">
        <f>IFERROR(AVERAGE(C17:O17),"")</f>
        <v/>
      </c>
      <c r="Q17" s="7"/>
    </row>
    <row r="18" spans="1:17">
      <c r="A18" s="7" t="s">
        <v>459</v>
      </c>
      <c r="B18" s="7"/>
      <c r="C18" s="7"/>
      <c r="D18" s="7"/>
      <c r="E18" s="7"/>
      <c r="F18" s="7"/>
      <c r="G18" s="7"/>
      <c r="H18" s="7"/>
      <c r="I18" s="7"/>
      <c r="J18" s="7"/>
      <c r="K18" s="7"/>
      <c r="L18" s="7"/>
      <c r="M18" s="7"/>
      <c r="N18" s="7"/>
      <c r="O18" s="7"/>
      <c r="P18" s="7" t="str">
        <f>IFERROR(AVERAGE(C18:O18),"")</f>
        <v/>
      </c>
      <c r="Q18" s="7"/>
    </row>
    <row r="19" spans="1:17">
      <c r="A19" s="7" t="s">
        <v>460</v>
      </c>
      <c r="B19" s="7"/>
      <c r="C19" s="7"/>
      <c r="D19" s="7"/>
      <c r="E19" s="7"/>
      <c r="F19" s="7"/>
      <c r="G19" s="7"/>
      <c r="H19" s="7"/>
      <c r="I19" s="7"/>
      <c r="J19" s="7"/>
      <c r="K19" s="7"/>
      <c r="L19" s="7"/>
      <c r="M19" s="7"/>
      <c r="N19" s="7"/>
      <c r="O19" s="7"/>
      <c r="P19" s="7" t="str">
        <f>IFERROR(AVERAGE(C19:O19),"")</f>
        <v/>
      </c>
      <c r="Q19" s="7"/>
    </row>
    <row r="20" spans="1:17">
      <c r="A20" s="7" t="s">
        <v>461</v>
      </c>
      <c r="B20" s="7"/>
      <c r="C20" s="7"/>
      <c r="D20" s="7"/>
      <c r="E20" s="7"/>
      <c r="F20" s="7"/>
      <c r="G20" s="7"/>
      <c r="H20" s="7"/>
      <c r="I20" s="7"/>
      <c r="J20" s="7"/>
      <c r="K20" s="7"/>
      <c r="L20" s="7"/>
      <c r="M20" s="7"/>
      <c r="N20" s="7"/>
      <c r="O20" s="7"/>
      <c r="P20" s="7" t="str">
        <f>IFERROR(AVERAGE(C20:O20),"")</f>
        <v/>
      </c>
      <c r="Q20" s="7"/>
    </row>
    <row r="21" spans="1:17">
      <c r="A21" s="7" t="s">
        <v>462</v>
      </c>
      <c r="B21" s="7"/>
      <c r="C21" s="7"/>
      <c r="D21" s="7"/>
      <c r="E21" s="7"/>
      <c r="F21" s="7"/>
      <c r="G21" s="7"/>
      <c r="H21" s="7"/>
      <c r="I21" s="7"/>
      <c r="J21" s="7"/>
      <c r="K21" s="7"/>
      <c r="L21" s="7"/>
      <c r="M21" s="7"/>
      <c r="N21" s="7"/>
      <c r="O21" s="7"/>
      <c r="P21" s="7" t="str">
        <f>IFERROR(AVERAGE(C21:O21),"")</f>
        <v/>
      </c>
      <c r="Q21" s="7"/>
    </row>
    <row r="22" spans="1:17">
      <c r="A22" s="7" t="s">
        <v>463</v>
      </c>
      <c r="B22" s="7"/>
      <c r="C22" s="7"/>
      <c r="D22" s="7"/>
      <c r="E22" s="7"/>
      <c r="F22" s="7"/>
      <c r="G22" s="7"/>
      <c r="H22" s="7"/>
      <c r="I22" s="7"/>
      <c r="J22" s="7"/>
      <c r="K22" s="7"/>
      <c r="L22" s="7"/>
      <c r="M22" s="7"/>
      <c r="N22" s="7"/>
      <c r="O22" s="7"/>
      <c r="P22" s="7" t="str">
        <f>IFERROR(AVERAGE(C22:O22),"")</f>
        <v/>
      </c>
      <c r="Q22" s="7"/>
    </row>
    <row r="23" spans="1:17">
      <c r="A23" s="7" t="s">
        <v>464</v>
      </c>
      <c r="B23" s="7"/>
      <c r="C23" s="7"/>
      <c r="D23" s="7"/>
      <c r="E23" s="7"/>
      <c r="F23" s="7"/>
      <c r="G23" s="7"/>
      <c r="H23" s="7"/>
      <c r="I23" s="7"/>
      <c r="J23" s="7"/>
      <c r="K23" s="7"/>
      <c r="L23" s="7"/>
      <c r="M23" s="7"/>
      <c r="N23" s="7"/>
      <c r="O23" s="7"/>
      <c r="P23" s="7" t="str">
        <f>IFERROR(AVERAGE(C23:O23),"")</f>
        <v/>
      </c>
      <c r="Q23" s="7"/>
    </row>
    <row r="24" spans="1:17">
      <c r="A24" s="7" t="s">
        <v>465</v>
      </c>
      <c r="B24" s="7"/>
      <c r="C24" s="7"/>
      <c r="D24" s="7"/>
      <c r="E24" s="7"/>
      <c r="F24" s="7"/>
      <c r="G24" s="7"/>
      <c r="H24" s="7"/>
      <c r="I24" s="7"/>
      <c r="J24" s="7"/>
      <c r="K24" s="7"/>
      <c r="L24" s="7"/>
      <c r="M24" s="7"/>
      <c r="N24" s="7"/>
      <c r="O24" s="7"/>
      <c r="P24" s="7" t="str">
        <f>IFERROR(AVERAGE(C24:O24),"")</f>
        <v/>
      </c>
      <c r="Q24" s="7"/>
    </row>
    <row r="25" spans="1:17">
      <c r="A25" s="7" t="s">
        <v>466</v>
      </c>
      <c r="B25" s="7"/>
      <c r="C25" s="7"/>
      <c r="D25" s="7"/>
      <c r="E25" s="7"/>
      <c r="F25" s="7"/>
      <c r="G25" s="7"/>
      <c r="H25" s="7"/>
      <c r="I25" s="7"/>
      <c r="J25" s="7"/>
      <c r="K25" s="7"/>
      <c r="L25" s="7"/>
      <c r="M25" s="7"/>
      <c r="N25" s="7"/>
      <c r="O25" s="7"/>
      <c r="P25" s="7" t="str">
        <f>IFERROR(AVERAGE(C25:O25),"")</f>
        <v/>
      </c>
      <c r="Q25" s="7"/>
    </row>
    <row r="26" spans="1:17">
      <c r="A26" s="7" t="s">
        <v>467</v>
      </c>
      <c r="B26" s="7"/>
      <c r="C26" s="7"/>
      <c r="D26" s="7"/>
      <c r="E26" s="7"/>
      <c r="F26" s="7"/>
      <c r="G26" s="7"/>
      <c r="H26" s="7"/>
      <c r="I26" s="7"/>
      <c r="J26" s="7"/>
      <c r="K26" s="7"/>
      <c r="L26" s="7"/>
      <c r="M26" s="7"/>
      <c r="N26" s="7"/>
      <c r="O26" s="7"/>
      <c r="P26" s="7" t="str">
        <f>IFERROR(AVERAGE(C26:O26),"")</f>
        <v/>
      </c>
      <c r="Q26" s="7"/>
    </row>
    <row r="27" spans="1:17">
      <c r="A27" s="7" t="s">
        <v>468</v>
      </c>
      <c r="B27" s="7"/>
      <c r="C27" s="7"/>
      <c r="D27" s="7"/>
      <c r="E27" s="7"/>
      <c r="F27" s="7"/>
      <c r="G27" s="7"/>
      <c r="H27" s="7"/>
      <c r="I27" s="7"/>
      <c r="J27" s="7"/>
      <c r="K27" s="7"/>
      <c r="L27" s="7"/>
      <c r="M27" s="7"/>
      <c r="N27" s="7"/>
      <c r="O27" s="7"/>
      <c r="P27" s="7" t="str">
        <f>IFERROR(AVERAGE(C27:O27),"")</f>
        <v/>
      </c>
      <c r="Q27" s="7"/>
    </row>
    <row r="28" spans="1:17">
      <c r="A28" s="7" t="s">
        <v>469</v>
      </c>
      <c r="B28" s="7"/>
      <c r="C28" s="7"/>
      <c r="D28" s="7"/>
      <c r="E28" s="7"/>
      <c r="F28" s="7"/>
      <c r="G28" s="7"/>
      <c r="H28" s="7"/>
      <c r="I28" s="7"/>
      <c r="J28" s="7"/>
      <c r="K28" s="7"/>
      <c r="L28" s="7"/>
      <c r="M28" s="7"/>
      <c r="N28" s="7"/>
      <c r="O28" s="7"/>
      <c r="P28" s="7" t="str">
        <f>IFERROR(AVERAGE(C28:O28),"")</f>
        <v/>
      </c>
      <c r="Q28" s="7"/>
    </row>
    <row r="29" spans="1:17">
      <c r="A29" s="7" t="s">
        <v>470</v>
      </c>
      <c r="B29" s="7"/>
      <c r="C29" s="7"/>
      <c r="D29" s="7"/>
      <c r="E29" s="7"/>
      <c r="F29" s="7"/>
      <c r="G29" s="7"/>
      <c r="H29" s="7"/>
      <c r="I29" s="7"/>
      <c r="J29" s="7"/>
      <c r="K29" s="7"/>
      <c r="L29" s="7"/>
      <c r="M29" s="7"/>
      <c r="N29" s="7"/>
      <c r="O29" s="7"/>
      <c r="P29" s="7" t="str">
        <f>IFERROR(AVERAGE(C29:O29),"")</f>
        <v/>
      </c>
      <c r="Q29" s="7"/>
    </row>
    <row r="30" spans="1:17">
      <c r="A30" s="7" t="s">
        <v>471</v>
      </c>
      <c r="B30" s="7"/>
      <c r="C30" s="7"/>
      <c r="D30" s="7"/>
      <c r="E30" s="7"/>
      <c r="F30" s="7"/>
      <c r="G30" s="7"/>
      <c r="H30" s="7"/>
      <c r="I30" s="7"/>
      <c r="J30" s="7"/>
      <c r="K30" s="7"/>
      <c r="L30" s="7"/>
      <c r="M30" s="7"/>
      <c r="N30" s="7"/>
      <c r="O30" s="7"/>
      <c r="P30" s="7" t="str">
        <f>IFERROR(AVERAGE(C30:O30),"")</f>
        <v/>
      </c>
      <c r="Q30" s="7"/>
    </row>
    <row r="31" spans="1:17">
      <c r="A31" s="7" t="s">
        <v>472</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7.69</v>
      </c>
    </row>
    <row r="3" spans="1:11">
      <c r="A3" s="7" t="s">
        <v>43</v>
      </c>
      <c r="B3" s="7">
        <v>1.2</v>
      </c>
      <c r="C3" s="7" t="s">
        <v>44</v>
      </c>
      <c r="D3" s="7" t="s">
        <v>85</v>
      </c>
      <c r="E3" s="7" t="s">
        <v>86</v>
      </c>
      <c r="F3" s="7" t="s">
        <v>50</v>
      </c>
      <c r="G3" s="7" t="s">
        <v>87</v>
      </c>
      <c r="H3" s="7" t="s">
        <v>88</v>
      </c>
      <c r="I3" s="7" t="s">
        <v>89</v>
      </c>
      <c r="J3" s="7" t="s">
        <v>90</v>
      </c>
      <c r="K3" s="9">
        <v>7.69</v>
      </c>
    </row>
    <row r="4" spans="1:11">
      <c r="A4" s="7" t="s">
        <v>43</v>
      </c>
      <c r="B4" s="7">
        <v>1.3</v>
      </c>
      <c r="C4" s="7" t="s">
        <v>44</v>
      </c>
      <c r="D4" s="7" t="s">
        <v>91</v>
      </c>
      <c r="E4" s="7" t="s">
        <v>92</v>
      </c>
      <c r="F4" s="7" t="s">
        <v>93</v>
      </c>
      <c r="G4" s="7" t="s">
        <v>94</v>
      </c>
      <c r="H4" s="7" t="s">
        <v>82</v>
      </c>
      <c r="I4" s="7" t="s">
        <v>95</v>
      </c>
      <c r="J4" s="7" t="s">
        <v>96</v>
      </c>
      <c r="K4" s="9">
        <v>7.69</v>
      </c>
    </row>
    <row r="5" spans="1:11">
      <c r="A5" s="7" t="s">
        <v>43</v>
      </c>
      <c r="B5" s="7">
        <v>2.1</v>
      </c>
      <c r="C5" s="7" t="s">
        <v>51</v>
      </c>
      <c r="D5" s="7" t="s">
        <v>97</v>
      </c>
      <c r="E5" s="7" t="s">
        <v>98</v>
      </c>
      <c r="F5" s="7" t="s">
        <v>99</v>
      </c>
      <c r="G5" s="7" t="s">
        <v>100</v>
      </c>
      <c r="H5" s="7" t="s">
        <v>88</v>
      </c>
      <c r="I5" s="7" t="s">
        <v>101</v>
      </c>
      <c r="J5" s="7" t="s">
        <v>102</v>
      </c>
      <c r="K5" s="9">
        <v>7.69</v>
      </c>
    </row>
    <row r="6" spans="1:11">
      <c r="A6" s="7" t="s">
        <v>43</v>
      </c>
      <c r="B6" s="7">
        <v>2.2</v>
      </c>
      <c r="C6" s="7" t="s">
        <v>51</v>
      </c>
      <c r="D6" s="7" t="s">
        <v>103</v>
      </c>
      <c r="E6" s="7" t="s">
        <v>104</v>
      </c>
      <c r="F6" s="7" t="s">
        <v>105</v>
      </c>
      <c r="G6" s="7" t="s">
        <v>106</v>
      </c>
      <c r="H6" s="7" t="s">
        <v>107</v>
      </c>
      <c r="I6" s="7" t="s">
        <v>108</v>
      </c>
      <c r="J6" s="7" t="s">
        <v>109</v>
      </c>
      <c r="K6" s="9">
        <v>7.69</v>
      </c>
    </row>
    <row r="7" spans="1:11">
      <c r="A7" s="7" t="s">
        <v>43</v>
      </c>
      <c r="B7" s="7">
        <v>2.3</v>
      </c>
      <c r="C7" s="7" t="s">
        <v>51</v>
      </c>
      <c r="D7" s="7" t="s">
        <v>110</v>
      </c>
      <c r="E7" s="7" t="s">
        <v>111</v>
      </c>
      <c r="F7" s="7" t="s">
        <v>112</v>
      </c>
      <c r="G7" s="7" t="s">
        <v>113</v>
      </c>
      <c r="H7" s="7" t="s">
        <v>88</v>
      </c>
      <c r="I7" s="7" t="s">
        <v>114</v>
      </c>
      <c r="J7" s="7" t="s">
        <v>115</v>
      </c>
      <c r="K7" s="9">
        <v>7.69</v>
      </c>
    </row>
    <row r="8" spans="1:11">
      <c r="A8" s="7" t="s">
        <v>43</v>
      </c>
      <c r="B8" s="7">
        <v>3.1</v>
      </c>
      <c r="C8" s="7" t="s">
        <v>58</v>
      </c>
      <c r="D8" s="7" t="s">
        <v>116</v>
      </c>
      <c r="E8" s="7" t="s">
        <v>117</v>
      </c>
      <c r="F8" s="7" t="s">
        <v>118</v>
      </c>
      <c r="G8" s="7" t="s">
        <v>119</v>
      </c>
      <c r="H8" s="7" t="s">
        <v>120</v>
      </c>
      <c r="I8" s="7" t="s">
        <v>121</v>
      </c>
      <c r="J8" s="7" t="s">
        <v>122</v>
      </c>
      <c r="K8" s="9">
        <v>7.69</v>
      </c>
    </row>
    <row r="9" spans="1:11">
      <c r="A9" s="7" t="s">
        <v>43</v>
      </c>
      <c r="B9" s="7">
        <v>3.2</v>
      </c>
      <c r="C9" s="7" t="s">
        <v>58</v>
      </c>
      <c r="D9" s="7" t="s">
        <v>123</v>
      </c>
      <c r="E9" s="7" t="s">
        <v>124</v>
      </c>
      <c r="F9" s="7" t="s">
        <v>125</v>
      </c>
      <c r="G9" s="7" t="s">
        <v>126</v>
      </c>
      <c r="H9" s="7" t="s">
        <v>88</v>
      </c>
      <c r="I9" s="7" t="s">
        <v>127</v>
      </c>
      <c r="J9" s="7" t="s">
        <v>128</v>
      </c>
      <c r="K9" s="9">
        <v>7.69</v>
      </c>
    </row>
    <row r="10" spans="1:11">
      <c r="A10" s="7" t="s">
        <v>43</v>
      </c>
      <c r="B10" s="7">
        <v>3.3</v>
      </c>
      <c r="C10" s="7" t="s">
        <v>58</v>
      </c>
      <c r="D10" s="7" t="s">
        <v>129</v>
      </c>
      <c r="E10" s="7" t="s">
        <v>130</v>
      </c>
      <c r="F10" s="7" t="s">
        <v>131</v>
      </c>
      <c r="G10" s="7" t="s">
        <v>132</v>
      </c>
      <c r="H10" s="7" t="s">
        <v>88</v>
      </c>
      <c r="I10" s="7" t="s">
        <v>133</v>
      </c>
      <c r="J10" s="7" t="s">
        <v>134</v>
      </c>
      <c r="K10" s="9">
        <v>7.69</v>
      </c>
    </row>
    <row r="11" spans="1:11">
      <c r="A11" s="7" t="s">
        <v>43</v>
      </c>
      <c r="B11" s="7">
        <v>3.4</v>
      </c>
      <c r="C11" s="7" t="s">
        <v>58</v>
      </c>
      <c r="D11" s="7" t="s">
        <v>135</v>
      </c>
      <c r="E11" s="7" t="s">
        <v>136</v>
      </c>
      <c r="F11" s="7" t="s">
        <v>112</v>
      </c>
      <c r="G11" s="7" t="s">
        <v>137</v>
      </c>
      <c r="H11" s="7" t="s">
        <v>88</v>
      </c>
      <c r="I11" s="7" t="s">
        <v>138</v>
      </c>
      <c r="J11" s="7" t="s">
        <v>139</v>
      </c>
      <c r="K11" s="9">
        <v>7.69</v>
      </c>
    </row>
    <row r="12" spans="1:11">
      <c r="A12" s="7" t="s">
        <v>43</v>
      </c>
      <c r="B12" s="7">
        <v>4.1</v>
      </c>
      <c r="C12" s="7" t="s">
        <v>65</v>
      </c>
      <c r="D12" s="7" t="s">
        <v>140</v>
      </c>
      <c r="E12" s="7" t="s">
        <v>141</v>
      </c>
      <c r="F12" s="7" t="s">
        <v>93</v>
      </c>
      <c r="G12" s="7" t="s">
        <v>142</v>
      </c>
      <c r="H12" s="7" t="s">
        <v>82</v>
      </c>
      <c r="I12" s="7" t="s">
        <v>143</v>
      </c>
      <c r="J12" s="7" t="s">
        <v>144</v>
      </c>
      <c r="K12" s="9">
        <v>7.69</v>
      </c>
    </row>
    <row r="13" spans="1:11">
      <c r="A13" s="7" t="s">
        <v>43</v>
      </c>
      <c r="B13" s="7">
        <v>4.2</v>
      </c>
      <c r="C13" s="7" t="s">
        <v>65</v>
      </c>
      <c r="D13" s="7" t="s">
        <v>145</v>
      </c>
      <c r="E13" s="7" t="s">
        <v>146</v>
      </c>
      <c r="F13" s="7" t="s">
        <v>147</v>
      </c>
      <c r="G13" s="7" t="s">
        <v>148</v>
      </c>
      <c r="H13" s="7" t="s">
        <v>88</v>
      </c>
      <c r="I13" s="7" t="s">
        <v>149</v>
      </c>
      <c r="J13" s="7" t="s">
        <v>150</v>
      </c>
      <c r="K13" s="9">
        <v>7.69</v>
      </c>
    </row>
    <row r="14" spans="1:11">
      <c r="A14" s="7" t="s">
        <v>43</v>
      </c>
      <c r="B14" s="7">
        <v>4.3</v>
      </c>
      <c r="C14" s="7" t="s">
        <v>65</v>
      </c>
      <c r="D14" s="7" t="s">
        <v>151</v>
      </c>
      <c r="E14" s="7" t="s">
        <v>152</v>
      </c>
      <c r="F14" s="7" t="s">
        <v>50</v>
      </c>
      <c r="G14" s="7" t="s">
        <v>153</v>
      </c>
      <c r="H14" s="7" t="s">
        <v>88</v>
      </c>
      <c r="I14" s="7" t="s">
        <v>154</v>
      </c>
      <c r="J14" s="7" t="s">
        <v>155</v>
      </c>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156</v>
      </c>
      <c r="C1" s="8" t="s">
        <v>157</v>
      </c>
      <c r="D1" s="8" t="s">
        <v>158</v>
      </c>
      <c r="E1" s="8" t="s">
        <v>38</v>
      </c>
      <c r="F1" s="8" t="s">
        <v>159</v>
      </c>
      <c r="G1" s="8" t="s">
        <v>160</v>
      </c>
      <c r="H1" s="8" t="s">
        <v>161</v>
      </c>
      <c r="I1" s="8" t="s">
        <v>162</v>
      </c>
    </row>
    <row r="2" spans="1:9">
      <c r="A2" s="7" t="s">
        <v>43</v>
      </c>
      <c r="B2" s="7" t="s">
        <v>163</v>
      </c>
      <c r="C2" s="7">
        <v>1</v>
      </c>
      <c r="D2" s="7" t="s">
        <v>164</v>
      </c>
      <c r="E2" s="7"/>
      <c r="F2" s="7"/>
      <c r="G2" s="7"/>
      <c r="H2" s="7"/>
      <c r="I2" s="7"/>
    </row>
    <row r="3" spans="1:9">
      <c r="A3" s="7" t="s">
        <v>43</v>
      </c>
      <c r="B3" s="7" t="s">
        <v>163</v>
      </c>
      <c r="C3" s="7">
        <v>2</v>
      </c>
      <c r="D3" s="7" t="s">
        <v>165</v>
      </c>
      <c r="E3" s="7"/>
      <c r="F3" s="7"/>
      <c r="G3" s="7"/>
      <c r="H3" s="7"/>
      <c r="I3" s="7"/>
    </row>
    <row r="4" spans="1:9">
      <c r="A4" s="7" t="s">
        <v>43</v>
      </c>
      <c r="B4" s="7" t="s">
        <v>163</v>
      </c>
      <c r="C4" s="7">
        <v>3</v>
      </c>
      <c r="D4" s="7" t="s">
        <v>166</v>
      </c>
      <c r="E4" s="7"/>
      <c r="F4" s="7"/>
      <c r="G4" s="7"/>
      <c r="H4" s="7"/>
      <c r="I4" s="7"/>
    </row>
    <row r="5" spans="1:9">
      <c r="A5" s="7" t="s">
        <v>43</v>
      </c>
      <c r="B5" s="7" t="s">
        <v>163</v>
      </c>
      <c r="C5" s="7">
        <v>4</v>
      </c>
      <c r="D5" s="7" t="s">
        <v>167</v>
      </c>
      <c r="E5" s="7"/>
      <c r="F5" s="7"/>
      <c r="G5" s="7"/>
      <c r="H5" s="7"/>
      <c r="I5" s="7"/>
    </row>
    <row r="6" spans="1:9">
      <c r="A6" s="7" t="s">
        <v>43</v>
      </c>
      <c r="B6" s="7" t="s">
        <v>163</v>
      </c>
      <c r="C6" s="7">
        <v>5</v>
      </c>
      <c r="D6" s="7" t="s">
        <v>168</v>
      </c>
      <c r="E6" s="7"/>
      <c r="F6" s="7"/>
      <c r="G6" s="7"/>
      <c r="H6" s="7"/>
      <c r="I6" s="7"/>
    </row>
    <row r="7" spans="1:9">
      <c r="A7" s="7" t="s">
        <v>43</v>
      </c>
      <c r="B7" s="7" t="s">
        <v>163</v>
      </c>
      <c r="C7" s="7">
        <v>6</v>
      </c>
      <c r="D7" s="7" t="s">
        <v>169</v>
      </c>
      <c r="E7" s="7"/>
      <c r="F7" s="7"/>
      <c r="G7" s="7"/>
      <c r="H7" s="7"/>
      <c r="I7" s="7"/>
    </row>
    <row r="8" spans="1:9">
      <c r="A8" s="7" t="s">
        <v>43</v>
      </c>
      <c r="B8" s="7" t="s">
        <v>163</v>
      </c>
      <c r="C8" s="7">
        <v>1</v>
      </c>
      <c r="D8" s="7" t="s">
        <v>170</v>
      </c>
      <c r="E8" s="7"/>
      <c r="F8" s="7"/>
      <c r="G8" s="7"/>
      <c r="H8" s="7"/>
      <c r="I8" s="7"/>
    </row>
    <row r="9" spans="1:9">
      <c r="A9" s="7" t="s">
        <v>43</v>
      </c>
      <c r="B9" s="7" t="s">
        <v>163</v>
      </c>
      <c r="C9" s="7">
        <v>2</v>
      </c>
      <c r="D9" s="7" t="s">
        <v>171</v>
      </c>
      <c r="E9" s="7"/>
      <c r="F9" s="7"/>
      <c r="G9" s="7"/>
      <c r="H9" s="7"/>
      <c r="I9" s="7"/>
    </row>
    <row r="10" spans="1:9">
      <c r="A10" s="7" t="s">
        <v>43</v>
      </c>
      <c r="B10" s="7" t="s">
        <v>163</v>
      </c>
      <c r="C10" s="7">
        <v>3</v>
      </c>
      <c r="D10" s="7" t="s">
        <v>172</v>
      </c>
      <c r="E10" s="7"/>
      <c r="F10" s="7"/>
      <c r="G10" s="7"/>
      <c r="H10" s="7"/>
      <c r="I10" s="7"/>
    </row>
    <row r="11" spans="1:9">
      <c r="A11" s="7" t="s">
        <v>43</v>
      </c>
      <c r="B11" s="7" t="s">
        <v>163</v>
      </c>
      <c r="C11" s="7">
        <v>4</v>
      </c>
      <c r="D11" s="7" t="s">
        <v>173</v>
      </c>
      <c r="E11" s="7"/>
      <c r="F11" s="7"/>
      <c r="G11" s="7"/>
      <c r="H11" s="7"/>
      <c r="I11" s="7"/>
    </row>
    <row r="12" spans="1:9">
      <c r="A12" s="7" t="s">
        <v>43</v>
      </c>
      <c r="B12" s="7" t="s">
        <v>163</v>
      </c>
      <c r="C12" s="7">
        <v>5</v>
      </c>
      <c r="D12" s="7" t="s">
        <v>174</v>
      </c>
      <c r="E12" s="7"/>
      <c r="F12" s="7"/>
      <c r="G12" s="7"/>
      <c r="H12" s="7"/>
      <c r="I12" s="7"/>
    </row>
    <row r="13" spans="1:9">
      <c r="A13" s="7" t="s">
        <v>43</v>
      </c>
      <c r="B13" s="7" t="s">
        <v>163</v>
      </c>
      <c r="C13" s="7">
        <v>6</v>
      </c>
      <c r="D13" s="7" t="s">
        <v>175</v>
      </c>
      <c r="E13" s="7"/>
      <c r="F13" s="7"/>
      <c r="G13" s="7"/>
      <c r="H13" s="7"/>
      <c r="I13" s="7"/>
    </row>
    <row r="14" spans="1:9">
      <c r="A14" s="7" t="s">
        <v>43</v>
      </c>
      <c r="B14" s="7" t="s">
        <v>163</v>
      </c>
      <c r="C14" s="7">
        <v>7</v>
      </c>
      <c r="D14" s="7" t="s">
        <v>176</v>
      </c>
      <c r="E14" s="7"/>
      <c r="F14" s="7"/>
      <c r="G14" s="7"/>
      <c r="H14" s="7"/>
      <c r="I14" s="7"/>
    </row>
    <row r="15" spans="1:9">
      <c r="A15" s="7" t="s">
        <v>43</v>
      </c>
      <c r="B15" s="7" t="s">
        <v>163</v>
      </c>
      <c r="C15" s="7">
        <v>1</v>
      </c>
      <c r="D15" s="7" t="s">
        <v>177</v>
      </c>
      <c r="E15" s="7"/>
      <c r="F15" s="7"/>
      <c r="G15" s="7"/>
      <c r="H15" s="7"/>
      <c r="I15" s="7"/>
    </row>
    <row r="16" spans="1:9">
      <c r="A16" s="7" t="s">
        <v>43</v>
      </c>
      <c r="B16" s="7" t="s">
        <v>163</v>
      </c>
      <c r="C16" s="7">
        <v>2</v>
      </c>
      <c r="D16" s="7" t="s">
        <v>178</v>
      </c>
      <c r="E16" s="7"/>
      <c r="F16" s="7"/>
      <c r="G16" s="7"/>
      <c r="H16" s="7"/>
      <c r="I16" s="7"/>
    </row>
    <row r="17" spans="1:9">
      <c r="A17" s="7" t="s">
        <v>43</v>
      </c>
      <c r="B17" s="7" t="s">
        <v>163</v>
      </c>
      <c r="C17" s="7">
        <v>3</v>
      </c>
      <c r="D17" s="7" t="s">
        <v>179</v>
      </c>
      <c r="E17" s="7"/>
      <c r="F17" s="7"/>
      <c r="G17" s="7"/>
      <c r="H17" s="7"/>
      <c r="I17" s="7"/>
    </row>
    <row r="18" spans="1:9">
      <c r="A18" s="7" t="s">
        <v>43</v>
      </c>
      <c r="B18" s="7" t="s">
        <v>163</v>
      </c>
      <c r="C18" s="7">
        <v>4</v>
      </c>
      <c r="D18" s="7" t="s">
        <v>180</v>
      </c>
      <c r="E18" s="7"/>
      <c r="F18" s="7"/>
      <c r="G18" s="7"/>
      <c r="H18" s="7"/>
      <c r="I18" s="7"/>
    </row>
    <row r="19" spans="1:9">
      <c r="A19" s="7" t="s">
        <v>43</v>
      </c>
      <c r="B19" s="7" t="s">
        <v>163</v>
      </c>
      <c r="C19" s="7">
        <v>5</v>
      </c>
      <c r="D19" s="7" t="s">
        <v>181</v>
      </c>
      <c r="E19" s="7"/>
      <c r="F19" s="7"/>
      <c r="G19" s="7"/>
      <c r="H19" s="7"/>
      <c r="I19" s="7"/>
    </row>
    <row r="20" spans="1:9">
      <c r="A20" s="7" t="s">
        <v>43</v>
      </c>
      <c r="B20" s="7" t="s">
        <v>163</v>
      </c>
      <c r="C20" s="7">
        <v>6</v>
      </c>
      <c r="D20" s="7" t="s">
        <v>182</v>
      </c>
      <c r="E20" s="7"/>
      <c r="F20" s="7"/>
      <c r="G20" s="7"/>
      <c r="H20" s="7"/>
      <c r="I20" s="7"/>
    </row>
    <row r="21" spans="1:9">
      <c r="A21" s="7" t="s">
        <v>43</v>
      </c>
      <c r="B21" s="7" t="s">
        <v>163</v>
      </c>
      <c r="C21" s="7">
        <v>1</v>
      </c>
      <c r="D21" s="7" t="s">
        <v>183</v>
      </c>
      <c r="E21" s="7"/>
      <c r="F21" s="7"/>
      <c r="G21" s="7"/>
      <c r="H21" s="7"/>
      <c r="I21" s="7"/>
    </row>
    <row r="22" spans="1:9">
      <c r="A22" s="7" t="s">
        <v>43</v>
      </c>
      <c r="B22" s="7" t="s">
        <v>163</v>
      </c>
      <c r="C22" s="7">
        <v>2</v>
      </c>
      <c r="D22" s="7" t="s">
        <v>184</v>
      </c>
      <c r="E22" s="7"/>
      <c r="F22" s="7"/>
      <c r="G22" s="7"/>
      <c r="H22" s="7"/>
      <c r="I22" s="7"/>
    </row>
    <row r="23" spans="1:9">
      <c r="A23" s="7" t="s">
        <v>43</v>
      </c>
      <c r="B23" s="7" t="s">
        <v>163</v>
      </c>
      <c r="C23" s="7">
        <v>3</v>
      </c>
      <c r="D23" s="7" t="s">
        <v>185</v>
      </c>
      <c r="E23" s="7"/>
      <c r="F23" s="7"/>
      <c r="G23" s="7"/>
      <c r="H23" s="7"/>
      <c r="I23" s="7"/>
    </row>
    <row r="24" spans="1:9">
      <c r="A24" s="7" t="s">
        <v>43</v>
      </c>
      <c r="B24" s="7" t="s">
        <v>163</v>
      </c>
      <c r="C24" s="7">
        <v>4</v>
      </c>
      <c r="D24" s="7" t="s">
        <v>186</v>
      </c>
      <c r="E24" s="7"/>
      <c r="F24" s="7"/>
      <c r="G24" s="7"/>
      <c r="H24" s="7"/>
      <c r="I24" s="7"/>
    </row>
    <row r="25" spans="1:9">
      <c r="A25" s="7" t="s">
        <v>43</v>
      </c>
      <c r="B25" s="7" t="s">
        <v>163</v>
      </c>
      <c r="C25" s="7">
        <v>5</v>
      </c>
      <c r="D25" s="7" t="s">
        <v>187</v>
      </c>
      <c r="E25" s="7"/>
      <c r="F25" s="7"/>
      <c r="G25" s="7"/>
      <c r="H25" s="7"/>
      <c r="I25" s="7"/>
    </row>
    <row r="26" spans="1:9">
      <c r="A26" s="7" t="s">
        <v>43</v>
      </c>
      <c r="B26" s="7" t="s">
        <v>163</v>
      </c>
      <c r="C26" s="7">
        <v>6</v>
      </c>
      <c r="D26" s="7" t="s">
        <v>188</v>
      </c>
      <c r="E26" s="7"/>
      <c r="F26" s="7"/>
      <c r="G26" s="7"/>
      <c r="H26" s="7"/>
      <c r="I26" s="7"/>
    </row>
    <row r="27" spans="1:9">
      <c r="A27" s="7" t="s">
        <v>43</v>
      </c>
      <c r="B27" s="7" t="s">
        <v>163</v>
      </c>
      <c r="C27" s="7">
        <v>7</v>
      </c>
      <c r="D27" s="7" t="s">
        <v>189</v>
      </c>
      <c r="E27" s="7"/>
      <c r="F27" s="7"/>
      <c r="G27" s="7"/>
      <c r="H27" s="7"/>
      <c r="I27" s="7"/>
    </row>
    <row r="28" spans="1:9">
      <c r="A28" s="7" t="s">
        <v>43</v>
      </c>
      <c r="B28" s="7" t="s">
        <v>163</v>
      </c>
      <c r="C28" s="7">
        <v>8</v>
      </c>
      <c r="D28" s="7" t="s">
        <v>190</v>
      </c>
      <c r="E28" s="7"/>
      <c r="F28" s="7"/>
      <c r="G28" s="7"/>
      <c r="H28" s="7"/>
      <c r="I28" s="7"/>
    </row>
    <row r="29" spans="1:9">
      <c r="A29" s="7" t="s">
        <v>43</v>
      </c>
      <c r="B29" s="7" t="s">
        <v>163</v>
      </c>
      <c r="C29" s="7">
        <v>9</v>
      </c>
      <c r="D29" s="7" t="s">
        <v>191</v>
      </c>
      <c r="E29" s="7"/>
      <c r="F29" s="7"/>
      <c r="G29" s="7"/>
      <c r="H29" s="7"/>
      <c r="I29" s="7"/>
    </row>
    <row r="30" spans="1:9">
      <c r="A30" s="7" t="s">
        <v>43</v>
      </c>
      <c r="B30" s="7" t="s">
        <v>163</v>
      </c>
      <c r="C30" s="7">
        <v>10</v>
      </c>
      <c r="D30" s="7" t="s">
        <v>192</v>
      </c>
      <c r="E30" s="7"/>
      <c r="F30" s="7"/>
      <c r="G30" s="7"/>
      <c r="H30" s="7"/>
      <c r="I3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193</v>
      </c>
      <c r="B1" s="4"/>
      <c r="C1" s="4"/>
      <c r="D1" s="4"/>
      <c r="E1" s="4"/>
      <c r="F1" s="4"/>
      <c r="G1" s="4"/>
    </row>
    <row r="2" spans="1:7">
      <c r="A2" s="8" t="s">
        <v>194</v>
      </c>
      <c r="B2" s="8" t="s">
        <v>195</v>
      </c>
      <c r="C2" s="8" t="s">
        <v>196</v>
      </c>
      <c r="D2" s="8" t="s">
        <v>197</v>
      </c>
      <c r="E2" s="8" t="s">
        <v>198</v>
      </c>
      <c r="F2" s="8" t="s">
        <v>199</v>
      </c>
      <c r="G2" s="8" t="s">
        <v>200</v>
      </c>
    </row>
    <row r="3" spans="1:7">
      <c r="A3" s="7" t="s">
        <v>44</v>
      </c>
      <c r="B3" s="7">
        <v>20</v>
      </c>
      <c r="C3" s="7" t="s">
        <v>201</v>
      </c>
      <c r="D3" s="7">
        <v>1</v>
      </c>
      <c r="E3" s="7" t="s">
        <v>202</v>
      </c>
      <c r="F3" s="7" t="s">
        <v>203</v>
      </c>
      <c r="G3" s="7" t="s">
        <v>204</v>
      </c>
    </row>
    <row r="4" spans="1:7">
      <c r="A4" s="7"/>
      <c r="B4" s="7"/>
      <c r="C4" s="7"/>
      <c r="D4" s="7">
        <v>2</v>
      </c>
      <c r="E4" s="7" t="s">
        <v>205</v>
      </c>
      <c r="F4" s="7" t="s">
        <v>206</v>
      </c>
      <c r="G4" s="7" t="s">
        <v>207</v>
      </c>
    </row>
    <row r="5" spans="1:7">
      <c r="A5" s="7"/>
      <c r="B5" s="7"/>
      <c r="C5" s="7"/>
      <c r="D5" s="7">
        <v>3</v>
      </c>
      <c r="E5" s="7" t="s">
        <v>208</v>
      </c>
      <c r="F5" s="7" t="s">
        <v>209</v>
      </c>
      <c r="G5" s="7" t="s">
        <v>210</v>
      </c>
    </row>
    <row r="6" spans="1:7">
      <c r="A6" s="7"/>
      <c r="B6" s="7"/>
      <c r="C6" s="7"/>
      <c r="D6" s="7">
        <v>4</v>
      </c>
      <c r="E6" s="7" t="s">
        <v>211</v>
      </c>
      <c r="F6" s="7" t="s">
        <v>212</v>
      </c>
      <c r="G6" s="7" t="s">
        <v>213</v>
      </c>
    </row>
    <row r="7" spans="1:7">
      <c r="A7" s="7" t="s">
        <v>51</v>
      </c>
      <c r="B7" s="7">
        <v>25</v>
      </c>
      <c r="C7" s="7" t="s">
        <v>88</v>
      </c>
      <c r="D7" s="7">
        <v>1</v>
      </c>
      <c r="E7" s="7" t="s">
        <v>202</v>
      </c>
      <c r="F7" s="7" t="s">
        <v>203</v>
      </c>
      <c r="G7" s="7" t="s">
        <v>214</v>
      </c>
    </row>
    <row r="8" spans="1:7">
      <c r="A8" s="7"/>
      <c r="B8" s="7"/>
      <c r="C8" s="7"/>
      <c r="D8" s="7">
        <v>2</v>
      </c>
      <c r="E8" s="7" t="s">
        <v>205</v>
      </c>
      <c r="F8" s="7" t="s">
        <v>206</v>
      </c>
      <c r="G8" s="7" t="s">
        <v>215</v>
      </c>
    </row>
    <row r="9" spans="1:7">
      <c r="A9" s="7"/>
      <c r="B9" s="7"/>
      <c r="C9" s="7"/>
      <c r="D9" s="7">
        <v>3</v>
      </c>
      <c r="E9" s="7" t="s">
        <v>208</v>
      </c>
      <c r="F9" s="7" t="s">
        <v>209</v>
      </c>
      <c r="G9" s="7" t="s">
        <v>216</v>
      </c>
    </row>
    <row r="10" spans="1:7">
      <c r="A10" s="7"/>
      <c r="B10" s="7"/>
      <c r="C10" s="7"/>
      <c r="D10" s="7">
        <v>4</v>
      </c>
      <c r="E10" s="7" t="s">
        <v>211</v>
      </c>
      <c r="F10" s="7" t="s">
        <v>212</v>
      </c>
      <c r="G10" s="7" t="s">
        <v>217</v>
      </c>
    </row>
    <row r="11" spans="1:7">
      <c r="A11" s="7" t="s">
        <v>58</v>
      </c>
      <c r="B11" s="7">
        <v>25</v>
      </c>
      <c r="C11" s="7" t="s">
        <v>201</v>
      </c>
      <c r="D11" s="7">
        <v>1</v>
      </c>
      <c r="E11" s="7" t="s">
        <v>202</v>
      </c>
      <c r="F11" s="7" t="s">
        <v>203</v>
      </c>
      <c r="G11" s="7" t="s">
        <v>218</v>
      </c>
    </row>
    <row r="12" spans="1:7">
      <c r="A12" s="7"/>
      <c r="B12" s="7"/>
      <c r="C12" s="7"/>
      <c r="D12" s="7">
        <v>2</v>
      </c>
      <c r="E12" s="7" t="s">
        <v>205</v>
      </c>
      <c r="F12" s="7" t="s">
        <v>206</v>
      </c>
      <c r="G12" s="7" t="s">
        <v>219</v>
      </c>
    </row>
    <row r="13" spans="1:7">
      <c r="A13" s="7"/>
      <c r="B13" s="7"/>
      <c r="C13" s="7"/>
      <c r="D13" s="7">
        <v>3</v>
      </c>
      <c r="E13" s="7" t="s">
        <v>208</v>
      </c>
      <c r="F13" s="7" t="s">
        <v>209</v>
      </c>
      <c r="G13" s="7" t="s">
        <v>220</v>
      </c>
    </row>
    <row r="14" spans="1:7">
      <c r="A14" s="7"/>
      <c r="B14" s="7"/>
      <c r="C14" s="7"/>
      <c r="D14" s="7">
        <v>4</v>
      </c>
      <c r="E14" s="7" t="s">
        <v>211</v>
      </c>
      <c r="F14" s="7" t="s">
        <v>212</v>
      </c>
      <c r="G14" s="7" t="s">
        <v>221</v>
      </c>
    </row>
    <row r="15" spans="1:7">
      <c r="A15" s="7" t="s">
        <v>65</v>
      </c>
      <c r="B15" s="7">
        <v>20</v>
      </c>
      <c r="C15" s="7" t="s">
        <v>201</v>
      </c>
      <c r="D15" s="7">
        <v>1</v>
      </c>
      <c r="E15" s="7" t="s">
        <v>202</v>
      </c>
      <c r="F15" s="7" t="s">
        <v>203</v>
      </c>
      <c r="G15" s="7" t="s">
        <v>222</v>
      </c>
    </row>
    <row r="16" spans="1:7">
      <c r="A16" s="7"/>
      <c r="B16" s="7"/>
      <c r="C16" s="7"/>
      <c r="D16" s="7">
        <v>2</v>
      </c>
      <c r="E16" s="7" t="s">
        <v>205</v>
      </c>
      <c r="F16" s="7" t="s">
        <v>206</v>
      </c>
      <c r="G16" s="7" t="s">
        <v>223</v>
      </c>
    </row>
    <row r="17" spans="1:7">
      <c r="A17" s="7"/>
      <c r="B17" s="7"/>
      <c r="C17" s="7"/>
      <c r="D17" s="7">
        <v>3</v>
      </c>
      <c r="E17" s="7" t="s">
        <v>208</v>
      </c>
      <c r="F17" s="7" t="s">
        <v>209</v>
      </c>
      <c r="G17" s="7" t="s">
        <v>224</v>
      </c>
    </row>
    <row r="18" spans="1:7">
      <c r="A18" s="7"/>
      <c r="B18" s="7"/>
      <c r="C18" s="7"/>
      <c r="D18" s="7">
        <v>4</v>
      </c>
      <c r="E18" s="7" t="s">
        <v>211</v>
      </c>
      <c r="F18" s="7" t="s">
        <v>212</v>
      </c>
      <c r="G18" s="7"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226</v>
      </c>
      <c r="B1" s="4"/>
      <c r="C1" s="4"/>
      <c r="D1" s="4"/>
      <c r="E1" s="4"/>
      <c r="F1" s="4"/>
      <c r="G1" s="4"/>
    </row>
    <row r="2" spans="1:7">
      <c r="A2" s="8" t="s">
        <v>227</v>
      </c>
      <c r="B2" s="8" t="s">
        <v>228</v>
      </c>
      <c r="C2" s="8" t="s">
        <v>229</v>
      </c>
      <c r="D2" s="8" t="s">
        <v>230</v>
      </c>
      <c r="E2" s="8" t="s">
        <v>231</v>
      </c>
      <c r="F2" s="8" t="s">
        <v>232</v>
      </c>
      <c r="G2" s="8" t="s">
        <v>233</v>
      </c>
    </row>
    <row r="3" spans="1:7">
      <c r="A3" s="7">
        <v>1</v>
      </c>
      <c r="B3" s="7" t="s">
        <v>234</v>
      </c>
      <c r="C3" s="7">
        <v>35</v>
      </c>
      <c r="D3" s="7" t="s">
        <v>235</v>
      </c>
      <c r="E3" s="7" t="s">
        <v>236</v>
      </c>
      <c r="F3" s="7" t="s">
        <v>237</v>
      </c>
      <c r="G3" s="7" t="s">
        <v>238</v>
      </c>
    </row>
    <row r="4" spans="1:7">
      <c r="A4" s="7"/>
      <c r="B4" s="7" t="s">
        <v>239</v>
      </c>
      <c r="C4" s="7"/>
      <c r="D4" s="7" t="s">
        <v>240</v>
      </c>
      <c r="E4" s="7"/>
      <c r="F4" s="7"/>
      <c r="G4" s="7"/>
    </row>
    <row r="5" spans="1:7">
      <c r="A5" s="7">
        <v>2</v>
      </c>
      <c r="B5" s="7" t="s">
        <v>241</v>
      </c>
      <c r="C5" s="7">
        <v>35</v>
      </c>
      <c r="D5" s="7" t="s">
        <v>242</v>
      </c>
      <c r="E5" s="7" t="s">
        <v>243</v>
      </c>
      <c r="F5" s="7" t="s">
        <v>244</v>
      </c>
      <c r="G5" s="7" t="s">
        <v>245</v>
      </c>
    </row>
    <row r="6" spans="1:7">
      <c r="A6" s="7"/>
      <c r="B6" s="7" t="s">
        <v>239</v>
      </c>
      <c r="C6" s="7"/>
      <c r="D6" s="7" t="s">
        <v>246</v>
      </c>
      <c r="E6" s="7"/>
      <c r="F6" s="7"/>
      <c r="G6" s="7"/>
    </row>
    <row r="7" spans="1:7">
      <c r="A7" s="7">
        <v>3</v>
      </c>
      <c r="B7" s="7" t="s">
        <v>247</v>
      </c>
      <c r="C7" s="7">
        <v>35</v>
      </c>
      <c r="D7" s="7" t="s">
        <v>248</v>
      </c>
      <c r="E7" s="7" t="s">
        <v>249</v>
      </c>
      <c r="F7" s="7" t="s">
        <v>250</v>
      </c>
      <c r="G7" s="7" t="s">
        <v>251</v>
      </c>
    </row>
    <row r="8" spans="1:7">
      <c r="A8" s="7"/>
      <c r="B8" s="7" t="s">
        <v>239</v>
      </c>
      <c r="C8" s="7"/>
      <c r="D8" s="7" t="s">
        <v>252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253</v>
      </c>
      <c r="B1" s="4"/>
      <c r="C1" s="4"/>
      <c r="D1" s="4"/>
      <c r="E1" s="4"/>
    </row>
    <row r="2" spans="1:5">
      <c r="A2" s="1" t="s">
        <v>254</v>
      </c>
      <c r="B2" s="1" t="s">
        <v>255</v>
      </c>
      <c r="C2" s="1"/>
      <c r="D2" s="1"/>
      <c r="E2" s="1"/>
    </row>
    <row r="3" spans="1:5">
      <c r="A3" s="10" t="s">
        <v>256</v>
      </c>
      <c r="B3" s="7" t="s">
        <v>257</v>
      </c>
      <c r="C3" s="5"/>
      <c r="D3" s="5"/>
      <c r="E3" s="5"/>
    </row>
    <row r="4" spans="1:5">
      <c r="A4" s="10" t="s">
        <v>258</v>
      </c>
      <c r="B4" s="7" t="s">
        <v>259</v>
      </c>
      <c r="C4" s="5"/>
      <c r="D4" s="5"/>
      <c r="E4" s="5"/>
    </row>
    <row r="5" spans="1:5">
      <c r="A5" s="10" t="s">
        <v>260</v>
      </c>
      <c r="B5" s="7" t="s">
        <v>261</v>
      </c>
      <c r="C5" s="5"/>
      <c r="D5" s="5"/>
      <c r="E5" s="5"/>
    </row>
    <row r="6" spans="1:5">
      <c r="A6" s="10" t="s">
        <v>262</v>
      </c>
      <c r="B6" s="7" t="s">
        <v>263</v>
      </c>
      <c r="C6" s="5"/>
      <c r="D6" s="5"/>
      <c r="E6" s="5"/>
    </row>
    <row r="7" spans="1:5">
      <c r="A7" s="10" t="s">
        <v>264</v>
      </c>
      <c r="B7" s="7" t="s">
        <v>265</v>
      </c>
      <c r="C7" s="5"/>
      <c r="D7" s="5"/>
      <c r="E7" s="5"/>
    </row>
    <row r="8" spans="1:5">
      <c r="A8" s="11" t="s">
        <v>157</v>
      </c>
      <c r="B8" s="11" t="s">
        <v>266</v>
      </c>
      <c r="C8" s="11" t="s">
        <v>267</v>
      </c>
      <c r="D8" s="11" t="s">
        <v>268</v>
      </c>
      <c r="E8" s="11" t="s">
        <v>269</v>
      </c>
    </row>
    <row r="9" spans="1:5">
      <c r="A9" s="7">
        <v>1</v>
      </c>
      <c r="B9" s="7" t="s">
        <v>270</v>
      </c>
      <c r="C9" s="7" t="s">
        <v>271</v>
      </c>
      <c r="D9" s="7" t="s">
        <v>272</v>
      </c>
      <c r="E9" s="7" t="s">
        <v>273</v>
      </c>
    </row>
    <row r="10" spans="1:5">
      <c r="A10" s="7">
        <v>2</v>
      </c>
      <c r="B10" s="7" t="s">
        <v>274</v>
      </c>
      <c r="C10" s="7" t="s">
        <v>275</v>
      </c>
      <c r="D10" s="7" t="s">
        <v>276</v>
      </c>
      <c r="E10" s="7" t="s">
        <v>277</v>
      </c>
    </row>
    <row r="11" spans="1:5">
      <c r="A11" s="7">
        <v>3</v>
      </c>
      <c r="B11" s="7" t="s">
        <v>278</v>
      </c>
      <c r="C11" s="7" t="s">
        <v>275</v>
      </c>
      <c r="D11" s="7" t="s">
        <v>279</v>
      </c>
      <c r="E11" s="7" t="s">
        <v>280</v>
      </c>
    </row>
    <row r="12" spans="1:5">
      <c r="A12" s="7">
        <v>4</v>
      </c>
      <c r="B12" s="7" t="s">
        <v>281</v>
      </c>
      <c r="C12" s="7" t="s">
        <v>275</v>
      </c>
      <c r="D12" s="7" t="s">
        <v>282</v>
      </c>
      <c r="E12" s="7" t="s">
        <v>283</v>
      </c>
    </row>
    <row r="13" spans="1:5">
      <c r="A13" s="7">
        <v>5</v>
      </c>
      <c r="B13" s="7" t="s">
        <v>284</v>
      </c>
      <c r="C13" s="7" t="s">
        <v>275</v>
      </c>
      <c r="D13" s="7" t="s">
        <v>285</v>
      </c>
      <c r="E13" s="7" t="s">
        <v>286</v>
      </c>
    </row>
    <row r="15" spans="1:5">
      <c r="A15" s="1" t="s">
        <v>287</v>
      </c>
      <c r="B15" s="1" t="s">
        <v>288</v>
      </c>
      <c r="C15" s="1"/>
      <c r="D15" s="1"/>
      <c r="E15" s="1"/>
    </row>
    <row r="16" spans="1:5">
      <c r="A16" s="10" t="s">
        <v>256</v>
      </c>
      <c r="B16" s="7" t="s">
        <v>289</v>
      </c>
      <c r="C16" s="5"/>
      <c r="D16" s="5"/>
      <c r="E16" s="5"/>
    </row>
    <row r="17" spans="1:5">
      <c r="A17" s="10" t="s">
        <v>258</v>
      </c>
      <c r="B17" s="7" t="s">
        <v>290</v>
      </c>
      <c r="C17" s="5"/>
      <c r="D17" s="5"/>
      <c r="E17" s="5"/>
    </row>
    <row r="18" spans="1:5">
      <c r="A18" s="10" t="s">
        <v>260</v>
      </c>
      <c r="B18" s="7" t="s">
        <v>291</v>
      </c>
      <c r="C18" s="5"/>
      <c r="D18" s="5"/>
      <c r="E18" s="5"/>
    </row>
    <row r="19" spans="1:5">
      <c r="A19" s="10" t="s">
        <v>262</v>
      </c>
      <c r="B19" s="7" t="s">
        <v>292</v>
      </c>
      <c r="C19" s="5"/>
      <c r="D19" s="5"/>
      <c r="E19" s="5"/>
    </row>
    <row r="20" spans="1:5">
      <c r="A20" s="10" t="s">
        <v>264</v>
      </c>
      <c r="B20" s="7" t="s">
        <v>293</v>
      </c>
      <c r="C20" s="5"/>
      <c r="D20" s="5"/>
      <c r="E20" s="5"/>
    </row>
    <row r="21" spans="1:5">
      <c r="A21" s="11" t="s">
        <v>157</v>
      </c>
      <c r="B21" s="11" t="s">
        <v>266</v>
      </c>
      <c r="C21" s="11" t="s">
        <v>267</v>
      </c>
      <c r="D21" s="11" t="s">
        <v>268</v>
      </c>
      <c r="E21" s="11" t="s">
        <v>269</v>
      </c>
    </row>
    <row r="22" spans="1:5">
      <c r="A22" s="7">
        <v>1</v>
      </c>
      <c r="B22" s="7" t="s">
        <v>270</v>
      </c>
      <c r="C22" s="7" t="s">
        <v>271</v>
      </c>
      <c r="D22" s="7" t="s">
        <v>294</v>
      </c>
      <c r="E22" s="7" t="s">
        <v>295</v>
      </c>
    </row>
    <row r="23" spans="1:5">
      <c r="A23" s="7">
        <v>2</v>
      </c>
      <c r="B23" s="7" t="s">
        <v>274</v>
      </c>
      <c r="C23" s="7" t="s">
        <v>275</v>
      </c>
      <c r="D23" s="7" t="s">
        <v>296</v>
      </c>
      <c r="E23" s="7" t="s">
        <v>297</v>
      </c>
    </row>
    <row r="24" spans="1:5">
      <c r="A24" s="7">
        <v>3</v>
      </c>
      <c r="B24" s="7" t="s">
        <v>278</v>
      </c>
      <c r="C24" s="7" t="s">
        <v>275</v>
      </c>
      <c r="D24" s="7" t="s">
        <v>298</v>
      </c>
      <c r="E24" s="7" t="s">
        <v>299</v>
      </c>
    </row>
    <row r="25" spans="1:5">
      <c r="A25" s="7">
        <v>4</v>
      </c>
      <c r="B25" s="7" t="s">
        <v>281</v>
      </c>
      <c r="C25" s="7" t="s">
        <v>275</v>
      </c>
      <c r="D25" s="7" t="s">
        <v>300</v>
      </c>
      <c r="E25" s="7" t="s">
        <v>301</v>
      </c>
    </row>
    <row r="26" spans="1:5">
      <c r="A26" s="7">
        <v>5</v>
      </c>
      <c r="B26" s="7" t="s">
        <v>284</v>
      </c>
      <c r="C26" s="7" t="s">
        <v>271</v>
      </c>
      <c r="D26" s="7" t="s">
        <v>302</v>
      </c>
      <c r="E26" s="7" t="s">
        <v>303</v>
      </c>
    </row>
    <row r="28" spans="1:5">
      <c r="A28" s="1" t="s">
        <v>304</v>
      </c>
      <c r="B28" s="1" t="s">
        <v>305</v>
      </c>
      <c r="C28" s="1"/>
      <c r="D28" s="1"/>
      <c r="E28" s="1"/>
    </row>
    <row r="29" spans="1:5">
      <c r="A29" s="10" t="s">
        <v>256</v>
      </c>
      <c r="B29" s="7" t="s">
        <v>306</v>
      </c>
      <c r="C29" s="5"/>
      <c r="D29" s="5"/>
      <c r="E29" s="5"/>
    </row>
    <row r="30" spans="1:5">
      <c r="A30" s="10" t="s">
        <v>258</v>
      </c>
      <c r="B30" s="7" t="s">
        <v>307</v>
      </c>
      <c r="C30" s="5"/>
      <c r="D30" s="5"/>
      <c r="E30" s="5"/>
    </row>
    <row r="31" spans="1:5">
      <c r="A31" s="10" t="s">
        <v>260</v>
      </c>
      <c r="B31" s="7" t="s">
        <v>308</v>
      </c>
      <c r="C31" s="5"/>
      <c r="D31" s="5"/>
      <c r="E31" s="5"/>
    </row>
    <row r="32" spans="1:5">
      <c r="A32" s="10" t="s">
        <v>262</v>
      </c>
      <c r="B32" s="7" t="s">
        <v>309</v>
      </c>
      <c r="C32" s="5"/>
      <c r="D32" s="5"/>
      <c r="E32" s="5"/>
    </row>
    <row r="33" spans="1:5">
      <c r="A33" s="10" t="s">
        <v>264</v>
      </c>
      <c r="B33" s="7" t="s">
        <v>310</v>
      </c>
      <c r="C33" s="5"/>
      <c r="D33" s="5"/>
      <c r="E33" s="5"/>
    </row>
    <row r="34" spans="1:5">
      <c r="A34" s="11" t="s">
        <v>157</v>
      </c>
      <c r="B34" s="11" t="s">
        <v>266</v>
      </c>
      <c r="C34" s="11" t="s">
        <v>267</v>
      </c>
      <c r="D34" s="11" t="s">
        <v>268</v>
      </c>
      <c r="E34" s="11" t="s">
        <v>269</v>
      </c>
    </row>
    <row r="35" spans="1:5">
      <c r="A35" s="7">
        <v>1</v>
      </c>
      <c r="B35" s="7" t="s">
        <v>270</v>
      </c>
      <c r="C35" s="7" t="s">
        <v>271</v>
      </c>
      <c r="D35" s="7" t="s">
        <v>311</v>
      </c>
      <c r="E35" s="7" t="s">
        <v>312</v>
      </c>
    </row>
    <row r="36" spans="1:5">
      <c r="A36" s="7">
        <v>2</v>
      </c>
      <c r="B36" s="7" t="s">
        <v>274</v>
      </c>
      <c r="C36" s="7" t="s">
        <v>275</v>
      </c>
      <c r="D36" s="7" t="s">
        <v>313</v>
      </c>
      <c r="E36" s="7" t="s">
        <v>314</v>
      </c>
    </row>
    <row r="37" spans="1:5">
      <c r="A37" s="7">
        <v>3</v>
      </c>
      <c r="B37" s="7" t="s">
        <v>278</v>
      </c>
      <c r="C37" s="7" t="s">
        <v>275</v>
      </c>
      <c r="D37" s="7" t="s">
        <v>315</v>
      </c>
      <c r="E37" s="7" t="s">
        <v>316</v>
      </c>
    </row>
    <row r="38" spans="1:5">
      <c r="A38" s="7">
        <v>4</v>
      </c>
      <c r="B38" s="7" t="s">
        <v>281</v>
      </c>
      <c r="C38" s="7" t="s">
        <v>275</v>
      </c>
      <c r="D38" s="7" t="s">
        <v>317</v>
      </c>
      <c r="E38" s="7" t="s">
        <v>318</v>
      </c>
    </row>
    <row r="39" spans="1:5">
      <c r="A39" s="7">
        <v>5</v>
      </c>
      <c r="B39" s="7" t="s">
        <v>284</v>
      </c>
      <c r="C39" s="7" t="s">
        <v>271</v>
      </c>
      <c r="D39" s="7" t="s">
        <v>319</v>
      </c>
      <c r="E39" s="7" t="s">
        <v>320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321</v>
      </c>
      <c r="B1" s="4"/>
      <c r="C1" s="4"/>
      <c r="D1" s="4"/>
    </row>
    <row r="2" spans="1:4">
      <c r="A2" s="8" t="s">
        <v>194</v>
      </c>
      <c r="B2" s="8" t="s">
        <v>322</v>
      </c>
      <c r="C2" s="8" t="s">
        <v>323</v>
      </c>
      <c r="D2" s="8" t="s">
        <v>324</v>
      </c>
    </row>
    <row r="3" spans="1:4">
      <c r="A3" s="7" t="s">
        <v>325</v>
      </c>
      <c r="B3" s="7" t="s">
        <v>326</v>
      </c>
      <c r="C3" s="7" t="s">
        <v>327</v>
      </c>
      <c r="D3" s="7" t="s">
        <v>328</v>
      </c>
    </row>
    <row r="4" spans="1:4">
      <c r="A4" s="7" t="s">
        <v>325</v>
      </c>
      <c r="B4" s="7" t="s">
        <v>329</v>
      </c>
      <c r="C4" s="7" t="s">
        <v>330</v>
      </c>
      <c r="D4" s="7" t="s">
        <v>331</v>
      </c>
    </row>
    <row r="5" spans="1:4">
      <c r="A5" s="7" t="s">
        <v>325</v>
      </c>
      <c r="B5" s="7" t="s">
        <v>332</v>
      </c>
      <c r="C5" s="7" t="s">
        <v>333</v>
      </c>
      <c r="D5" s="7" t="s">
        <v>334</v>
      </c>
    </row>
    <row r="6" spans="1:4">
      <c r="A6" s="7" t="s">
        <v>335</v>
      </c>
      <c r="B6" s="7" t="s">
        <v>326</v>
      </c>
      <c r="C6" s="7" t="s">
        <v>336</v>
      </c>
      <c r="D6" s="7" t="s">
        <v>337</v>
      </c>
    </row>
    <row r="7" spans="1:4">
      <c r="A7" s="7" t="s">
        <v>335</v>
      </c>
      <c r="B7" s="7" t="s">
        <v>329</v>
      </c>
      <c r="C7" s="7" t="s">
        <v>338</v>
      </c>
      <c r="D7" s="7" t="s">
        <v>339</v>
      </c>
    </row>
    <row r="8" spans="1:4">
      <c r="A8" s="7" t="s">
        <v>335</v>
      </c>
      <c r="B8" s="7" t="s">
        <v>332</v>
      </c>
      <c r="C8" s="7" t="s">
        <v>340</v>
      </c>
      <c r="D8" s="7" t="s">
        <v>341</v>
      </c>
    </row>
    <row r="9" spans="1:4">
      <c r="A9" s="7" t="s">
        <v>342</v>
      </c>
      <c r="B9" s="7" t="s">
        <v>326</v>
      </c>
      <c r="C9" s="7" t="s">
        <v>343</v>
      </c>
      <c r="D9" s="7" t="s">
        <v>344</v>
      </c>
    </row>
    <row r="10" spans="1:4">
      <c r="A10" s="7" t="s">
        <v>342</v>
      </c>
      <c r="B10" s="7" t="s">
        <v>329</v>
      </c>
      <c r="C10" s="7" t="s">
        <v>345</v>
      </c>
      <c r="D10" s="7" t="s">
        <v>346</v>
      </c>
    </row>
    <row r="11" spans="1:4">
      <c r="A11" s="7" t="s">
        <v>342</v>
      </c>
      <c r="B11" s="7" t="s">
        <v>332</v>
      </c>
      <c r="C11" s="7" t="s">
        <v>347</v>
      </c>
      <c r="D11" s="7" t="s">
        <v>348</v>
      </c>
    </row>
    <row r="12" spans="1:4">
      <c r="A12" s="7" t="s">
        <v>349</v>
      </c>
      <c r="B12" s="7" t="s">
        <v>326</v>
      </c>
      <c r="C12" s="7" t="s">
        <v>326</v>
      </c>
      <c r="D12" s="7" t="s">
        <v>350</v>
      </c>
    </row>
    <row r="13" spans="1:4">
      <c r="A13" s="7" t="s">
        <v>349</v>
      </c>
      <c r="B13" s="7" t="s">
        <v>329</v>
      </c>
      <c r="C13" s="7" t="s">
        <v>351</v>
      </c>
      <c r="D13" s="7" t="s">
        <v>352</v>
      </c>
    </row>
    <row r="14" spans="1:4">
      <c r="A14" s="7" t="s">
        <v>349</v>
      </c>
      <c r="B14" s="7" t="s">
        <v>332</v>
      </c>
      <c r="C14" s="7" t="s">
        <v>353</v>
      </c>
      <c r="D14" s="7"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2026-09-01T14:10:02+02:00</dcterms:created>
  <dcterms:modified xsi:type="dcterms:W3CDTF">2026-09-01T14:10:02+02:00</dcterms:modified>
  <dc:title>Currículo LOMLOE Cultura audiovisual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