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<sst xmlns="http://schemas.openxmlformats.org/spreadsheetml/2006/main" uniqueCount="261">
  <si>
    <t>Corrigiendo.es</t>
  </si>
  <si>
    <t>Materia</t>
  </si>
  <si>
    <t>Cultura audiovisual</t>
  </si>
  <si>
    <t>Curso</t>
  </si>
  <si>
    <t>1.º Bachillerato</t>
  </si>
  <si>
    <t>Comunidad Autónoma</t>
  </si>
  <si>
    <t>Galicia</t>
  </si>
  <si>
    <t>Normativa autonómica</t>
  </si>
  <si>
    <t>Decreto 157/2022,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</si>
  <si>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</si>
  <si>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</si>
  <si>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</si>
  <si>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</si>
  <si>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</si>
  <si>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</si>
  <si>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</si>
  <si>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</si>
  <si>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</si>
  <si>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</si>
  <si>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</si>
  <si>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</si>
  <si>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</si>
  <si>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</si>
  <si>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</si>
  <si>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</si>
  <si>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</si>
  <si>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</si>
  <si>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</si>
  <si>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</si>
  <si>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</si>
  <si>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</si>
  <si>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</si>
  <si>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</si>
  <si>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</si>
  <si>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</si>
  <si>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Cultura Audiovisual</t>
  </si>
  <si>
    <t>OBJ1</t>
  </si>
  <si>
    <t>Analizar imágenes fotográficas fijas y producciones audiovisuales de distintos estilos, formatos, géneros y culturas, valorando sus cualidades plásticas, formales y semánticas, y reflexionando sobre la historia de ambos medios, para desarrollar el criterio estético, valorar el patrimonio, ampliar las posibilidades de disfrutar y enriquecer el imaginario propio. - Las manifestaciones de la fotografía y el audiovisual se encuentran en aumento exponencial en la sociedad contemporánea.</t>
  </si>
  <si>
    <t>OBJ2</t>
  </si>
  <si>
    <t>Elaborar producciones audiovisuales individuales o colectivas empleando la propia presencia en la imagen y la banda de sonido, y evaluando el rigor ético y formal de los procedimientos, para expresar y comunicar ideas, opiniones y sentimientos y construir una personalidad creativa abierta, amplia y diversa. - Llevar a buen término una producción audiovisual es el resultado de un proceso complejo que implica, por una parte, la capacidad de introspección y, por otra, la de proyección de las propias ideas, sentimientos y opiniones, dándoles una forma original y personal. Asimismo, al incorporar características de distintas artes, el lenguaje audiovisual se define por su naturaleza interdisciplinar e híbrida, por lo que el alumnado debe afrontar el reto de la creación audiovisual a partir de una personalidad creativa abierta, amplia y diversa, que involucre un acercamiento a otros medios de expresión.</t>
  </si>
  <si>
    <t>OBJ3</t>
  </si>
  <si>
    <t>Seleccionar y utilizar las técnicas, herramientas y convenciones del lenguaje y la producción audiovisual, teniendo en cuenta todos sus aspectos (guion, planificación, interpretación, grabación, edición, etc.) para realizar creaciones audiovisuales de forma colectiva y aprender a desenvolverse en circunstancias diversas. - El proceso de realización de una producción audiovisual colectiva es complejo y requiere de la participación de un número de personas relativamente amplio para cubrir todos sus aspectos (guion, planificación, interpretación, grabación, edición, etc.), que implican desde la correcta utilización de las convenciones del lenguaje audiovisual, hasta la organización de equipos humanos. Además, el entorno digital propio del trabajo audiovisual contemporáneo se caracteriza por la necesidad de adaptación a la transformación permanente de las herramientas y de las tecnologías que genera, por lo que el alumnado debe saber seleccionarlas y utilizarlas y ha de demostrar un conocimiento activo de estas en las creaciones propias. - Por lo demás, la producción audiovisual implica un proceso de trabajo pautado y ordenado, con fases marcadas y con una división de las tareas muy clara, para que los imprevistos no perjudiquen el proyecto.</t>
  </si>
  <si>
    <t>OBJ4</t>
  </si>
  <si>
    <t>Determinar el público destinatario de una producción audiovisual, analizando sus características y atendiendo al propósito de la obra para adoptar el lenguaje, el formato y los medios técnicos más adecuados y seleccionar las vías de difusión más oportunas. - Dado el amplio abanico de posibilidades de acercamiento a la creación audiovisual que caracteriza nuestra época, ejemplificado en la multiplicación y mutación continua de los formatos que se le asocian, es muy importante que el alumnado aprenda a diseñar producciones audiovisuales a partir de la elección previa, consciente e informada, del público al que quiere dirigirse.</t>
  </si>
  <si>
    <t>Competencia</t>
  </si>
  <si>
    <t>Verbo de desempeño</t>
  </si>
  <si>
    <t>Evidencia observable</t>
  </si>
  <si>
    <t>Instrumento sugerido</t>
  </si>
  <si>
    <t>Contexto en el aula</t>
  </si>
  <si>
    <t>Errata típica a evitar</t>
  </si>
  <si>
    <t>Peso sugerido %</t>
  </si>
  <si>
    <t>CE1.1</t>
  </si>
  <si>
    <t>Explicar los aspectos esenciales de la evolución del lenguaje fotográfico y audiovisual valorando los cambios que se produjeron a lo largo de la historia del medio.</t>
  </si>
  <si>
    <t>Instrumento competencial</t>
  </si>
  <si>
    <t>CE1.2</t>
  </si>
  <si>
    <t>Analizar las cualidades plásticas, formales y semánticas de producciones fotográficas y audiovisuales de distintos estilos, formatos, géneros y culturas, determinando las reglas y los códigos por los que se rigen y valorando la flexibilidad de esas normas.</t>
  </si>
  <si>
    <t>CE1.3</t>
  </si>
  <si>
    <t>Proponer interpretaciones personales del patrimonio fotográfico y audiovisual argumentando desde un criterio estético propio.</t>
  </si>
  <si>
    <t>CE2.1</t>
  </si>
  <si>
    <t>Diseñar producciones audiovisuales creativas que representen las ideas, opiniones y sentimientos propios a partir de un tema o motivo previos, incorporando las experiencias personales y el acercamiento a otros medios de expresión.</t>
  </si>
  <si>
    <t>CE2.2</t>
  </si>
  <si>
    <t>Evaluar el rigor ético y formal con el que se usan las herramientas de creación audiovisual analizando diversas producciones, distinguiendo críticamente los modos de presentar las informaciones y los mensajes, identificando su posible manipulación y reflexionando sobre la necesidad de respeto a la propiedad intelectual y a los derechos de autor.</t>
  </si>
  <si>
    <t>CE2.3</t>
  </si>
  <si>
    <t>Realizar producciones audiovisuales creativas que representen las ideas, opiniones y sentimientos propios a partir de un tema o motivo previos, utilizando la propia presencia en la imagen y la banda de sonido y empleando el lenguaje y los medios de producción con rigor ético y formal.</t>
  </si>
  <si>
    <t>CE2.4</t>
  </si>
  <si>
    <t>Demostrar flexibilidad y habilidad para resolver los imprevistos propios de las producciones audiovisuales, teniéndolos en cuenta en su planificación y considerando de manera abierta las diferentes posibilidades para resolver un problema sobrevenido.</t>
  </si>
  <si>
    <t>CE2.5</t>
  </si>
  <si>
    <t>Justificar la elección del lenguaje, el formato y los medios técnicos en producciones audiovisuales, considerando previamente el tipo de público al que se quieren dirigir.</t>
  </si>
  <si>
    <t>CE3.1</t>
  </si>
  <si>
    <t>CE3.2</t>
  </si>
  <si>
    <t>CE4.1</t>
  </si>
  <si>
    <t>CE4.2</t>
  </si>
  <si>
    <t>Confeccionar adecuadamente los equipos de trabajo para producciones audiovisuales colectivas, identificando las diferentes habilidades requeridas y repartiendo las tareas con criterio.</t>
  </si>
  <si>
    <t>CE4.3</t>
  </si>
  <si>
    <t>Planificar producciones audiovisuales determinando los medios y las habilidades necesarios, teniendo en cuenta todos sus aspectos (guion, planificación, interpretación, grabación, edición, etc.), justificando razonadamente su elección y considerando los posibles imprevistos y la manera de resolverlos.</t>
  </si>
  <si>
    <t>CE4.4</t>
  </si>
  <si>
    <t>Demostrar flexibilidad y habilidad para resolver los imprevistos propios de las producciones audiovisuales teniéndolos en cuenta en su planificación y considerando de manera abierta las diferentes posibilidades para resolver un problema sobrevenido.</t>
  </si>
  <si>
    <t>CE4.5</t>
  </si>
  <si>
    <t>Realizar producciones audiovisuales de manera creativa utilizando correctamente las técnicas, herramientas y convenciones del lenguaje necesarias, valorando el trabajo colaborativo e intentando conseguir un resultado final ajustado al proyecto preparado previamente.</t>
  </si>
  <si>
    <t>CE4.6</t>
  </si>
  <si>
    <t>CE4.7</t>
  </si>
  <si>
    <t>Seleccionar las vías de difusión más adecuadas para producciones audiovisuales, teniendo en cuenta su propósito, valorando de manera crítica e informada las posibilidades existentes, utilizando entornos seguros y respetando la propiedad intelectual y los derechos de autor.</t>
  </si>
  <si>
    <t>CE4.8</t>
  </si>
  <si>
    <t>Analizar de manera abierta y respetuosa la recepción de las producciones audiovisuales presentadas, comprobando la adecuación del lenguaje, el formato y los medios técnicos de la obra, así como de las vías de difusión, y extrayendo de ello un aprendizaje para el crecimiento creativo.</t>
  </si>
  <si>
    <t>Bloque</t>
  </si>
  <si>
    <t>#</t>
  </si>
  <si>
    <t>Saber oficial</t>
  </si>
  <si>
    <t>Dimensión</t>
  </si>
  <si>
    <t>Saber previo necesario</t>
  </si>
  <si>
    <t>Conexión competencial</t>
  </si>
  <si>
    <t>Ejemplo actividad de aula</t>
  </si>
  <si>
    <t>Saberes básicos del decreto</t>
  </si>
  <si>
    <t>Orígenes de la fotografía y del cine: primeros pasos en los avances tecnológicos y en el establecimiento de las formas lingüísticas en ambos medios.</t>
  </si>
  <si>
    <t>Creación y evolución de la fotografía y del lenguaje audiovisual.</t>
  </si>
  <si>
    <t>Principales corrientes en fotografía y cine.</t>
  </si>
  <si>
    <t>La diversidad en las manifestaciones fotográficas y audiovisuales contemporáneas y del pasado. Medios de comunicación convencionales e internet.</t>
  </si>
  <si>
    <t>Principales formatos audiovisuales (corto, medio y largometraje de ficción, corto, medio y largometraje documental, serie, ensayo fílmico, formatos televisivos, videoclip, fashion filme , anuncio, vídeo educativo, vídeo corporativo/institucional, formatos asociados a las redes sociales, etc.). Aspectos formales más destacados.</t>
  </si>
  <si>
    <t>El audiovisual en la sociedad contemporánea: medios de comunicación convencionales e internet.</t>
  </si>
  <si>
    <t>Plano, toma, ángulo visual y movimientos físicos y ópticos de cámara. Tipologías y su valor expresivo.</t>
  </si>
  <si>
    <t>Exposición, enfoque, encuadre, profundidad de campo, campo y fuera de campo.</t>
  </si>
  <si>
    <t>Conceptos básicos sobre iluminación.</t>
  </si>
  <si>
    <t>Composición para imagen fija y para imagen en movimiento.</t>
  </si>
  <si>
    <t>Simbología y psicología del color. Uso en las grandes obras de arte de la fotografía y del cine. Ejemplos de aplicación en grandes obras del cine y de la fotografía.</t>
  </si>
  <si>
    <t>Retoque digital.</t>
  </si>
  <si>
    <t>Funciones de la imagen audiovisual.</t>
  </si>
  <si>
    <t>El guion literario. Fases de elaboración. Escena y secuencia dramática. La escaleta.</t>
  </si>
  <si>
    <t>El guion técnico y el . storyboard</t>
  </si>
  <si>
    <t>La puesta en escena: localizaciones, decorados (volumétricos y virtuales), caracterización, interpretación, iluminación, movimiento.</t>
  </si>
  <si>
    <t>La banda de sonido: perspectiva sonora y posibilidades expresivas.</t>
  </si>
  <si>
    <t>El montaje y la posproducción. Evolución y gramática.</t>
  </si>
  <si>
    <t>Los lenguajes de la televisión y la publicidad.</t>
  </si>
  <si>
    <t>Equipos humanos de trabajo en la producción audiovisual: dirección, producción, cámara/fotografía, sonido, arte, posproducción.</t>
  </si>
  <si>
    <t>La distribución de tareas en la producción audiovisual: criterios de selección a partir de las habilidades requeridas.</t>
  </si>
  <si>
    <t>Fases de trabajo: preproducción, rodaje y posproducción.</t>
  </si>
  <si>
    <t>Estrategias de selección de técnicas, herramientas y convenciones audiovisuales.</t>
  </si>
  <si>
    <t>Medios técnicos de realización: cámara y accesorios, microfonía, equipo de iluminación.</t>
  </si>
  <si>
    <t>Grabación del sonido, sincrónico y recreado.</t>
  </si>
  <si>
    <t>Principales software s de edición no lineal.</t>
  </si>
  <si>
    <t>Difusión de contenidos audiovisuales: redes sociales, salas comerciales, espacios de exhibición alternativos, festivales cinematográficos en línea y presenciales, etc. Protección de datos, propiedad intelectual y derechos de autoría.</t>
  </si>
  <si>
    <t>Técnicas y estrategias de evaluación de las producciones audiovisuales.</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</si>
  <si>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</si>
  <si>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</si>
  <si>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</si>
  <si>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</si>
  <si>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</si>
  <si>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</si>
  <si>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</si>
  <si>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</si>
  <si>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</si>
  <si>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</si>
  <si>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</si>
  <si>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</si>
  <si>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</si>
  <si>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</si>
  <si>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</si>
  <si>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</si>
  <si>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</si>
  <si>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</si>
  <si>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medios de representación</t>
  </si>
  <si>
    <t xml:space="preserve">
• Ofrecer un banco digital de imágenes y fragmentos audiovisuales organizado por estilos, formatos, géneros y culturas, con etiquetas interactivas que desplieguen definiciones de cualidades plásticas, formales y semánticas.
• Incluir líneas de tiempo interactivas de la fotografía y el cine, con enlaces a ensayos visuales y comentarios de audio que contextualicen hitos históricos.
• Proporcionar mapas visuales (esquemas o infografías) que relacionen conceptos clave (encuadre, iluminación, plano, montaje, género) con ejemplos concretos anotados.</t>
  </si>
  <si>
    <t>Acción y expresión</t>
  </si>
  <si>
    <t>Proporcionar múltiples medios de expresión y acción</t>
  </si>
  <si>
    <t xml:space="preserve">
• Elaborar un vídeo-ensayo o audiocomentario analizando una imagen fija o secuencia, utilizando planos detalle y narración propia.
• Diseñar un mapa conceptual visual interactivo (herramienta digital o analógica) que conecte las cualidades formales con la semántica y el contexto histórico.
• Participar en un debate o pódcast grupal donde se defienda o critique el valor estético y patrimonial de una obra, con argumentos basados en los conceptos trabajados.</t>
  </si>
  <si>
    <t>Implicación / motivación</t>
  </si>
  <si>
    <t>Proporcionar múltiples formas de implicación</t>
  </si>
  <si>
    <t xml:space="preserve">
• Permitir que cada estudiante elija una imagen o cortometraje de una lista diversa (o proponga uno propio) para realizar el análisis, fomentando la conexión con sus intereses culturales.
• Gamificar el análisis mediante un 'escape room visual': superar retos de identificación de estilos y géneros para desbloquear información histórica relevante.
• Proponer la creación de un perfil de Instagram de aula donde, cada semana, un grupo publique un análisis visual breve (foto o reel) y los demás comenten aplicando los criterios aprendidos.</t>
  </si>
  <si>
    <t>CE.2</t>
  </si>
  <si>
    <t>Ofrecer opciones para la percepción y comprensión de la información</t>
  </si>
  <si>
    <t xml:space="preserve">
• Proporcionar ejemplos audiovisuales en diferentes géneros (documental, ficción, experimental) acompañados de análisis guiados de su estructura narrativa, planificación y recursos técnicos.
• Ofrecer tutoriales en formato video y texto con subtítulos y transcripciones sobre manejo de cámara, iluminación, sonido y edición, permitiendo consulta asíncrona.
• Facilitar plantillas de guion técnico, storyboard y desglose de producción con ejemplos resueltos y anotaciones visuales que muestren distintos niveles de complejidad.</t>
  </si>
  <si>
    <t>Proporcionar opciones para la acción y la expresión</t>
  </si>
  <si>
    <t xml:space="preserve">
• Permitir que el producto final sea un cortometraje individual o colaborativo, con formatos alternativos como animación stop-motion, videoclip, falso documental o podcast con elementos visuales.
• Ofrecer diversidad de herramientas técnicas: desde cámaras de teléfono móvil hasta equipos DSLR, y software de edición libre (OpenShot, DaVinci Resolve) o de pago, según disponibilidad.
• Aceptar diferentes formas de presentación del proyecto: proyección con reflexión oral, portafolio digital que documente el proceso, o memoria escrita con análisis crítico del resultado.</t>
  </si>
  <si>
    <t>Proporcionar opciones para captar el interés y mantener el esfuerzo</t>
  </si>
  <si>
    <t xml:space="preserve">
• Dejar que el alumnado elija el tema de su producción, vinculado a sus intereses personales, problemas sociales o propuestas creativas libres, fomentando la conexión con su entorno.
• Establecer un sistema de hitos con logros o insignias por fases completadas (guion, storyboard, rodaje, edición) que permita autorregulación y refuerzo positivo.
• Organizar un visionado final abierto a la comunidad educativa (familias, otros cursos) para dotar de autenticidad al producto y generar compromiso con la audiencia.</t>
  </si>
  <si>
    <t>CE.3</t>
  </si>
  <si>
    <t>Ofrecer múltiples formas de representación de la información y los contenidos.</t>
  </si>
  <si>
    <t xml:space="preserve">
• Presentar modelos de guiones en diferentes formatos: literario, técnico y storyboard, variando la complejidad visual y textual.
• Proporcionar tutoriales en vídeo, texto e infografía sobre las etapas de producción (preproducción, rodaje, postproducción) para que el alumnado acceda según su preferencia.
• Usar ejemplos de productos audiovisuales reales con distinto grado de sofisticación técnica (cortometrajes, anuncios, videoclips) y analizarlos en grupo, destacando las decisiones de lenguaje audiovisual.</t>
  </si>
  <si>
    <t>Ofrecer múltiples formas de expresión y de acción para la demostración de los aprendizajes.</t>
  </si>
  <si>
    <t xml:space="preserve">
• Permitir que el producto final sea un cortometraje, un vídeo ensayo, un videopodcast o una animación stop-motion, según las habilidades e intereses del alumno.
• Posibilitar la entrega de la planificación (escaleta, guion) en formato textual, visual (storyboard) o auditivo (grabación de notas de voz), según preferencia.
• Ofrecer opciones para la presentación del proyecto final: exposición oral con apoyo visual, proyección comentada o defensa escrita, todas evaluables con la misma rúbrica.</t>
  </si>
  <si>
    <t>Ofrecer múltiples formas de motivación y compromiso con el aprendizaje.</t>
  </si>
  <si>
    <t xml:space="preserve">
• Proponer una lista de géneros (comedia, terror, documental, ficción) y temáticas (ecología, identidad, tecnología) para que cada grupo elija libremente su proyecto.
• Dar a elegir entre distintos roles dentro del equipo (guionista, director, cámara, editor, actor) y rotarlos en la siguiente fase para explorar habilidades diversas.
• Incluir la opción de realizar un proyecto individual si el alumnado prefiere no trabajar en grupo, ajustando la complejidad y la duración.</t>
  </si>
  <si>
    <t>CE.4</t>
  </si>
  <si>
    <t xml:space="preserve">
• Ofrecer un repositorio de casos reales de análisis de audiencia en formato vídeo, texto e infografía para que el alumnado explore las características del público destinatario en distintos géneros audiovisuales.
• Proporcionar plantillas de análisis de audiencia con apoyos visuales (diagramas de Venn, mapas de empatía) y versiones en audio o lectura fácil para facilitar la comprensión de los conceptos clave.
• Utilizar herramientas de simulación online de audiencias (ej. Google Trends, YouTube Analytics) para que el alumnado pueda observar datos reales y contrastar hipótesis sobre el público objetivo.</t>
  </si>
  <si>
    <t>Expresión</t>
  </si>
  <si>
    <t xml:space="preserve">
• Permitir que el alumnado elabore un informe de público destinatario en formato de ensayo escrito, presentación multimedia o vídeo-píldora, adaptando el soporte al propósito comunicativo.
• Ofrecer la opción de diseñar un perfil de audiencia (persona) mediante herramientas digitales (Canva, Genially) o analógico (collage, cartulina) y justificar oralmente o por escrito las decisiones.
• Posibilitar que el alumnado prepare y exponga una propuesta de difusión para una producción concreta, eligiendo entre un pitch oral, un cartel promocional o un prototipo de campaña en redes sociales.</t>
  </si>
  <si>
    <t>Motivación</t>
  </si>
  <si>
    <t xml:space="preserve">
• Proponer que cada estudiante seleccione una producción audiovisual de su interés (película, serie, videojuego, TikTok) para analizar su público destinatario, fomentando la conexión personal con el contenido.
• Plantear un rol simulado de 'consultor de audiencias' donde el alumnado deba investigar y recomendar estrategias para un cliente real o ficticio, aumentando la autenticidad de la tarea.
• Ofrecer la posibilidad de trabajar en parejas o grupos pequeños con libertad para elegir el producto a analizar, estableciendo hitos y feedback intermedio para mantener el compromiso.</t>
  </si>
  <si>
    <t>Mapeo CE → descriptores del Perfil de Salida</t>
  </si>
  <si>
    <t>Descriptores principales</t>
  </si>
  <si>
    <t>Descriptores secundarios</t>
  </si>
  <si>
    <t>Justificación</t>
  </si>
  <si>
    <t>CCEC1, CCEC2, CCL1</t>
  </si>
  <si>
    <t>Analizar cualidades plásticas, formales y semánticas implica competencia en conciencia y expresión cultural (CCEC1, CCEC2) y comunicación lingüística (CCL1) al reflexionar sobre los mensajes.</t>
  </si>
  <si>
    <t>CCEC3, CC4, CPSAA3</t>
  </si>
  <si>
    <t>Elaborar producciones audiovisuales y evaluar el rigor ético requieren expresión creativa (CCEC3), compromiso ético (CC4) y trabajo en equipo (CPSAA3) al realizarse de forma colectiva.</t>
  </si>
  <si>
    <t>CD2, STEM2, CPSAA2</t>
  </si>
  <si>
    <t>Seleccionar y utilizar técnicas y herramientas del lenguaje audiovisual implica competencia digital (CD2), planificación técnica (STEM2) y gestión del proceso (CPSAA2) en guion, grabación y edición.</t>
  </si>
  <si>
    <t>CCL1, CC2, CE1</t>
  </si>
  <si>
    <t>Determinar el público destinatario y adoptar el lenguaje adecuado exige comunicación efectiva (CCL1), comprensión de la diversidad social (CC2) y capacidad de iniciativa (CE1) para adaptar el formato y medios.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</si>
  <si>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</si>
  <si>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</si>
  <si>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</si>
  <si>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</si>
  <si>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</si>
  <si>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</si>
  <si>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</si>
  <si>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</si>
  <si>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t>
  </si>
  <si>
    <t>Localiza el decreto autonómico que desarrolla el currículo LOMLOE de Bachillerato. Dentro de él, encuentra el anexo específico de Cultura Audiovisual. Lee con atención las 4 competencias específicas, los 13 criterios de evaluación y los 27 saberes básicos organizados en 4 bloques. Toma nota de cualquier orientación metodológica o de evaluación que incluya.</t>
  </si>
  <si>
    <t>No te fíes de versiones genéricas; busca el anexo de la materia en el BOE de tu CCAA, a menudo incluye orientaciones metodológicas que marcan la diferencia en la práctica.</t>
  </si>
  <si>
    <t>Listar las CE y criterios</t>
  </si>
  <si>
    <t>1 h</t>
  </si>
  <si>
    <t>Transcribe las 4 competencias específicas (CE) y los 13 criterios de evaluación que aparecen en el decreto. Relaciona cada criterio con su CE correspondiente. Usa una tabla en procesador de texto o Excel con columnas: CE, criterio, saberes asociados (aún no los asignes, solo prepara la estructura).</t>
  </si>
  <si>
    <t>Crea una tabla en Excel con columnas: CE, criterio, saberes asociados. Esto te facilitará la priorización y la distribución trimestral posterior.</t>
  </si>
  <si>
    <t>Priorizar criterios e instrumentos</t>
  </si>
  <si>
    <t>2 h</t>
  </si>
  <si>
    <t>Con solo 3 horas semanales, selecciona qué criterios evaluarás en cada trimestre. Define los instrumentos de evaluación para cada criterio: rúbricas para análisis de productos audiovisuales, portfolio para producciones propias, cuestionarios para saberes teóricos, etc. Asegúrate de que cada CE sea evaluada al menos una vez por trimestre.</t>
  </si>
  <si>
    <t>En Cultura Audiovisual, la producción práctica es clave; prioriza criterios de creación y análisis sobre los meramente conceptuales. Reserva un instrumento práctico por trimestre.</t>
  </si>
  <si>
    <t>Distribuir saberes por trimestre</t>
  </si>
  <si>
    <t>2-3 h</t>
  </si>
  <si>
    <t>Distribuye los 27 saberes básicos entre los tres trimestres, respetando los 4 bloques (imagen, sonido, narrativa, producción). Procura que cada trimestre incluya saberes de todos los bloques para trabajar las CE de forma integrada. Evita concentrar demasiada teoría en el primer trimestre.</t>
  </si>
  <si>
    <t>No satures el primer trimestre con teoría; deja espacio para un primer proyecto práctico que motive al alumnado. Por ejemplo, inicia con un análisis de spot publicitario.</t>
  </si>
  <si>
    <t>Diseñar una SDA tipo por trimestre</t>
  </si>
  <si>
    <t>Para cada trimestre, plantea una situación de aprendizaje (SdA) que integre varios saberes y criterios. Por ejemplo: 1er trimestre: 'Análisis de un anuncio publicitario'; 2º: 'Creación de un cortometraje'; 3º: 'Documental social'. Cada SdA debe incluir: producto final, competencias clave trabajadas, criterios evaluados, fases y temporalización.</t>
  </si>
  <si>
    <t>Diseña las SdA en colaboración con el departamento de Lengua o Plástica para fomentar la interdisciplinariedad y compartir recursos.</t>
  </si>
  <si>
    <t>Establecer ponderaciones del departamento</t>
  </si>
  <si>
    <t>En reunión de departamento, acuerda el peso de cada criterio en la nota final de cada evaluación y en la nota final de curso. Asegúrate de que las 4 CE tengan un peso equilibrado (aproximadamente 25% cada una). Decide también el peso de los instrumentos dentro de cada criterio (por ejemplo, 60% producto final, 40% proceso).</t>
  </si>
  <si>
    <t>En reunión de departamento, acuerda que ningún criterio supere el 15% para evitar que un solo examen decida la nota. Esto favorece la evaluación continua.</t>
  </si>
  <si>
    <t>Documentar atención a la diversidad y recuperación</t>
  </si>
  <si>
    <t>Incluye en la programación medidas de atención a la diversidad (DAC, adaptaciones curriculares significativas, enriquecimiento) y un plan de recuperación claro. Describe cómo se evaluarán los criterios no superados: pruebas específicas, trabajos de refuerzo, entrega de productos reelaborados. Concreta plazos y agrupa criterios afines para la recuperación.</t>
  </si>
  <si>
    <t>Prepara plantillas de rúbrica adaptada y actividades de refuerzo específicas para los saberes más complejos (como el lenguaje audiovisual o la edición). Así ahorrarás tiempo durante el curso.</t>
  </si>
  <si>
    <t>Calculadora de ponderaciones — edita los pesos y mantén el total en 100 %</t>
  </si>
  <si>
    <t>Descripción breve</t>
  </si>
  <si>
    <t>Peso sugerido IA %</t>
  </si>
  <si>
    <t>Peso editable %</t>
  </si>
  <si>
    <t>Observaciones</t>
  </si>
  <si>
    <t xml:space="preserve">Analizar las cualidades plásticas, formales y semánticas de producciones fotográficas y audiovisuales de distintos estilos, formatos, géneros y culturas, determinando las reglas y </t>
  </si>
  <si>
    <t>Diseñar producciones audiovisuales creativas que representen las ideas, opiniones y sentimientos propios a partir de un tema o motivo previos, incorporando las experiencias persona</t>
  </si>
  <si>
    <t xml:space="preserve">Evaluar el rigor ético y formal con el que se usan las herramientas de creación audiovisual analizando diversas producciones, distinguiendo críticamente los modos de presentar las </t>
  </si>
  <si>
    <t>Realizar producciones audiovisuales creativas que representen las ideas, opiniones y sentimientos propios a partir de un tema o motivo previos, utilizando la propia presencia en la</t>
  </si>
  <si>
    <t>Demostrar flexibilidad y habilidad para resolver los imprevistos propios de las producciones audiovisuales, teniéndolos en cuenta en su planificación y considerando de manera abier</t>
  </si>
  <si>
    <t>Confeccionar adecuadamente los equipos de trabajo para producciones audiovisuales colectivas, identificando las diferentes habilidades requeridas y repartiendo las tareas con crite</t>
  </si>
  <si>
    <t xml:space="preserve">Planificar producciones audiovisuales determinando los medios y las habilidades necesarios, teniendo en cuenta todos sus aspectos (guion, planificación, interpretación, grabación, </t>
  </si>
  <si>
    <t>Demostrar flexibilidad y habilidad para resolver los imprevistos propios de las producciones audiovisuales teniéndolos en cuenta en su planificación y considerando de manera abiert</t>
  </si>
  <si>
    <t>Realizar producciones audiovisuales de manera creativa utilizando correctamente las técnicas, herramientas y convenciones del lenguaje necesarias, valorando el trabajo colaborativo</t>
  </si>
  <si>
    <t>Seleccionar las vías de difusión más adecuadas para producciones audiovisuales, teniendo en cuenta su propósito, valorando de manera crítica e informada las posibilidades existente</t>
  </si>
  <si>
    <t>Analizar de manera abierta y respetuosa la recepción de las producciones audiovisuales presentadas, comprobando la adecuación del lenguaje, el formato y los medios técnicos de la 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</si>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</sst>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18</v>
      </c>
    </row>
    <row r="9" spans="1:2">
      <c r="A9" s="4" t="s">
        <v>13</v>
      </c>
      <c r="B9" s="5">
        <v>28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166</v>
      </c>
      <c r="B1" s="3"/>
      <c r="C1" s="3"/>
      <c r="D1" s="3"/>
    </row>
    <row r="2" spans="1:4">
      <c r="A2" s="6" t="s">
        <v>121</v>
      </c>
      <c r="B2" s="6" t="s">
        <v>167</v>
      </c>
      <c r="C2" s="6" t="s">
        <v>168</v>
      </c>
      <c r="D2" s="6" t="s">
        <v>169</v>
      </c>
    </row>
    <row r="3" spans="1:4">
      <c r="A3" s="5" t="s">
        <v>136</v>
      </c>
      <c r="B3" s="5" t="s">
        <v>170</v>
      </c>
      <c r="C3" s="5"/>
      <c r="D3" s="5" t="s">
        <v>171</v>
      </c>
    </row>
    <row r="4" spans="1:4">
      <c r="A4" s="5" t="s">
        <v>146</v>
      </c>
      <c r="B4" s="5" t="s">
        <v>172</v>
      </c>
      <c r="C4" s="5"/>
      <c r="D4" s="5" t="s">
        <v>173</v>
      </c>
    </row>
    <row r="5" spans="1:4">
      <c r="A5" s="5" t="s">
        <v>153</v>
      </c>
      <c r="B5" s="5" t="s">
        <v>174</v>
      </c>
      <c r="C5" s="5"/>
      <c r="D5" s="5" t="s">
        <v>175</v>
      </c>
    </row>
    <row r="6" spans="1:4">
      <c r="A6" s="5" t="s">
        <v>160</v>
      </c>
      <c r="B6" s="5" t="s">
        <v>176</v>
      </c>
      <c r="C6" s="5"/>
      <c r="D6" s="5" t="s">
        <v>177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178</v>
      </c>
    </row>
    <row r="2" spans="1:1">
      <c r="A2" t="s">
        <v>179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180</v>
      </c>
      <c r="B1" s="3"/>
      <c r="C1" s="3"/>
      <c r="D1" s="3"/>
      <c r="E1" s="3"/>
    </row>
    <row r="2" spans="1:5">
      <c r="A2" s="6" t="s">
        <v>85</v>
      </c>
      <c r="B2" s="6" t="s">
        <v>181</v>
      </c>
      <c r="C2" s="6" t="s">
        <v>182</v>
      </c>
      <c r="D2" s="6" t="s">
        <v>183</v>
      </c>
      <c r="E2" s="6" t="s">
        <v>184</v>
      </c>
    </row>
    <row r="3" spans="1:5">
      <c r="A3" s="5">
        <v>1</v>
      </c>
      <c r="B3" s="5" t="s">
        <v>185</v>
      </c>
      <c r="C3" s="5" t="s">
        <v>186</v>
      </c>
      <c r="D3" s="5" t="s">
        <v>187</v>
      </c>
      <c r="E3" s="5" t="s">
        <v>188</v>
      </c>
    </row>
    <row r="4" spans="1:5">
      <c r="A4" s="5">
        <v>2</v>
      </c>
      <c r="B4" s="5" t="s">
        <v>189</v>
      </c>
      <c r="C4" s="5" t="s">
        <v>190</v>
      </c>
      <c r="D4" s="5" t="s">
        <v>191</v>
      </c>
      <c r="E4" s="5" t="s">
        <v>192</v>
      </c>
    </row>
    <row r="5" spans="1:5">
      <c r="A5" s="5">
        <v>3</v>
      </c>
      <c r="B5" s="5" t="s">
        <v>193</v>
      </c>
      <c r="C5" s="5" t="s">
        <v>194</v>
      </c>
      <c r="D5" s="5" t="s">
        <v>195</v>
      </c>
      <c r="E5" s="5" t="s">
        <v>196</v>
      </c>
    </row>
    <row r="6" spans="1:5">
      <c r="A6" s="5">
        <v>4</v>
      </c>
      <c r="B6" s="5" t="s">
        <v>197</v>
      </c>
      <c r="C6" s="5" t="s">
        <v>198</v>
      </c>
      <c r="D6" s="5" t="s">
        <v>199</v>
      </c>
      <c r="E6" s="5" t="s">
        <v>200</v>
      </c>
    </row>
    <row r="7" spans="1:5">
      <c r="A7" s="5">
        <v>5</v>
      </c>
      <c r="B7" s="5" t="s">
        <v>201</v>
      </c>
      <c r="C7" s="5" t="s">
        <v>194</v>
      </c>
      <c r="D7" s="5" t="s">
        <v>202</v>
      </c>
      <c r="E7" s="5" t="s">
        <v>203</v>
      </c>
    </row>
    <row r="8" spans="1:5">
      <c r="A8" s="5">
        <v>6</v>
      </c>
      <c r="B8" s="5" t="s">
        <v>204</v>
      </c>
      <c r="C8" s="5" t="s">
        <v>190</v>
      </c>
      <c r="D8" s="5" t="s">
        <v>205</v>
      </c>
      <c r="E8" s="5" t="s">
        <v>206</v>
      </c>
    </row>
    <row r="9" spans="1:5">
      <c r="A9" s="5">
        <v>7</v>
      </c>
      <c r="B9" s="5" t="s">
        <v>207</v>
      </c>
      <c r="C9" s="5" t="s">
        <v>190</v>
      </c>
      <c r="D9" s="5" t="s">
        <v>208</v>
      </c>
      <c r="E9" s="5" t="s">
        <v>209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210</v>
      </c>
      <c r="B1" s="3"/>
      <c r="C1" s="3"/>
      <c r="D1" s="3"/>
      <c r="E1" s="3"/>
      <c r="F1" s="3"/>
    </row>
    <row r="2" spans="1:6">
      <c r="A2" s="6" t="s">
        <v>28</v>
      </c>
      <c r="B2" s="6" t="s">
        <v>44</v>
      </c>
      <c r="C2" s="6" t="s">
        <v>211</v>
      </c>
      <c r="D2" s="6" t="s">
        <v>212</v>
      </c>
      <c r="E2" s="6" t="s">
        <v>213</v>
      </c>
      <c r="F2" s="6" t="s">
        <v>214</v>
      </c>
    </row>
    <row r="3" spans="1:6">
      <c r="A3" s="5" t="s">
        <v>51</v>
      </c>
      <c r="B3" s="5" t="s">
        <v>36</v>
      </c>
      <c r="C3" s="5" t="s">
        <v>52</v>
      </c>
      <c r="D3" s="7"/>
      <c r="E3" s="7">
        <v>5.56</v>
      </c>
      <c r="F3" s="5"/>
    </row>
    <row r="4" spans="1:6">
      <c r="A4" s="5" t="s">
        <v>54</v>
      </c>
      <c r="B4" s="5" t="s">
        <v>36</v>
      </c>
      <c r="C4" s="5" t="s">
        <v>215</v>
      </c>
      <c r="D4" s="7"/>
      <c r="E4" s="7">
        <v>5.56</v>
      </c>
      <c r="F4" s="5"/>
    </row>
    <row r="5" spans="1:6">
      <c r="A5" s="5" t="s">
        <v>56</v>
      </c>
      <c r="B5" s="5" t="s">
        <v>36</v>
      </c>
      <c r="C5" s="5" t="s">
        <v>57</v>
      </c>
      <c r="D5" s="7"/>
      <c r="E5" s="7">
        <v>5.56</v>
      </c>
      <c r="F5" s="5"/>
    </row>
    <row r="6" spans="1:6">
      <c r="A6" s="5" t="s">
        <v>58</v>
      </c>
      <c r="B6" s="5" t="s">
        <v>38</v>
      </c>
      <c r="C6" s="5" t="s">
        <v>216</v>
      </c>
      <c r="D6" s="7"/>
      <c r="E6" s="7">
        <v>5.56</v>
      </c>
      <c r="F6" s="5"/>
    </row>
    <row r="7" spans="1:6">
      <c r="A7" s="5" t="s">
        <v>60</v>
      </c>
      <c r="B7" s="5" t="s">
        <v>38</v>
      </c>
      <c r="C7" s="5" t="s">
        <v>217</v>
      </c>
      <c r="D7" s="7"/>
      <c r="E7" s="7">
        <v>5.56</v>
      </c>
      <c r="F7" s="5"/>
    </row>
    <row r="8" spans="1:6">
      <c r="A8" s="5" t="s">
        <v>62</v>
      </c>
      <c r="B8" s="5" t="s">
        <v>38</v>
      </c>
      <c r="C8" s="5" t="s">
        <v>218</v>
      </c>
      <c r="D8" s="7"/>
      <c r="E8" s="7">
        <v>5.56</v>
      </c>
      <c r="F8" s="5"/>
    </row>
    <row r="9" spans="1:6">
      <c r="A9" s="5" t="s">
        <v>64</v>
      </c>
      <c r="B9" s="5" t="s">
        <v>40</v>
      </c>
      <c r="C9" s="5" t="s">
        <v>219</v>
      </c>
      <c r="D9" s="7"/>
      <c r="E9" s="7">
        <v>5.56</v>
      </c>
      <c r="F9" s="5"/>
    </row>
    <row r="10" spans="1:6">
      <c r="A10" s="5" t="s">
        <v>66</v>
      </c>
      <c r="B10" s="5" t="s">
        <v>42</v>
      </c>
      <c r="C10" s="5" t="s">
        <v>67</v>
      </c>
      <c r="D10" s="7"/>
      <c r="E10" s="7">
        <v>5.56</v>
      </c>
      <c r="F10" s="5"/>
    </row>
    <row r="11" spans="1:6">
      <c r="A11" s="5" t="s">
        <v>68</v>
      </c>
      <c r="B11" s="5" t="s">
        <v>38</v>
      </c>
      <c r="C11" s="5" t="s">
        <v>218</v>
      </c>
      <c r="D11" s="7"/>
      <c r="E11" s="7">
        <v>5.56</v>
      </c>
      <c r="F11" s="5"/>
    </row>
    <row r="12" spans="1:6">
      <c r="A12" s="5" t="s">
        <v>69</v>
      </c>
      <c r="B12" s="5" t="s">
        <v>42</v>
      </c>
      <c r="C12" s="5" t="s">
        <v>67</v>
      </c>
      <c r="D12" s="7"/>
      <c r="E12" s="7">
        <v>5.56</v>
      </c>
      <c r="F12" s="5"/>
    </row>
    <row r="13" spans="1:6">
      <c r="A13" s="5" t="s">
        <v>70</v>
      </c>
      <c r="B13" s="5" t="s">
        <v>38</v>
      </c>
      <c r="C13" s="5" t="s">
        <v>218</v>
      </c>
      <c r="D13" s="7"/>
      <c r="E13" s="7">
        <v>5.56</v>
      </c>
      <c r="F13" s="5"/>
    </row>
    <row r="14" spans="1:6">
      <c r="A14" s="5" t="s">
        <v>71</v>
      </c>
      <c r="B14" s="5" t="s">
        <v>40</v>
      </c>
      <c r="C14" s="5" t="s">
        <v>220</v>
      </c>
      <c r="D14" s="7"/>
      <c r="E14" s="7">
        <v>5.56</v>
      </c>
      <c r="F14" s="5"/>
    </row>
    <row r="15" spans="1:6">
      <c r="A15" s="5" t="s">
        <v>73</v>
      </c>
      <c r="B15" s="5" t="s">
        <v>40</v>
      </c>
      <c r="C15" s="5" t="s">
        <v>221</v>
      </c>
      <c r="D15" s="7"/>
      <c r="E15" s="7">
        <v>5.56</v>
      </c>
      <c r="F15" s="5"/>
    </row>
    <row r="16" spans="1:6">
      <c r="A16" s="5" t="s">
        <v>75</v>
      </c>
      <c r="B16" s="5" t="s">
        <v>40</v>
      </c>
      <c r="C16" s="5" t="s">
        <v>222</v>
      </c>
      <c r="D16" s="7"/>
      <c r="E16" s="7">
        <v>5.56</v>
      </c>
      <c r="F16" s="5"/>
    </row>
    <row r="17" spans="1:6">
      <c r="A17" s="5" t="s">
        <v>77</v>
      </c>
      <c r="B17" s="5" t="s">
        <v>40</v>
      </c>
      <c r="C17" s="5" t="s">
        <v>223</v>
      </c>
      <c r="D17" s="7"/>
      <c r="E17" s="7">
        <v>5.56</v>
      </c>
      <c r="F17" s="5"/>
    </row>
    <row r="18" spans="1:6">
      <c r="A18" s="5" t="s">
        <v>79</v>
      </c>
      <c r="B18" s="5" t="s">
        <v>42</v>
      </c>
      <c r="C18" s="5" t="s">
        <v>67</v>
      </c>
      <c r="D18" s="7"/>
      <c r="E18" s="7">
        <v>5.56</v>
      </c>
      <c r="F18" s="5"/>
    </row>
    <row r="19" spans="1:6">
      <c r="A19" s="5" t="s">
        <v>80</v>
      </c>
      <c r="B19" s="5" t="s">
        <v>42</v>
      </c>
      <c r="C19" s="5" t="s">
        <v>224</v>
      </c>
      <c r="D19" s="7"/>
      <c r="E19" s="7">
        <v>5.56</v>
      </c>
      <c r="F19" s="5"/>
    </row>
    <row r="20" spans="1:6">
      <c r="A20" s="5" t="s">
        <v>82</v>
      </c>
      <c r="B20" s="5" t="s">
        <v>42</v>
      </c>
      <c r="C20" s="5" t="s">
        <v>225</v>
      </c>
      <c r="D20" s="7"/>
      <c r="E20" s="7">
        <v>5.56</v>
      </c>
      <c r="F20" s="5"/>
    </row>
    <row r="21" spans="1:6">
      <c r="A21" s="5" t="s">
        <v>226</v>
      </c>
      <c r="B21" s="5"/>
      <c r="C21" s="5"/>
      <c r="D21" s="7"/>
      <c r="E21" s="7">
        <f>SUM(E3:E20)</f>
        <v>100.080000000000027</v>
      </c>
      <c r="F21" s="5" t="s">
        <v>227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22">
      <c r="A1" s="6" t="s">
        <v>228</v>
      </c>
      <c r="B1" s="6" t="s">
        <v>229</v>
      </c>
      <c r="C1" s="6" t="s">
        <v>51</v>
      </c>
      <c r="D1" s="6" t="s">
        <v>54</v>
      </c>
      <c r="E1" s="6" t="s">
        <v>56</v>
      </c>
      <c r="F1" s="6" t="s">
        <v>58</v>
      </c>
      <c r="G1" s="6" t="s">
        <v>60</v>
      </c>
      <c r="H1" s="6" t="s">
        <v>62</v>
      </c>
      <c r="I1" s="6" t="s">
        <v>64</v>
      </c>
      <c r="J1" s="6" t="s">
        <v>66</v>
      </c>
      <c r="K1" s="6" t="s">
        <v>68</v>
      </c>
      <c r="L1" s="6" t="s">
        <v>69</v>
      </c>
      <c r="M1" s="6" t="s">
        <v>70</v>
      </c>
      <c r="N1" s="6" t="s">
        <v>71</v>
      </c>
      <c r="O1" s="6" t="s">
        <v>73</v>
      </c>
      <c r="P1" s="6" t="s">
        <v>75</v>
      </c>
      <c r="Q1" s="6" t="s">
        <v>77</v>
      </c>
      <c r="R1" s="6" t="s">
        <v>79</v>
      </c>
      <c r="S1" s="6" t="s">
        <v>80</v>
      </c>
      <c r="T1" s="6" t="s">
        <v>82</v>
      </c>
      <c r="U1" s="6" t="s">
        <v>230</v>
      </c>
      <c r="V1" s="6" t="s">
        <v>214</v>
      </c>
    </row>
    <row r="2" spans="1:22">
      <c r="A2" s="5" t="s">
        <v>231</v>
      </c>
      <c r="B2" s="5"/>
      <c r="C2" s="5"/>
      <c r="D2" s="5"/>
      <c r="E2" s="5"/>
      <c r="F2" s="5"/>
      <c r="G2" s="5"/>
      <c r="H2" s="5"/>
      <c r="I2" s="5"/>
      <c r="J2" s="5"/>
      <c r="K2" s="5"/>
      <c r="L2" s="5"/>
      <c r="M2" s="5"/>
      <c r="N2" s="5"/>
      <c r="O2" s="5"/>
      <c r="P2" s="5"/>
      <c r="Q2" s="5"/>
      <c r="R2" s="5"/>
      <c r="S2" s="5"/>
      <c r="T2" s="5"/>
      <c r="U2" s="5" t="str">
        <f>IFERROR(AVERAGE(C2:T2),"")</f>
        <v/>
      </c>
      <c r="V2" s="5"/>
    </row>
    <row r="3" spans="1:22">
      <c r="A3" s="5" t="s">
        <v>232</v>
      </c>
      <c r="B3" s="5"/>
      <c r="C3" s="5"/>
      <c r="D3" s="5"/>
      <c r="E3" s="5"/>
      <c r="F3" s="5"/>
      <c r="G3" s="5"/>
      <c r="H3" s="5"/>
      <c r="I3" s="5"/>
      <c r="J3" s="5"/>
      <c r="K3" s="5"/>
      <c r="L3" s="5"/>
      <c r="M3" s="5"/>
      <c r="N3" s="5"/>
      <c r="O3" s="5"/>
      <c r="P3" s="5"/>
      <c r="Q3" s="5"/>
      <c r="R3" s="5"/>
      <c r="S3" s="5"/>
      <c r="T3" s="5"/>
      <c r="U3" s="5" t="str">
        <f>IFERROR(AVERAGE(C3:T3),"")</f>
        <v/>
      </c>
      <c r="V3" s="5"/>
    </row>
    <row r="4" spans="1:22">
      <c r="A4" s="5" t="s">
        <v>233</v>
      </c>
      <c r="B4" s="5"/>
      <c r="C4" s="5"/>
      <c r="D4" s="5"/>
      <c r="E4" s="5"/>
      <c r="F4" s="5"/>
      <c r="G4" s="5"/>
      <c r="H4" s="5"/>
      <c r="I4" s="5"/>
      <c r="J4" s="5"/>
      <c r="K4" s="5"/>
      <c r="L4" s="5"/>
      <c r="M4" s="5"/>
      <c r="N4" s="5"/>
      <c r="O4" s="5"/>
      <c r="P4" s="5"/>
      <c r="Q4" s="5"/>
      <c r="R4" s="5"/>
      <c r="S4" s="5"/>
      <c r="T4" s="5"/>
      <c r="U4" s="5" t="str">
        <f>IFERROR(AVERAGE(C4:T4),"")</f>
        <v/>
      </c>
      <c r="V4" s="5"/>
    </row>
    <row r="5" spans="1:22">
      <c r="A5" s="5" t="s">
        <v>234</v>
      </c>
      <c r="B5" s="5"/>
      <c r="C5" s="5"/>
      <c r="D5" s="5"/>
      <c r="E5" s="5"/>
      <c r="F5" s="5"/>
      <c r="G5" s="5"/>
      <c r="H5" s="5"/>
      <c r="I5" s="5"/>
      <c r="J5" s="5"/>
      <c r="K5" s="5"/>
      <c r="L5" s="5"/>
      <c r="M5" s="5"/>
      <c r="N5" s="5"/>
      <c r="O5" s="5"/>
      <c r="P5" s="5"/>
      <c r="Q5" s="5"/>
      <c r="R5" s="5"/>
      <c r="S5" s="5"/>
      <c r="T5" s="5"/>
      <c r="U5" s="5" t="str">
        <f>IFERROR(AVERAGE(C5:T5),"")</f>
        <v/>
      </c>
      <c r="V5" s="5"/>
    </row>
    <row r="6" spans="1:22">
      <c r="A6" s="5" t="s">
        <v>235</v>
      </c>
      <c r="B6" s="5"/>
      <c r="C6" s="5"/>
      <c r="D6" s="5"/>
      <c r="E6" s="5"/>
      <c r="F6" s="5"/>
      <c r="G6" s="5"/>
      <c r="H6" s="5"/>
      <c r="I6" s="5"/>
      <c r="J6" s="5"/>
      <c r="K6" s="5"/>
      <c r="L6" s="5"/>
      <c r="M6" s="5"/>
      <c r="N6" s="5"/>
      <c r="O6" s="5"/>
      <c r="P6" s="5"/>
      <c r="Q6" s="5"/>
      <c r="R6" s="5"/>
      <c r="S6" s="5"/>
      <c r="T6" s="5"/>
      <c r="U6" s="5" t="str">
        <f>IFERROR(AVERAGE(C6:T6),"")</f>
        <v/>
      </c>
      <c r="V6" s="5"/>
    </row>
    <row r="7" spans="1:22">
      <c r="A7" s="5" t="s">
        <v>236</v>
      </c>
      <c r="B7" s="5"/>
      <c r="C7" s="5"/>
      <c r="D7" s="5"/>
      <c r="E7" s="5"/>
      <c r="F7" s="5"/>
      <c r="G7" s="5"/>
      <c r="H7" s="5"/>
      <c r="I7" s="5"/>
      <c r="J7" s="5"/>
      <c r="K7" s="5"/>
      <c r="L7" s="5"/>
      <c r="M7" s="5"/>
      <c r="N7" s="5"/>
      <c r="O7" s="5"/>
      <c r="P7" s="5"/>
      <c r="Q7" s="5"/>
      <c r="R7" s="5"/>
      <c r="S7" s="5"/>
      <c r="T7" s="5"/>
      <c r="U7" s="5" t="str">
        <f>IFERROR(AVERAGE(C7:T7),"")</f>
        <v/>
      </c>
      <c r="V7" s="5"/>
    </row>
    <row r="8" spans="1:22">
      <c r="A8" s="5" t="s">
        <v>237</v>
      </c>
      <c r="B8" s="5"/>
      <c r="C8" s="5"/>
      <c r="D8" s="5"/>
      <c r="E8" s="5"/>
      <c r="F8" s="5"/>
      <c r="G8" s="5"/>
      <c r="H8" s="5"/>
      <c r="I8" s="5"/>
      <c r="J8" s="5"/>
      <c r="K8" s="5"/>
      <c r="L8" s="5"/>
      <c r="M8" s="5"/>
      <c r="N8" s="5"/>
      <c r="O8" s="5"/>
      <c r="P8" s="5"/>
      <c r="Q8" s="5"/>
      <c r="R8" s="5"/>
      <c r="S8" s="5"/>
      <c r="T8" s="5"/>
      <c r="U8" s="5" t="str">
        <f>IFERROR(AVERAGE(C8:T8),"")</f>
        <v/>
      </c>
      <c r="V8" s="5"/>
    </row>
    <row r="9" spans="1:22">
      <c r="A9" s="5" t="s">
        <v>238</v>
      </c>
      <c r="B9" s="5"/>
      <c r="C9" s="5"/>
      <c r="D9" s="5"/>
      <c r="E9" s="5"/>
      <c r="F9" s="5"/>
      <c r="G9" s="5"/>
      <c r="H9" s="5"/>
      <c r="I9" s="5"/>
      <c r="J9" s="5"/>
      <c r="K9" s="5"/>
      <c r="L9" s="5"/>
      <c r="M9" s="5"/>
      <c r="N9" s="5"/>
      <c r="O9" s="5"/>
      <c r="P9" s="5"/>
      <c r="Q9" s="5"/>
      <c r="R9" s="5"/>
      <c r="S9" s="5"/>
      <c r="T9" s="5"/>
      <c r="U9" s="5" t="str">
        <f>IFERROR(AVERAGE(C9:T9),"")</f>
        <v/>
      </c>
      <c r="V9" s="5"/>
    </row>
    <row r="10" spans="1:22">
      <c r="A10" s="5" t="s">
        <v>239</v>
      </c>
      <c r="B10" s="5"/>
      <c r="C10" s="5"/>
      <c r="D10" s="5"/>
      <c r="E10" s="5"/>
      <c r="F10" s="5"/>
      <c r="G10" s="5"/>
      <c r="H10" s="5"/>
      <c r="I10" s="5"/>
      <c r="J10" s="5"/>
      <c r="K10" s="5"/>
      <c r="L10" s="5"/>
      <c r="M10" s="5"/>
      <c r="N10" s="5"/>
      <c r="O10" s="5"/>
      <c r="P10" s="5"/>
      <c r="Q10" s="5"/>
      <c r="R10" s="5"/>
      <c r="S10" s="5"/>
      <c r="T10" s="5"/>
      <c r="U10" s="5" t="str">
        <f>IFERROR(AVERAGE(C10:T10),"")</f>
        <v/>
      </c>
      <c r="V10" s="5"/>
    </row>
    <row r="11" spans="1:22">
      <c r="A11" s="5" t="s">
        <v>240</v>
      </c>
      <c r="B11" s="5"/>
      <c r="C11" s="5"/>
      <c r="D11" s="5"/>
      <c r="E11" s="5"/>
      <c r="F11" s="5"/>
      <c r="G11" s="5"/>
      <c r="H11" s="5"/>
      <c r="I11" s="5"/>
      <c r="J11" s="5"/>
      <c r="K11" s="5"/>
      <c r="L11" s="5"/>
      <c r="M11" s="5"/>
      <c r="N11" s="5"/>
      <c r="O11" s="5"/>
      <c r="P11" s="5"/>
      <c r="Q11" s="5"/>
      <c r="R11" s="5"/>
      <c r="S11" s="5"/>
      <c r="T11" s="5"/>
      <c r="U11" s="5" t="str">
        <f>IFERROR(AVERAGE(C11:T11),"")</f>
        <v/>
      </c>
      <c r="V11" s="5"/>
    </row>
    <row r="12" spans="1:22">
      <c r="A12" s="5" t="s">
        <v>241</v>
      </c>
      <c r="B12" s="5"/>
      <c r="C12" s="5"/>
      <c r="D12" s="5"/>
      <c r="E12" s="5"/>
      <c r="F12" s="5"/>
      <c r="G12" s="5"/>
      <c r="H12" s="5"/>
      <c r="I12" s="5"/>
      <c r="J12" s="5"/>
      <c r="K12" s="5"/>
      <c r="L12" s="5"/>
      <c r="M12" s="5"/>
      <c r="N12" s="5"/>
      <c r="O12" s="5"/>
      <c r="P12" s="5"/>
      <c r="Q12" s="5"/>
      <c r="R12" s="5"/>
      <c r="S12" s="5"/>
      <c r="T12" s="5"/>
      <c r="U12" s="5" t="str">
        <f>IFERROR(AVERAGE(C12:T12),"")</f>
        <v/>
      </c>
      <c r="V12" s="5"/>
    </row>
    <row r="13" spans="1:22">
      <c r="A13" s="5" t="s">
        <v>242</v>
      </c>
      <c r="B13" s="5"/>
      <c r="C13" s="5"/>
      <c r="D13" s="5"/>
      <c r="E13" s="5"/>
      <c r="F13" s="5"/>
      <c r="G13" s="5"/>
      <c r="H13" s="5"/>
      <c r="I13" s="5"/>
      <c r="J13" s="5"/>
      <c r="K13" s="5"/>
      <c r="L13" s="5"/>
      <c r="M13" s="5"/>
      <c r="N13" s="5"/>
      <c r="O13" s="5"/>
      <c r="P13" s="5"/>
      <c r="Q13" s="5"/>
      <c r="R13" s="5"/>
      <c r="S13" s="5"/>
      <c r="T13" s="5"/>
      <c r="U13" s="5" t="str">
        <f>IFERROR(AVERAGE(C13:T13),"")</f>
        <v/>
      </c>
      <c r="V13" s="5"/>
    </row>
    <row r="14" spans="1:22">
      <c r="A14" s="5" t="s">
        <v>243</v>
      </c>
      <c r="B14" s="5"/>
      <c r="C14" s="5"/>
      <c r="D14" s="5"/>
      <c r="E14" s="5"/>
      <c r="F14" s="5"/>
      <c r="G14" s="5"/>
      <c r="H14" s="5"/>
      <c r="I14" s="5"/>
      <c r="J14" s="5"/>
      <c r="K14" s="5"/>
      <c r="L14" s="5"/>
      <c r="M14" s="5"/>
      <c r="N14" s="5"/>
      <c r="O14" s="5"/>
      <c r="P14" s="5"/>
      <c r="Q14" s="5"/>
      <c r="R14" s="5"/>
      <c r="S14" s="5"/>
      <c r="T14" s="5"/>
      <c r="U14" s="5" t="str">
        <f>IFERROR(AVERAGE(C14:T14),"")</f>
        <v/>
      </c>
      <c r="V14" s="5"/>
    </row>
    <row r="15" spans="1:22">
      <c r="A15" s="5" t="s">
        <v>244</v>
      </c>
      <c r="B15" s="5"/>
      <c r="C15" s="5"/>
      <c r="D15" s="5"/>
      <c r="E15" s="5"/>
      <c r="F15" s="5"/>
      <c r="G15" s="5"/>
      <c r="H15" s="5"/>
      <c r="I15" s="5"/>
      <c r="J15" s="5"/>
      <c r="K15" s="5"/>
      <c r="L15" s="5"/>
      <c r="M15" s="5"/>
      <c r="N15" s="5"/>
      <c r="O15" s="5"/>
      <c r="P15" s="5"/>
      <c r="Q15" s="5"/>
      <c r="R15" s="5"/>
      <c r="S15" s="5"/>
      <c r="T15" s="5"/>
      <c r="U15" s="5" t="str">
        <f>IFERROR(AVERAGE(C15:T15),"")</f>
        <v/>
      </c>
      <c r="V15" s="5"/>
    </row>
    <row r="16" spans="1:22">
      <c r="A16" s="5" t="s">
        <v>245</v>
      </c>
      <c r="B16" s="5"/>
      <c r="C16" s="5"/>
      <c r="D16" s="5"/>
      <c r="E16" s="5"/>
      <c r="F16" s="5"/>
      <c r="G16" s="5"/>
      <c r="H16" s="5"/>
      <c r="I16" s="5"/>
      <c r="J16" s="5"/>
      <c r="K16" s="5"/>
      <c r="L16" s="5"/>
      <c r="M16" s="5"/>
      <c r="N16" s="5"/>
      <c r="O16" s="5"/>
      <c r="P16" s="5"/>
      <c r="Q16" s="5"/>
      <c r="R16" s="5"/>
      <c r="S16" s="5"/>
      <c r="T16" s="5"/>
      <c r="U16" s="5" t="str">
        <f>IFERROR(AVERAGE(C16:T16),"")</f>
        <v/>
      </c>
      <c r="V16" s="5"/>
    </row>
    <row r="17" spans="1:22">
      <c r="A17" s="5" t="s">
        <v>246</v>
      </c>
      <c r="B17" s="5"/>
      <c r="C17" s="5"/>
      <c r="D17" s="5"/>
      <c r="E17" s="5"/>
      <c r="F17" s="5"/>
      <c r="G17" s="5"/>
      <c r="H17" s="5"/>
      <c r="I17" s="5"/>
      <c r="J17" s="5"/>
      <c r="K17" s="5"/>
      <c r="L17" s="5"/>
      <c r="M17" s="5"/>
      <c r="N17" s="5"/>
      <c r="O17" s="5"/>
      <c r="P17" s="5"/>
      <c r="Q17" s="5"/>
      <c r="R17" s="5"/>
      <c r="S17" s="5"/>
      <c r="T17" s="5"/>
      <c r="U17" s="5" t="str">
        <f>IFERROR(AVERAGE(C17:T17),"")</f>
        <v/>
      </c>
      <c r="V17" s="5"/>
    </row>
    <row r="18" spans="1:22">
      <c r="A18" s="5" t="s">
        <v>247</v>
      </c>
      <c r="B18" s="5"/>
      <c r="C18" s="5"/>
      <c r="D18" s="5"/>
      <c r="E18" s="5"/>
      <c r="F18" s="5"/>
      <c r="G18" s="5"/>
      <c r="H18" s="5"/>
      <c r="I18" s="5"/>
      <c r="J18" s="5"/>
      <c r="K18" s="5"/>
      <c r="L18" s="5"/>
      <c r="M18" s="5"/>
      <c r="N18" s="5"/>
      <c r="O18" s="5"/>
      <c r="P18" s="5"/>
      <c r="Q18" s="5"/>
      <c r="R18" s="5"/>
      <c r="S18" s="5"/>
      <c r="T18" s="5"/>
      <c r="U18" s="5" t="str">
        <f>IFERROR(AVERAGE(C18:T18),"")</f>
        <v/>
      </c>
      <c r="V18" s="5"/>
    </row>
    <row r="19" spans="1:22">
      <c r="A19" s="5" t="s">
        <v>248</v>
      </c>
      <c r="B19" s="5"/>
      <c r="C19" s="5"/>
      <c r="D19" s="5"/>
      <c r="E19" s="5"/>
      <c r="F19" s="5"/>
      <c r="G19" s="5"/>
      <c r="H19" s="5"/>
      <c r="I19" s="5"/>
      <c r="J19" s="5"/>
      <c r="K19" s="5"/>
      <c r="L19" s="5"/>
      <c r="M19" s="5"/>
      <c r="N19" s="5"/>
      <c r="O19" s="5"/>
      <c r="P19" s="5"/>
      <c r="Q19" s="5"/>
      <c r="R19" s="5"/>
      <c r="S19" s="5"/>
      <c r="T19" s="5"/>
      <c r="U19" s="5" t="str">
        <f>IFERROR(AVERAGE(C19:T19),"")</f>
        <v/>
      </c>
      <c r="V19" s="5"/>
    </row>
    <row r="20" spans="1:22">
      <c r="A20" s="5" t="s">
        <v>249</v>
      </c>
      <c r="B20" s="5"/>
      <c r="C20" s="5"/>
      <c r="D20" s="5"/>
      <c r="E20" s="5"/>
      <c r="F20" s="5"/>
      <c r="G20" s="5"/>
      <c r="H20" s="5"/>
      <c r="I20" s="5"/>
      <c r="J20" s="5"/>
      <c r="K20" s="5"/>
      <c r="L20" s="5"/>
      <c r="M20" s="5"/>
      <c r="N20" s="5"/>
      <c r="O20" s="5"/>
      <c r="P20" s="5"/>
      <c r="Q20" s="5"/>
      <c r="R20" s="5"/>
      <c r="S20" s="5"/>
      <c r="T20" s="5"/>
      <c r="U20" s="5" t="str">
        <f>IFERROR(AVERAGE(C20:T20),"")</f>
        <v/>
      </c>
      <c r="V20" s="5"/>
    </row>
    <row r="21" spans="1:22">
      <c r="A21" s="5" t="s">
        <v>250</v>
      </c>
      <c r="B21" s="5"/>
      <c r="C21" s="5"/>
      <c r="D21" s="5"/>
      <c r="E21" s="5"/>
      <c r="F21" s="5"/>
      <c r="G21" s="5"/>
      <c r="H21" s="5"/>
      <c r="I21" s="5"/>
      <c r="J21" s="5"/>
      <c r="K21" s="5"/>
      <c r="L21" s="5"/>
      <c r="M21" s="5"/>
      <c r="N21" s="5"/>
      <c r="O21" s="5"/>
      <c r="P21" s="5"/>
      <c r="Q21" s="5"/>
      <c r="R21" s="5"/>
      <c r="S21" s="5"/>
      <c r="T21" s="5"/>
      <c r="U21" s="5" t="str">
        <f>IFERROR(AVERAGE(C21:T21),"")</f>
        <v/>
      </c>
      <c r="V21" s="5"/>
    </row>
    <row r="22" spans="1:22">
      <c r="A22" s="5" t="s">
        <v>251</v>
      </c>
      <c r="B22" s="5"/>
      <c r="C22" s="5"/>
      <c r="D22" s="5"/>
      <c r="E22" s="5"/>
      <c r="F22" s="5"/>
      <c r="G22" s="5"/>
      <c r="H22" s="5"/>
      <c r="I22" s="5"/>
      <c r="J22" s="5"/>
      <c r="K22" s="5"/>
      <c r="L22" s="5"/>
      <c r="M22" s="5"/>
      <c r="N22" s="5"/>
      <c r="O22" s="5"/>
      <c r="P22" s="5"/>
      <c r="Q22" s="5"/>
      <c r="R22" s="5"/>
      <c r="S22" s="5"/>
      <c r="T22" s="5"/>
      <c r="U22" s="5" t="str">
        <f>IFERROR(AVERAGE(C22:T22),"")</f>
        <v/>
      </c>
      <c r="V22" s="5"/>
    </row>
    <row r="23" spans="1:22">
      <c r="A23" s="5" t="s">
        <v>252</v>
      </c>
      <c r="B23" s="5"/>
      <c r="C23" s="5"/>
      <c r="D23" s="5"/>
      <c r="E23" s="5"/>
      <c r="F23" s="5"/>
      <c r="G23" s="5"/>
      <c r="H23" s="5"/>
      <c r="I23" s="5"/>
      <c r="J23" s="5"/>
      <c r="K23" s="5"/>
      <c r="L23" s="5"/>
      <c r="M23" s="5"/>
      <c r="N23" s="5"/>
      <c r="O23" s="5"/>
      <c r="P23" s="5"/>
      <c r="Q23" s="5"/>
      <c r="R23" s="5"/>
      <c r="S23" s="5"/>
      <c r="T23" s="5"/>
      <c r="U23" s="5" t="str">
        <f>IFERROR(AVERAGE(C23:T23),"")</f>
        <v/>
      </c>
      <c r="V23" s="5"/>
    </row>
    <row r="24" spans="1:22">
      <c r="A24" s="5" t="s">
        <v>253</v>
      </c>
      <c r="B24" s="5"/>
      <c r="C24" s="5"/>
      <c r="D24" s="5"/>
      <c r="E24" s="5"/>
      <c r="F24" s="5"/>
      <c r="G24" s="5"/>
      <c r="H24" s="5"/>
      <c r="I24" s="5"/>
      <c r="J24" s="5"/>
      <c r="K24" s="5"/>
      <c r="L24" s="5"/>
      <c r="M24" s="5"/>
      <c r="N24" s="5"/>
      <c r="O24" s="5"/>
      <c r="P24" s="5"/>
      <c r="Q24" s="5"/>
      <c r="R24" s="5"/>
      <c r="S24" s="5"/>
      <c r="T24" s="5"/>
      <c r="U24" s="5" t="str">
        <f>IFERROR(AVERAGE(C24:T24),"")</f>
        <v/>
      </c>
      <c r="V24" s="5"/>
    </row>
    <row r="25" spans="1:22">
      <c r="A25" s="5" t="s">
        <v>254</v>
      </c>
      <c r="B25" s="5"/>
      <c r="C25" s="5"/>
      <c r="D25" s="5"/>
      <c r="E25" s="5"/>
      <c r="F25" s="5"/>
      <c r="G25" s="5"/>
      <c r="H25" s="5"/>
      <c r="I25" s="5"/>
      <c r="J25" s="5"/>
      <c r="K25" s="5"/>
      <c r="L25" s="5"/>
      <c r="M25" s="5"/>
      <c r="N25" s="5"/>
      <c r="O25" s="5"/>
      <c r="P25" s="5"/>
      <c r="Q25" s="5"/>
      <c r="R25" s="5"/>
      <c r="S25" s="5"/>
      <c r="T25" s="5"/>
      <c r="U25" s="5" t="str">
        <f>IFERROR(AVERAGE(C25:T25),"")</f>
        <v/>
      </c>
      <c r="V25" s="5"/>
    </row>
    <row r="26" spans="1:22">
      <c r="A26" s="5" t="s">
        <v>255</v>
      </c>
      <c r="B26" s="5"/>
      <c r="C26" s="5"/>
      <c r="D26" s="5"/>
      <c r="E26" s="5"/>
      <c r="F26" s="5"/>
      <c r="G26" s="5"/>
      <c r="H26" s="5"/>
      <c r="I26" s="5"/>
      <c r="J26" s="5"/>
      <c r="K26" s="5"/>
      <c r="L26" s="5"/>
      <c r="M26" s="5"/>
      <c r="N26" s="5"/>
      <c r="O26" s="5"/>
      <c r="P26" s="5"/>
      <c r="Q26" s="5"/>
      <c r="R26" s="5"/>
      <c r="S26" s="5"/>
      <c r="T26" s="5"/>
      <c r="U26" s="5" t="str">
        <f>IFERROR(AVERAGE(C26:T26),"")</f>
        <v/>
      </c>
      <c r="V26" s="5"/>
    </row>
    <row r="27" spans="1:22">
      <c r="A27" s="5" t="s">
        <v>256</v>
      </c>
      <c r="B27" s="5"/>
      <c r="C27" s="5"/>
      <c r="D27" s="5"/>
      <c r="E27" s="5"/>
      <c r="F27" s="5"/>
      <c r="G27" s="5"/>
      <c r="H27" s="5"/>
      <c r="I27" s="5"/>
      <c r="J27" s="5"/>
      <c r="K27" s="5"/>
      <c r="L27" s="5"/>
      <c r="M27" s="5"/>
      <c r="N27" s="5"/>
      <c r="O27" s="5"/>
      <c r="P27" s="5"/>
      <c r="Q27" s="5"/>
      <c r="R27" s="5"/>
      <c r="S27" s="5"/>
      <c r="T27" s="5"/>
      <c r="U27" s="5" t="str">
        <f>IFERROR(AVERAGE(C27:T27),"")</f>
        <v/>
      </c>
      <c r="V27" s="5"/>
    </row>
    <row r="28" spans="1:22">
      <c r="A28" s="5" t="s">
        <v>257</v>
      </c>
      <c r="B28" s="5"/>
      <c r="C28" s="5"/>
      <c r="D28" s="5"/>
      <c r="E28" s="5"/>
      <c r="F28" s="5"/>
      <c r="G28" s="5"/>
      <c r="H28" s="5"/>
      <c r="I28" s="5"/>
      <c r="J28" s="5"/>
      <c r="K28" s="5"/>
      <c r="L28" s="5"/>
      <c r="M28" s="5"/>
      <c r="N28" s="5"/>
      <c r="O28" s="5"/>
      <c r="P28" s="5"/>
      <c r="Q28" s="5"/>
      <c r="R28" s="5"/>
      <c r="S28" s="5"/>
      <c r="T28" s="5"/>
      <c r="U28" s="5" t="str">
        <f>IFERROR(AVERAGE(C28:T28),"")</f>
        <v/>
      </c>
      <c r="V28" s="5"/>
    </row>
    <row r="29" spans="1:22">
      <c r="A29" s="5" t="s">
        <v>258</v>
      </c>
      <c r="B29" s="5"/>
      <c r="C29" s="5"/>
      <c r="D29" s="5"/>
      <c r="E29" s="5"/>
      <c r="F29" s="5"/>
      <c r="G29" s="5"/>
      <c r="H29" s="5"/>
      <c r="I29" s="5"/>
      <c r="J29" s="5"/>
      <c r="K29" s="5"/>
      <c r="L29" s="5"/>
      <c r="M29" s="5"/>
      <c r="N29" s="5"/>
      <c r="O29" s="5"/>
      <c r="P29" s="5"/>
      <c r="Q29" s="5"/>
      <c r="R29" s="5"/>
      <c r="S29" s="5"/>
      <c r="T29" s="5"/>
      <c r="U29" s="5" t="str">
        <f>IFERROR(AVERAGE(C29:T29),"")</f>
        <v/>
      </c>
      <c r="V29" s="5"/>
    </row>
    <row r="30" spans="1:22">
      <c r="A30" s="5" t="s">
        <v>259</v>
      </c>
      <c r="B30" s="5"/>
      <c r="C30" s="5"/>
      <c r="D30" s="5"/>
      <c r="E30" s="5"/>
      <c r="F30" s="5"/>
      <c r="G30" s="5"/>
      <c r="H30" s="5"/>
      <c r="I30" s="5"/>
      <c r="J30" s="5"/>
      <c r="K30" s="5"/>
      <c r="L30" s="5"/>
      <c r="M30" s="5"/>
      <c r="N30" s="5"/>
      <c r="O30" s="5"/>
      <c r="P30" s="5"/>
      <c r="Q30" s="5"/>
      <c r="R30" s="5"/>
      <c r="S30" s="5"/>
      <c r="T30" s="5"/>
      <c r="U30" s="5" t="str">
        <f>IFERROR(AVERAGE(C30:T30),"")</f>
        <v/>
      </c>
      <c r="V30" s="5"/>
    </row>
    <row r="31" spans="1:22">
      <c r="A31" s="5" t="s">
        <v>260</v>
      </c>
      <c r="B31" s="5"/>
      <c r="C31" s="5"/>
      <c r="D31" s="5"/>
      <c r="E31" s="5"/>
      <c r="F31" s="5"/>
      <c r="G31" s="5"/>
      <c r="H31" s="5"/>
      <c r="I31" s="5"/>
      <c r="J31" s="5"/>
      <c r="K31" s="5"/>
      <c r="L31" s="5"/>
      <c r="M31" s="5"/>
      <c r="N31" s="5"/>
      <c r="O31" s="5"/>
      <c r="P31" s="5"/>
      <c r="Q31" s="5"/>
      <c r="R31" s="5"/>
      <c r="S31" s="5"/>
      <c r="T31" s="5"/>
      <c r="U31" s="5" t="str">
        <f>IFERROR(AVERAGE(C31:T31),"")</f>
        <v/>
      </c>
      <c r="V31" s="5"/>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44</v>
      </c>
      <c r="D1" s="6" t="s">
        <v>29</v>
      </c>
      <c r="E1" s="6" t="s">
        <v>30</v>
      </c>
      <c r="F1" s="6" t="s">
        <v>45</v>
      </c>
      <c r="G1" s="6" t="s">
        <v>46</v>
      </c>
      <c r="H1" s="6" t="s">
        <v>47</v>
      </c>
      <c r="I1" s="6" t="s">
        <v>48</v>
      </c>
      <c r="J1" s="6" t="s">
        <v>49</v>
      </c>
      <c r="K1" s="6" t="s">
        <v>50</v>
      </c>
    </row>
    <row r="2" spans="1:11">
      <c r="A2" s="5" t="s">
        <v>35</v>
      </c>
      <c r="B2" s="5" t="s">
        <v>51</v>
      </c>
      <c r="C2" s="5" t="s">
        <v>36</v>
      </c>
      <c r="D2" s="5" t="s">
        <v>52</v>
      </c>
      <c r="E2" s="5"/>
      <c r="F2" s="5"/>
      <c r="G2" s="5"/>
      <c r="H2" s="5" t="s">
        <v>53</v>
      </c>
      <c r="I2" s="5"/>
      <c r="J2" s="5"/>
      <c r="K2" s="7">
        <v>5.56</v>
      </c>
    </row>
    <row r="3" spans="1:11">
      <c r="A3" s="5" t="s">
        <v>35</v>
      </c>
      <c r="B3" s="5" t="s">
        <v>54</v>
      </c>
      <c r="C3" s="5" t="s">
        <v>36</v>
      </c>
      <c r="D3" s="5" t="s">
        <v>55</v>
      </c>
      <c r="E3" s="5"/>
      <c r="F3" s="5"/>
      <c r="G3" s="5"/>
      <c r="H3" s="5" t="s">
        <v>53</v>
      </c>
      <c r="I3" s="5"/>
      <c r="J3" s="5"/>
      <c r="K3" s="7">
        <v>5.56</v>
      </c>
    </row>
    <row r="4" spans="1:11">
      <c r="A4" s="5" t="s">
        <v>35</v>
      </c>
      <c r="B4" s="5" t="s">
        <v>56</v>
      </c>
      <c r="C4" s="5" t="s">
        <v>36</v>
      </c>
      <c r="D4" s="5" t="s">
        <v>57</v>
      </c>
      <c r="E4" s="5"/>
      <c r="F4" s="5"/>
      <c r="G4" s="5"/>
      <c r="H4" s="5" t="s">
        <v>53</v>
      </c>
      <c r="I4" s="5"/>
      <c r="J4" s="5"/>
      <c r="K4" s="7">
        <v>5.56</v>
      </c>
    </row>
    <row r="5" spans="1:11">
      <c r="A5" s="5" t="s">
        <v>35</v>
      </c>
      <c r="B5" s="5" t="s">
        <v>58</v>
      </c>
      <c r="C5" s="5" t="s">
        <v>38</v>
      </c>
      <c r="D5" s="5" t="s">
        <v>59</v>
      </c>
      <c r="E5" s="5"/>
      <c r="F5" s="5"/>
      <c r="G5" s="5"/>
      <c r="H5" s="5" t="s">
        <v>53</v>
      </c>
      <c r="I5" s="5"/>
      <c r="J5" s="5"/>
      <c r="K5" s="7">
        <v>5.56</v>
      </c>
    </row>
    <row r="6" spans="1:11">
      <c r="A6" s="5" t="s">
        <v>35</v>
      </c>
      <c r="B6" s="5" t="s">
        <v>60</v>
      </c>
      <c r="C6" s="5" t="s">
        <v>38</v>
      </c>
      <c r="D6" s="5" t="s">
        <v>61</v>
      </c>
      <c r="E6" s="5"/>
      <c r="F6" s="5"/>
      <c r="G6" s="5"/>
      <c r="H6" s="5" t="s">
        <v>53</v>
      </c>
      <c r="I6" s="5"/>
      <c r="J6" s="5"/>
      <c r="K6" s="7">
        <v>5.56</v>
      </c>
    </row>
    <row r="7" spans="1:11">
      <c r="A7" s="5" t="s">
        <v>35</v>
      </c>
      <c r="B7" s="5" t="s">
        <v>62</v>
      </c>
      <c r="C7" s="5" t="s">
        <v>38</v>
      </c>
      <c r="D7" s="5" t="s">
        <v>63</v>
      </c>
      <c r="E7" s="5"/>
      <c r="F7" s="5"/>
      <c r="G7" s="5"/>
      <c r="H7" s="5" t="s">
        <v>53</v>
      </c>
      <c r="I7" s="5"/>
      <c r="J7" s="5"/>
      <c r="K7" s="7">
        <v>5.56</v>
      </c>
    </row>
    <row r="8" spans="1:11">
      <c r="A8" s="5" t="s">
        <v>35</v>
      </c>
      <c r="B8" s="5" t="s">
        <v>64</v>
      </c>
      <c r="C8" s="5" t="s">
        <v>40</v>
      </c>
      <c r="D8" s="5" t="s">
        <v>65</v>
      </c>
      <c r="E8" s="5"/>
      <c r="F8" s="5"/>
      <c r="G8" s="5"/>
      <c r="H8" s="5" t="s">
        <v>53</v>
      </c>
      <c r="I8" s="5"/>
      <c r="J8" s="5"/>
      <c r="K8" s="7">
        <v>5.56</v>
      </c>
    </row>
    <row r="9" spans="1:11">
      <c r="A9" s="5" t="s">
        <v>35</v>
      </c>
      <c r="B9" s="5" t="s">
        <v>66</v>
      </c>
      <c r="C9" s="5" t="s">
        <v>42</v>
      </c>
      <c r="D9" s="5" t="s">
        <v>67</v>
      </c>
      <c r="E9" s="5"/>
      <c r="F9" s="5"/>
      <c r="G9" s="5"/>
      <c r="H9" s="5" t="s">
        <v>53</v>
      </c>
      <c r="I9" s="5"/>
      <c r="J9" s="5"/>
      <c r="K9" s="7">
        <v>5.56</v>
      </c>
    </row>
    <row r="10" spans="1:11">
      <c r="A10" s="5" t="s">
        <v>35</v>
      </c>
      <c r="B10" s="5" t="s">
        <v>68</v>
      </c>
      <c r="C10" s="5" t="s">
        <v>38</v>
      </c>
      <c r="D10" s="5" t="s">
        <v>63</v>
      </c>
      <c r="E10" s="5"/>
      <c r="F10" s="5"/>
      <c r="G10" s="5"/>
      <c r="H10" s="5" t="s">
        <v>53</v>
      </c>
      <c r="I10" s="5"/>
      <c r="J10" s="5"/>
      <c r="K10" s="7">
        <v>5.56</v>
      </c>
    </row>
    <row r="11" spans="1:11">
      <c r="A11" s="5" t="s">
        <v>35</v>
      </c>
      <c r="B11" s="5" t="s">
        <v>69</v>
      </c>
      <c r="C11" s="5" t="s">
        <v>42</v>
      </c>
      <c r="D11" s="5" t="s">
        <v>67</v>
      </c>
      <c r="E11" s="5"/>
      <c r="F11" s="5"/>
      <c r="G11" s="5"/>
      <c r="H11" s="5" t="s">
        <v>53</v>
      </c>
      <c r="I11" s="5"/>
      <c r="J11" s="5"/>
      <c r="K11" s="7">
        <v>5.56</v>
      </c>
    </row>
    <row r="12" spans="1:11">
      <c r="A12" s="5" t="s">
        <v>35</v>
      </c>
      <c r="B12" s="5" t="s">
        <v>70</v>
      </c>
      <c r="C12" s="5" t="s">
        <v>38</v>
      </c>
      <c r="D12" s="5" t="s">
        <v>63</v>
      </c>
      <c r="E12" s="5"/>
      <c r="F12" s="5"/>
      <c r="G12" s="5"/>
      <c r="H12" s="5" t="s">
        <v>53</v>
      </c>
      <c r="I12" s="5"/>
      <c r="J12" s="5"/>
      <c r="K12" s="7">
        <v>5.56</v>
      </c>
    </row>
    <row r="13" spans="1:11">
      <c r="A13" s="5" t="s">
        <v>35</v>
      </c>
      <c r="B13" s="5" t="s">
        <v>71</v>
      </c>
      <c r="C13" s="5" t="s">
        <v>40</v>
      </c>
      <c r="D13" s="5" t="s">
        <v>72</v>
      </c>
      <c r="E13" s="5"/>
      <c r="F13" s="5"/>
      <c r="G13" s="5"/>
      <c r="H13" s="5" t="s">
        <v>53</v>
      </c>
      <c r="I13" s="5"/>
      <c r="J13" s="5"/>
      <c r="K13" s="7">
        <v>5.56</v>
      </c>
    </row>
    <row r="14" spans="1:11">
      <c r="A14" s="5" t="s">
        <v>35</v>
      </c>
      <c r="B14" s="5" t="s">
        <v>73</v>
      </c>
      <c r="C14" s="5" t="s">
        <v>40</v>
      </c>
      <c r="D14" s="5" t="s">
        <v>74</v>
      </c>
      <c r="E14" s="5"/>
      <c r="F14" s="5"/>
      <c r="G14" s="5"/>
      <c r="H14" s="5" t="s">
        <v>53</v>
      </c>
      <c r="I14" s="5"/>
      <c r="J14" s="5"/>
      <c r="K14" s="7">
        <v>5.56</v>
      </c>
    </row>
    <row r="15" spans="1:11">
      <c r="A15" s="5" t="s">
        <v>35</v>
      </c>
      <c r="B15" s="5" t="s">
        <v>75</v>
      </c>
      <c r="C15" s="5" t="s">
        <v>40</v>
      </c>
      <c r="D15" s="5" t="s">
        <v>76</v>
      </c>
      <c r="E15" s="5"/>
      <c r="F15" s="5"/>
      <c r="G15" s="5"/>
      <c r="H15" s="5" t="s">
        <v>53</v>
      </c>
      <c r="I15" s="5"/>
      <c r="J15" s="5"/>
      <c r="K15" s="7">
        <v>5.56</v>
      </c>
    </row>
    <row r="16" spans="1:11">
      <c r="A16" s="5" t="s">
        <v>35</v>
      </c>
      <c r="B16" s="5" t="s">
        <v>77</v>
      </c>
      <c r="C16" s="5" t="s">
        <v>40</v>
      </c>
      <c r="D16" s="5" t="s">
        <v>78</v>
      </c>
      <c r="E16" s="5"/>
      <c r="F16" s="5"/>
      <c r="G16" s="5"/>
      <c r="H16" s="5" t="s">
        <v>53</v>
      </c>
      <c r="I16" s="5"/>
      <c r="J16" s="5"/>
      <c r="K16" s="7">
        <v>5.56</v>
      </c>
    </row>
    <row r="17" spans="1:11">
      <c r="A17" s="5" t="s">
        <v>35</v>
      </c>
      <c r="B17" s="5" t="s">
        <v>79</v>
      </c>
      <c r="C17" s="5" t="s">
        <v>42</v>
      </c>
      <c r="D17" s="5" t="s">
        <v>67</v>
      </c>
      <c r="E17" s="5"/>
      <c r="F17" s="5"/>
      <c r="G17" s="5"/>
      <c r="H17" s="5" t="s">
        <v>53</v>
      </c>
      <c r="I17" s="5"/>
      <c r="J17" s="5"/>
      <c r="K17" s="7">
        <v>5.56</v>
      </c>
    </row>
    <row r="18" spans="1:11">
      <c r="A18" s="5" t="s">
        <v>35</v>
      </c>
      <c r="B18" s="5" t="s">
        <v>80</v>
      </c>
      <c r="C18" s="5" t="s">
        <v>42</v>
      </c>
      <c r="D18" s="5" t="s">
        <v>81</v>
      </c>
      <c r="E18" s="5"/>
      <c r="F18" s="5"/>
      <c r="G18" s="5"/>
      <c r="H18" s="5" t="s">
        <v>53</v>
      </c>
      <c r="I18" s="5"/>
      <c r="J18" s="5"/>
      <c r="K18" s="7">
        <v>5.56</v>
      </c>
    </row>
    <row r="19" spans="1:11">
      <c r="A19" s="5" t="s">
        <v>35</v>
      </c>
      <c r="B19" s="5" t="s">
        <v>82</v>
      </c>
      <c r="C19" s="5" t="s">
        <v>42</v>
      </c>
      <c r="D19" s="5" t="s">
        <v>83</v>
      </c>
      <c r="E19" s="5"/>
      <c r="F19" s="5"/>
      <c r="G19" s="5"/>
      <c r="H19" s="5" t="s">
        <v>53</v>
      </c>
      <c r="I19" s="5"/>
      <c r="J19" s="5"/>
      <c r="K19" s="7">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9"/>
  <sheetViews>
    <sheetView tabSelected="0" workbookViewId="0" showGridLines="true" showRowColHeaders="1">
      <pane xSplit="3" ySplit="1" activePane="bottomRight" state="frozen" topLeftCell="D2"/>
      <selection pane="bottomRight" activeCell="A1" sqref="A1:I2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84</v>
      </c>
      <c r="C1" s="6" t="s">
        <v>85</v>
      </c>
      <c r="D1" s="6" t="s">
        <v>86</v>
      </c>
      <c r="E1" s="6" t="s">
        <v>30</v>
      </c>
      <c r="F1" s="6" t="s">
        <v>87</v>
      </c>
      <c r="G1" s="6" t="s">
        <v>88</v>
      </c>
      <c r="H1" s="6" t="s">
        <v>89</v>
      </c>
      <c r="I1" s="6" t="s">
        <v>90</v>
      </c>
    </row>
    <row r="2" spans="1:9">
      <c r="A2" s="5" t="s">
        <v>35</v>
      </c>
      <c r="B2" s="5" t="s">
        <v>91</v>
      </c>
      <c r="C2" s="5">
        <v>1</v>
      </c>
      <c r="D2" s="5" t="s">
        <v>92</v>
      </c>
      <c r="E2" s="5"/>
      <c r="F2" s="5"/>
      <c r="G2" s="5"/>
      <c r="H2" s="5"/>
      <c r="I2" s="5"/>
    </row>
    <row r="3" spans="1:9">
      <c r="A3" s="5" t="s">
        <v>35</v>
      </c>
      <c r="B3" s="5" t="s">
        <v>91</v>
      </c>
      <c r="C3" s="5">
        <v>2</v>
      </c>
      <c r="D3" s="5" t="s">
        <v>93</v>
      </c>
      <c r="E3" s="5"/>
      <c r="F3" s="5"/>
      <c r="G3" s="5"/>
      <c r="H3" s="5"/>
      <c r="I3" s="5"/>
    </row>
    <row r="4" spans="1:9">
      <c r="A4" s="5" t="s">
        <v>35</v>
      </c>
      <c r="B4" s="5" t="s">
        <v>91</v>
      </c>
      <c r="C4" s="5">
        <v>3</v>
      </c>
      <c r="D4" s="5" t="s">
        <v>94</v>
      </c>
      <c r="E4" s="5"/>
      <c r="F4" s="5"/>
      <c r="G4" s="5"/>
      <c r="H4" s="5"/>
      <c r="I4" s="5"/>
    </row>
    <row r="5" spans="1:9">
      <c r="A5" s="5" t="s">
        <v>35</v>
      </c>
      <c r="B5" s="5" t="s">
        <v>91</v>
      </c>
      <c r="C5" s="5">
        <v>4</v>
      </c>
      <c r="D5" s="5" t="s">
        <v>95</v>
      </c>
      <c r="E5" s="5"/>
      <c r="F5" s="5"/>
      <c r="G5" s="5"/>
      <c r="H5" s="5"/>
      <c r="I5" s="5"/>
    </row>
    <row r="6" spans="1:9">
      <c r="A6" s="5" t="s">
        <v>35</v>
      </c>
      <c r="B6" s="5" t="s">
        <v>91</v>
      </c>
      <c r="C6" s="5">
        <v>5</v>
      </c>
      <c r="D6" s="5" t="s">
        <v>96</v>
      </c>
      <c r="E6" s="5"/>
      <c r="F6" s="5"/>
      <c r="G6" s="5"/>
      <c r="H6" s="5"/>
      <c r="I6" s="5"/>
    </row>
    <row r="7" spans="1:9">
      <c r="A7" s="5" t="s">
        <v>35</v>
      </c>
      <c r="B7" s="5" t="s">
        <v>91</v>
      </c>
      <c r="C7" s="5">
        <v>6</v>
      </c>
      <c r="D7" s="5" t="s">
        <v>97</v>
      </c>
      <c r="E7" s="5"/>
      <c r="F7" s="5"/>
      <c r="G7" s="5"/>
      <c r="H7" s="5"/>
      <c r="I7" s="5"/>
    </row>
    <row r="8" spans="1:9">
      <c r="A8" s="5" t="s">
        <v>35</v>
      </c>
      <c r="B8" s="5" t="s">
        <v>91</v>
      </c>
      <c r="C8" s="5">
        <v>1</v>
      </c>
      <c r="D8" s="5" t="s">
        <v>98</v>
      </c>
      <c r="E8" s="5"/>
      <c r="F8" s="5"/>
      <c r="G8" s="5"/>
      <c r="H8" s="5"/>
      <c r="I8" s="5"/>
    </row>
    <row r="9" spans="1:9">
      <c r="A9" s="5" t="s">
        <v>35</v>
      </c>
      <c r="B9" s="5" t="s">
        <v>91</v>
      </c>
      <c r="C9" s="5">
        <v>2</v>
      </c>
      <c r="D9" s="5" t="s">
        <v>99</v>
      </c>
      <c r="E9" s="5"/>
      <c r="F9" s="5"/>
      <c r="G9" s="5"/>
      <c r="H9" s="5"/>
      <c r="I9" s="5"/>
    </row>
    <row r="10" spans="1:9">
      <c r="A10" s="5" t="s">
        <v>35</v>
      </c>
      <c r="B10" s="5" t="s">
        <v>91</v>
      </c>
      <c r="C10" s="5">
        <v>3</v>
      </c>
      <c r="D10" s="5" t="s">
        <v>100</v>
      </c>
      <c r="E10" s="5"/>
      <c r="F10" s="5"/>
      <c r="G10" s="5"/>
      <c r="H10" s="5"/>
      <c r="I10" s="5"/>
    </row>
    <row r="11" spans="1:9">
      <c r="A11" s="5" t="s">
        <v>35</v>
      </c>
      <c r="B11" s="5" t="s">
        <v>91</v>
      </c>
      <c r="C11" s="5">
        <v>4</v>
      </c>
      <c r="D11" s="5" t="s">
        <v>101</v>
      </c>
      <c r="E11" s="5"/>
      <c r="F11" s="5"/>
      <c r="G11" s="5"/>
      <c r="H11" s="5"/>
      <c r="I11" s="5"/>
    </row>
    <row r="12" spans="1:9">
      <c r="A12" s="5" t="s">
        <v>35</v>
      </c>
      <c r="B12" s="5" t="s">
        <v>91</v>
      </c>
      <c r="C12" s="5">
        <v>5</v>
      </c>
      <c r="D12" s="5" t="s">
        <v>102</v>
      </c>
      <c r="E12" s="5"/>
      <c r="F12" s="5"/>
      <c r="G12" s="5"/>
      <c r="H12" s="5"/>
      <c r="I12" s="5"/>
    </row>
    <row r="13" spans="1:9">
      <c r="A13" s="5" t="s">
        <v>35</v>
      </c>
      <c r="B13" s="5" t="s">
        <v>91</v>
      </c>
      <c r="C13" s="5">
        <v>6</v>
      </c>
      <c r="D13" s="5" t="s">
        <v>103</v>
      </c>
      <c r="E13" s="5"/>
      <c r="F13" s="5"/>
      <c r="G13" s="5"/>
      <c r="H13" s="5"/>
      <c r="I13" s="5"/>
    </row>
    <row r="14" spans="1:9">
      <c r="A14" s="5" t="s">
        <v>35</v>
      </c>
      <c r="B14" s="5" t="s">
        <v>91</v>
      </c>
      <c r="C14" s="5">
        <v>7</v>
      </c>
      <c r="D14" s="5" t="s">
        <v>104</v>
      </c>
      <c r="E14" s="5"/>
      <c r="F14" s="5"/>
      <c r="G14" s="5"/>
      <c r="H14" s="5"/>
      <c r="I14" s="5"/>
    </row>
    <row r="15" spans="1:9">
      <c r="A15" s="5" t="s">
        <v>35</v>
      </c>
      <c r="B15" s="5" t="s">
        <v>91</v>
      </c>
      <c r="C15" s="5">
        <v>1</v>
      </c>
      <c r="D15" s="5" t="s">
        <v>105</v>
      </c>
      <c r="E15" s="5"/>
      <c r="F15" s="5"/>
      <c r="G15" s="5"/>
      <c r="H15" s="5"/>
      <c r="I15" s="5"/>
    </row>
    <row r="16" spans="1:9">
      <c r="A16" s="5" t="s">
        <v>35</v>
      </c>
      <c r="B16" s="5" t="s">
        <v>91</v>
      </c>
      <c r="C16" s="5">
        <v>2</v>
      </c>
      <c r="D16" s="5" t="s">
        <v>106</v>
      </c>
      <c r="E16" s="5"/>
      <c r="F16" s="5"/>
      <c r="G16" s="5"/>
      <c r="H16" s="5"/>
      <c r="I16" s="5"/>
    </row>
    <row r="17" spans="1:9">
      <c r="A17" s="5" t="s">
        <v>35</v>
      </c>
      <c r="B17" s="5" t="s">
        <v>91</v>
      </c>
      <c r="C17" s="5">
        <v>3</v>
      </c>
      <c r="D17" s="5" t="s">
        <v>107</v>
      </c>
      <c r="E17" s="5"/>
      <c r="F17" s="5"/>
      <c r="G17" s="5"/>
      <c r="H17" s="5"/>
      <c r="I17" s="5"/>
    </row>
    <row r="18" spans="1:9">
      <c r="A18" s="5" t="s">
        <v>35</v>
      </c>
      <c r="B18" s="5" t="s">
        <v>91</v>
      </c>
      <c r="C18" s="5">
        <v>4</v>
      </c>
      <c r="D18" s="5" t="s">
        <v>108</v>
      </c>
      <c r="E18" s="5"/>
      <c r="F18" s="5"/>
      <c r="G18" s="5"/>
      <c r="H18" s="5"/>
      <c r="I18" s="5"/>
    </row>
    <row r="19" spans="1:9">
      <c r="A19" s="5" t="s">
        <v>35</v>
      </c>
      <c r="B19" s="5" t="s">
        <v>91</v>
      </c>
      <c r="C19" s="5">
        <v>5</v>
      </c>
      <c r="D19" s="5" t="s">
        <v>109</v>
      </c>
      <c r="E19" s="5"/>
      <c r="F19" s="5"/>
      <c r="G19" s="5"/>
      <c r="H19" s="5"/>
      <c r="I19" s="5"/>
    </row>
    <row r="20" spans="1:9">
      <c r="A20" s="5" t="s">
        <v>35</v>
      </c>
      <c r="B20" s="5" t="s">
        <v>91</v>
      </c>
      <c r="C20" s="5">
        <v>6</v>
      </c>
      <c r="D20" s="5" t="s">
        <v>110</v>
      </c>
      <c r="E20" s="5"/>
      <c r="F20" s="5"/>
      <c r="G20" s="5"/>
      <c r="H20" s="5"/>
      <c r="I20" s="5"/>
    </row>
    <row r="21" spans="1:9">
      <c r="A21" s="5" t="s">
        <v>35</v>
      </c>
      <c r="B21" s="5" t="s">
        <v>91</v>
      </c>
      <c r="C21" s="5">
        <v>1</v>
      </c>
      <c r="D21" s="5" t="s">
        <v>111</v>
      </c>
      <c r="E21" s="5"/>
      <c r="F21" s="5"/>
      <c r="G21" s="5"/>
      <c r="H21" s="5"/>
      <c r="I21" s="5"/>
    </row>
    <row r="22" spans="1:9">
      <c r="A22" s="5" t="s">
        <v>35</v>
      </c>
      <c r="B22" s="5" t="s">
        <v>91</v>
      </c>
      <c r="C22" s="5">
        <v>2</v>
      </c>
      <c r="D22" s="5" t="s">
        <v>112</v>
      </c>
      <c r="E22" s="5"/>
      <c r="F22" s="5"/>
      <c r="G22" s="5"/>
      <c r="H22" s="5"/>
      <c r="I22" s="5"/>
    </row>
    <row r="23" spans="1:9">
      <c r="A23" s="5" t="s">
        <v>35</v>
      </c>
      <c r="B23" s="5" t="s">
        <v>91</v>
      </c>
      <c r="C23" s="5">
        <v>3</v>
      </c>
      <c r="D23" s="5" t="s">
        <v>113</v>
      </c>
      <c r="E23" s="5"/>
      <c r="F23" s="5"/>
      <c r="G23" s="5"/>
      <c r="H23" s="5"/>
      <c r="I23" s="5"/>
    </row>
    <row r="24" spans="1:9">
      <c r="A24" s="5" t="s">
        <v>35</v>
      </c>
      <c r="B24" s="5" t="s">
        <v>91</v>
      </c>
      <c r="C24" s="5">
        <v>4</v>
      </c>
      <c r="D24" s="5" t="s">
        <v>114</v>
      </c>
      <c r="E24" s="5"/>
      <c r="F24" s="5"/>
      <c r="G24" s="5"/>
      <c r="H24" s="5"/>
      <c r="I24" s="5"/>
    </row>
    <row r="25" spans="1:9">
      <c r="A25" s="5" t="s">
        <v>35</v>
      </c>
      <c r="B25" s="5" t="s">
        <v>91</v>
      </c>
      <c r="C25" s="5">
        <v>5</v>
      </c>
      <c r="D25" s="5" t="s">
        <v>115</v>
      </c>
      <c r="E25" s="5"/>
      <c r="F25" s="5"/>
      <c r="G25" s="5"/>
      <c r="H25" s="5"/>
      <c r="I25" s="5"/>
    </row>
    <row r="26" spans="1:9">
      <c r="A26" s="5" t="s">
        <v>35</v>
      </c>
      <c r="B26" s="5" t="s">
        <v>91</v>
      </c>
      <c r="C26" s="5">
        <v>6</v>
      </c>
      <c r="D26" s="5" t="s">
        <v>116</v>
      </c>
      <c r="E26" s="5"/>
      <c r="F26" s="5"/>
      <c r="G26" s="5"/>
      <c r="H26" s="5"/>
      <c r="I26" s="5"/>
    </row>
    <row r="27" spans="1:9">
      <c r="A27" s="5" t="s">
        <v>35</v>
      </c>
      <c r="B27" s="5" t="s">
        <v>91</v>
      </c>
      <c r="C27" s="5">
        <v>7</v>
      </c>
      <c r="D27" s="5" t="s">
        <v>117</v>
      </c>
      <c r="E27" s="5"/>
      <c r="F27" s="5"/>
      <c r="G27" s="5"/>
      <c r="H27" s="5"/>
      <c r="I27" s="5"/>
    </row>
    <row r="28" spans="1:9">
      <c r="A28" s="5" t="s">
        <v>35</v>
      </c>
      <c r="B28" s="5" t="s">
        <v>91</v>
      </c>
      <c r="C28" s="5">
        <v>8</v>
      </c>
      <c r="D28" s="5" t="s">
        <v>118</v>
      </c>
      <c r="E28" s="5"/>
      <c r="F28" s="5"/>
      <c r="G28" s="5"/>
      <c r="H28" s="5"/>
      <c r="I28" s="5"/>
    </row>
    <row r="29" spans="1:9">
      <c r="A29" s="5" t="s">
        <v>35</v>
      </c>
      <c r="B29" s="5" t="s">
        <v>91</v>
      </c>
      <c r="C29" s="5">
        <v>9</v>
      </c>
      <c r="D29" s="5" t="s">
        <v>119</v>
      </c>
      <c r="E29" s="5"/>
      <c r="F29" s="5"/>
      <c r="G29" s="5"/>
      <c r="H29" s="5"/>
      <c r="I2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120</v>
      </c>
      <c r="B1" s="3"/>
      <c r="C1" s="3"/>
      <c r="D1" s="3"/>
      <c r="E1" s="3"/>
      <c r="F1" s="3"/>
      <c r="G1" s="3"/>
    </row>
    <row r="2" spans="1:7">
      <c r="A2" s="6" t="s">
        <v>121</v>
      </c>
      <c r="B2" s="6" t="s">
        <v>122</v>
      </c>
      <c r="C2" s="6" t="s">
        <v>123</v>
      </c>
      <c r="D2" s="6" t="s">
        <v>124</v>
      </c>
      <c r="E2" s="6" t="s">
        <v>125</v>
      </c>
      <c r="F2" s="6" t="s">
        <v>126</v>
      </c>
      <c r="G2" s="6" t="s">
        <v>127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128</v>
      </c>
    </row>
    <row r="2" spans="1:1">
      <c r="A2" t="s">
        <v>129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130</v>
      </c>
    </row>
    <row r="2" spans="1:1">
      <c r="A2" t="s">
        <v>131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132</v>
      </c>
      <c r="B1" s="3"/>
      <c r="C1" s="3"/>
      <c r="D1" s="3"/>
    </row>
    <row r="2" spans="1:4">
      <c r="A2" s="6" t="s">
        <v>121</v>
      </c>
      <c r="B2" s="6" t="s">
        <v>133</v>
      </c>
      <c r="C2" s="6" t="s">
        <v>134</v>
      </c>
      <c r="D2" s="6" t="s">
        <v>135</v>
      </c>
    </row>
    <row r="3" spans="1:4">
      <c r="A3" s="5" t="s">
        <v>136</v>
      </c>
      <c r="B3" s="5" t="s">
        <v>137</v>
      </c>
      <c r="C3" s="5" t="s">
        <v>138</v>
      </c>
      <c r="D3" s="5" t="s">
        <v>139</v>
      </c>
    </row>
    <row r="4" spans="1:4">
      <c r="A4" s="5" t="s">
        <v>136</v>
      </c>
      <c r="B4" s="5" t="s">
        <v>140</v>
      </c>
      <c r="C4" s="5" t="s">
        <v>141</v>
      </c>
      <c r="D4" s="5" t="s">
        <v>142</v>
      </c>
    </row>
    <row r="5" spans="1:4">
      <c r="A5" s="5" t="s">
        <v>136</v>
      </c>
      <c r="B5" s="5" t="s">
        <v>143</v>
      </c>
      <c r="C5" s="5" t="s">
        <v>144</v>
      </c>
      <c r="D5" s="5" t="s">
        <v>145</v>
      </c>
    </row>
    <row r="6" spans="1:4">
      <c r="A6" s="5" t="s">
        <v>146</v>
      </c>
      <c r="B6" s="5" t="s">
        <v>137</v>
      </c>
      <c r="C6" s="5" t="s">
        <v>147</v>
      </c>
      <c r="D6" s="5" t="s">
        <v>148</v>
      </c>
    </row>
    <row r="7" spans="1:4">
      <c r="A7" s="5" t="s">
        <v>146</v>
      </c>
      <c r="B7" s="5" t="s">
        <v>140</v>
      </c>
      <c r="C7" s="5" t="s">
        <v>149</v>
      </c>
      <c r="D7" s="5" t="s">
        <v>150</v>
      </c>
    </row>
    <row r="8" spans="1:4">
      <c r="A8" s="5" t="s">
        <v>146</v>
      </c>
      <c r="B8" s="5" t="s">
        <v>143</v>
      </c>
      <c r="C8" s="5" t="s">
        <v>151</v>
      </c>
      <c r="D8" s="5" t="s">
        <v>152</v>
      </c>
    </row>
    <row r="9" spans="1:4">
      <c r="A9" s="5" t="s">
        <v>153</v>
      </c>
      <c r="B9" s="5" t="s">
        <v>137</v>
      </c>
      <c r="C9" s="5" t="s">
        <v>154</v>
      </c>
      <c r="D9" s="5" t="s">
        <v>155</v>
      </c>
    </row>
    <row r="10" spans="1:4">
      <c r="A10" s="5" t="s">
        <v>153</v>
      </c>
      <c r="B10" s="5" t="s">
        <v>140</v>
      </c>
      <c r="C10" s="5" t="s">
        <v>156</v>
      </c>
      <c r="D10" s="5" t="s">
        <v>157</v>
      </c>
    </row>
    <row r="11" spans="1:4">
      <c r="A11" s="5" t="s">
        <v>153</v>
      </c>
      <c r="B11" s="5" t="s">
        <v>143</v>
      </c>
      <c r="C11" s="5" t="s">
        <v>158</v>
      </c>
      <c r="D11" s="5" t="s">
        <v>159</v>
      </c>
    </row>
    <row r="12" spans="1:4">
      <c r="A12" s="5" t="s">
        <v>160</v>
      </c>
      <c r="B12" s="5" t="s">
        <v>137</v>
      </c>
      <c r="C12" s="5" t="s">
        <v>137</v>
      </c>
      <c r="D12" s="5" t="s">
        <v>161</v>
      </c>
    </row>
    <row r="13" spans="1:4">
      <c r="A13" s="5" t="s">
        <v>160</v>
      </c>
      <c r="B13" s="5" t="s">
        <v>140</v>
      </c>
      <c r="C13" s="5" t="s">
        <v>162</v>
      </c>
      <c r="D13" s="5" t="s">
        <v>163</v>
      </c>
    </row>
    <row r="14" spans="1:4">
      <c r="A14" s="5" t="s">
        <v>160</v>
      </c>
      <c r="B14" s="5" t="s">
        <v>143</v>
      </c>
      <c r="C14" s="5" t="s">
        <v>164</v>
      </c>
      <c r="D14" s="5" t="s">
        <v>165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2026-09-01T16:11:42+02:00</dcterms:created>
  <dcterms:modified xsi:type="dcterms:W3CDTF">2026-09-01T16:11:42+02:00</dcterms:modified>
  <dc:title>Currículo LOMLOE Cultura audiovisual 1.º Bachillerato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