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<sst xmlns="http://schemas.openxmlformats.org/spreadsheetml/2006/main" uniqueCount="546">
  <si>
    <t>Corrigiendo.es</t>
  </si>
  <si>
    <t>Materia</t>
  </si>
  <si>
    <t>Cultura audiovisual</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</si>
  <si>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</si>
  <si>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</si>
  <si>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</si>
  <si>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</si>
  <si>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</si>
  <si>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</si>
  <si>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</si>
  <si>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</si>
  <si>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</si>
  <si>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</si>
  <si>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</si>
  <si>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</si>
  <si>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</si>
  <si>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</si>
  <si>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</si>
  <si>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</si>
  <si>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</si>
  <si>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</si>
  <si>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</si>
  <si>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23:44</t>
  </si>
  <si>
    <t>Resumen ejecutivo (CCAA vs BOE)</t>
  </si>
  <si>
    <t>Madrid no ha publicado decreto propio para Cultura Audiovisual en 1º de Bachillerato, aplica el currículo estatal del BOE.</t>
  </si>
  <si>
    <t>Contexto pedagógico del curso</t>
  </si>
  <si>
    <t>Primer curso post-obligatorio. El alumnado entra con motivación y nivel muy variables tras 4.º ESO. Los criterios LOMLOE exigen ya razonamiento de nivel medio-alto y autonomía en el aprendizaje.</t>
  </si>
  <si>
    <t>Comunidad de Madrid vs BOE — Cultura audiovisual</t>
  </si>
  <si>
    <t>Resumen ejecutivo</t>
  </si>
  <si>
    <t>Mantiene del BOE</t>
  </si>
  <si>
    <t>Sí, se mantiene íntegramente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</si>
  <si>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</si>
  <si>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</si>
  <si>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</si>
  <si>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competencias especificados en el BOE, sin adaptaciones autonómicas adicionales.</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</si>
  <si>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</si>
  <si>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</si>
  <si>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</si>
  <si>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</si>
  <si>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</si>
  <si>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</si>
  <si>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</si>
  <si>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</si>
  <si>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</si>
  <si>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</si>
  <si>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</si>
  <si>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</si>
  <si>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</si>
  <si>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</si>
  <si>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</si>
  <si>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</si>
  <si>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</si>
  <si>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empleando la propia presencia en la imagen y la banda de sonido y evaluando el rigor ético y formal de los procedimientos, para</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</si>
  <si>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</si>
  <si>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</si>
  <si>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</si>
  <si>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</si>
  <si>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</si>
  <si>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</si>
  <si>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</si>
  <si>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</si>
  <si>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</si>
  <si>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</si>
  <si>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</si>
  <si>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</si>
  <si>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</si>
  <si>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oportunas. Dado el amplio abanico de posibilidades de acercamiento a la creación audiovisual que caracteriza nuestra época, ejemplificado en la multiplicación y mutación continua de los formatos que se le asocian, es muy importante que el alumnado aprenda a diseñar producciones audiovisuales a partir de la elección previa, consciente e informada, del público al que quiere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</si>
  <si>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</si>
  <si>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</si>
  <si>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</si>
  <si>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</si>
  <si>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</si>
  <si>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</si>
  <si>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</si>
  <si>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</si>
  <si>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</si>
  <si>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</si>
  <si>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</si>
  <si>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</si>
  <si>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</si>
  <si>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</si>
  <si>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</si>
  <si>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</si>
  <si>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</si>
  <si>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</si>
  <si>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</si>
  <si>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</si>
  <si>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</si>
  <si>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</si>
  <si>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</si>
  <si>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</si>
  <si>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</si>
  <si>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</si>
  <si>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</si>
  <si>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</si>
  <si>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</si>
  <si>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</si>
  <si>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</si>
  <si>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</si>
  <si>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</si>
  <si>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</si>
  <si>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</si>
  <si>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</si>
  <si>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usas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</si>
  <si>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</si>
  <si>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</si>
  <si>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</si>
  <si>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</si>
  <si>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</si>
  <si>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</si>
  <si>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</si>
  <si>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</si>
  <si>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</si>
  <si>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</si>
  <si>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</si>
  <si>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</si>
  <si>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</si>
  <si>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</si>
  <si>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</si>
  <si>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</si>
  <si>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</si>
  <si>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</si>
  <si>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</si>
  <si>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</si>
  <si>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</si>
  <si>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</si>
  <si>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</si>
  <si>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</si>
  <si>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</si>
  <si>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</si>
  <si>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</si>
  <si>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</si>
  <si>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</si>
  <si>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</si>
  <si>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</si>
  <si>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convecciones del lenguaje necesarias, valorando el trabajo</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</si>
  <si>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</si>
  <si>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</si>
  <si>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</si>
  <si>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</si>
  <si>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</si>
  <si>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</si>
  <si>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</si>
  <si>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</si>
  <si>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</si>
  <si>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</si>
  <si>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</si>
  <si>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</si>
  <si>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</si>
  <si>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</si>
  <si>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</si>
  <si>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</si>
  <si>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</si>
  <si>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</si>
  <si>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</si>
  <si>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</si>
  <si>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</si>
  <si>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</si>
  <si>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</si>
  <si>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</si>
  <si>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</si>
  <si>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</si>
  <si>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</si>
  <si>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</si>
  <si>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</si>
  <si>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En la fotografía: Joseph Nicephore Niepce, Louis Daguerre, William Henry Fox Talbot, George Eastman.</t>
  </si>
  <si>
    <t>En el cinematógrafo: Athanasius Kircher, Peter Mark Roget, Émile Reynaud, Étienne Jules Marey, Eadward Muybridge, Hermanos Lumière, Louis Aimé A. Le Prince, Thomas Alva Edison, Edwin S. Porter, Georges Méliès, Segundo de Chomón, Escuela de Brighton, David W. Griffith, Alice Guy Blaché.</t>
  </si>
  <si>
    <t>Principales corrientes históricas en fotografía, máximos representantes:</t>
  </si>
  <si>
    <t>Los temas fotográficos, principales características y autores más relevantes.</t>
  </si>
  <si>
    <t>Pictorialismo, fotografía científica, fotoperiodismo, fotografía urbana, fotografía de paisaje, retrato, fotografía de autor, fotografía publicitaria, fotografía de moda, fotomontaje, fotografía abstracta.</t>
  </si>
  <si>
    <t>La obra gráfica de Henry Peach Robinson, Julia Margaret Cameron, Oscar G. Rejlander, Joan Vilatobá, Dr. Hugh Welch Diamond, Nadar, Agencia Magnum, Dorothea Langue, Walker Evans, Brassaï, Ansel Adams, Francesc Catalá-Roca, Diane Arbus, Cecil Beaton, Chema Madoz, Anne Leibovitz, Cristina García Rodero, Ouka Leele, Oliviero Toscani, Richard Avedon, Mario Testino, John Heartfield, Josep Renau, Man Ray, entre otros.</t>
  </si>
  <si>
    <t>Principales corrientes históricas en el cine, máximos representantes:</t>
  </si>
  <si>
    <t>Los estilos y géneros cinematográficos, principales características.</t>
  </si>
  <si>
    <t>Expresionismo, surrealismo, neorrealismo, Free Cinema, Nouvelle Vague, Dogma</t>
  </si>
  <si>
    <t>El gabinete del doctor Caligari de Robert Wiene.</t>
  </si>
  <si>
    <t>Nosferatu de F.W. Murnau.</t>
  </si>
  <si>
    <t>Metrópolis de Fritz Lang.</t>
  </si>
  <si>
    <t>Un perro Andaluz de Luis Buñuel y Salvador Dalí.</t>
  </si>
  <si>
    <t>Obsesión de Luchino Visconti.</t>
  </si>
  <si>
    <t>Ladrón de bicicletas de Vittorio de Sica.</t>
  </si>
  <si>
    <t>Roma ciudad abierta de Roberto Rossellini.</t>
  </si>
  <si>
    <t>La soledad del corredor de fondo de Tony Richardson.</t>
  </si>
  <si>
    <t>- Los 400 Golpes de François Truffaut.</t>
  </si>
  <si>
    <t>Al final de la escapada de Jean Luc Godard.</t>
  </si>
  <si>
    <t>Cleo de 5 a 7 de Agnès Varda.</t>
  </si>
  <si>
    <t>El año pasado en Marienbad de Alain Resnais, Lars von Trier, Thomas Vinterberg, Lone Scherfing.</t>
  </si>
  <si>
    <t>Género histórico, bélico, drama, cine negro, western, ciencia ficción, comedia, aventuras, terror, documental, fantástico y musical.</t>
  </si>
  <si>
    <t>La obra cinematográfica y características de los cineastas Sergei Eisenstein, Leni Riefenstahl, Dziga Vértov, John Ford,Alfred Hitchcock, Charles Chaplin, Ernst Lubitsch, Frank Capra, Orson Welles, John Huston, David Lean, Billy Wilder, Akira Kurosawa, Woody Allen, Stanley Kubrick, Steven Spielberg, Martin Scorsese, George Lucas, Ridley Scott, Abbas Kiarostami, Quentin Tarantino, James Cameron, Tim Burton, Christopher Nolan, David Fincher, Luis García Berlanga, Juan Antonio Bardem, Carlos Saura, Josefina Molina, José Luis Garci, Fernando Trueba, Alex de la Iglesia, Pedro Almodovar, Alejandro Amenabar, Fernando Trueba, Pilar Miró, Icíar Bollaín, Isabel Coixet, Gracia Querejeta, Guillermo del toro, Alejandro González Iñárritu.</t>
  </si>
  <si>
    <t>La diversidad en las manifestaciones fotográficas y audiovisuales contemporáneas y del pasado.</t>
  </si>
  <si>
    <t>Lectura y análisis comparativo, considerando su contexto histórico.</t>
  </si>
  <si>
    <t>El mundo audiovisual como representación del mundo real.</t>
  </si>
  <si>
    <t>Evolución de la construcción de imágenes: de los orígenes al new media art .</t>
  </si>
  <si>
    <t>Principales formatos audiovisuales: corto, medio y largometraje de ficción, corto, medio y largometraje documental, serie, ensayo fílmico, formatos televisivos, videoclip, fashion film, spot , vídeo educativo, vídeo corporativo/institucional y formatos asociados a las redes sociales, entre otros.</t>
  </si>
  <si>
    <t>Los grandes realizadores españoles de televisión: Chicho Ibáñez Serrador, Félix Rodríguez de la Fuente, Valerio Lazarov, Fernando Navarrete, Antonio Mercero, Lolo Rico, Hugo Stuven.</t>
  </si>
  <si>
    <t>Análisis de sus aspectos formales más destacados.</t>
  </si>
  <si>
    <t>Los showrunners o autores-productores de series: Alex Pina, Daniel Écija, Matthew Weiner, Shonda Rhimes, Matt Groening, Vince Gilligan, etc.</t>
  </si>
  <si>
    <t>Aspectos formales y narrativos de las series nacionales e internacionales.</t>
  </si>
  <si>
    <t>El audiovisual en la sociedad contemporánea: medios de comunicación convencionales e Internet.</t>
  </si>
  <si>
    <t>Tipología y características de los medios audiovisuales convencionales y de los new media y su influencia social en las audiencias.</t>
  </si>
  <si>
    <t>El cambio de paradigma de la publicidad en los medios convencionales y en internet.</t>
  </si>
  <si>
    <t>Plano y toma:</t>
  </si>
  <si>
    <t>Escala: valor expresivo y toma</t>
  </si>
  <si>
    <t>Angulaciones y movimientos de cámara.</t>
  </si>
  <si>
    <t>Plano y contraplano.</t>
  </si>
  <si>
    <t>El plano secuencia.</t>
  </si>
  <si>
    <t>El uso de la gramática en los planos: el raccord , la planificación y sucesión en el tamaño de los planos, el salto de eje, la ley de la mirada, la dirección del movimiento y las salidas y entradas de cuadro.</t>
  </si>
  <si>
    <t>Exposición, profundidad de campo, enfoque, encuadre, campo y fuera de campo.</t>
  </si>
  <si>
    <t>Efectos técnicos: ralentización, aceleración, congelado, inversión de movimiento, fragmentación de la imagen, transiciones.</t>
  </si>
  <si>
    <t>Conceptos básicos sobre iluminación.</t>
  </si>
  <si>
    <t>Composición para imagen fija y para imagen en movimiento.</t>
  </si>
  <si>
    <t>Los encuadres, el centro de interés, las líneas en la composición, el ritmo visual, regla de los tercios, la regla del horizonte, la proporción áurea, espacios positivos y espacios negativos, enfoque total y selectivo, textura, volumen, perspectiva, iluminación.</t>
  </si>
  <si>
    <t>Simbología y psicología del color. Ejemplos de aplicación en grandes obras del cine y la fotografía.</t>
  </si>
  <si>
    <t>La elección del tono, saturación, luminosidad y su intencionalidad expresiva y narrativa en los medios audiovisuales.</t>
  </si>
  <si>
    <t>El retoque digital. Análisis de posibilidades.</t>
  </si>
  <si>
    <t>Morphing , creación de imágenes por ordenador (CGI), captura de movimiento (MOCAP), Bullet time , Deep Fake , etalonaje digital.</t>
  </si>
  <si>
    <t>Funciones de la imagen audiovisual.</t>
  </si>
  <si>
    <t>El guion literario:</t>
  </si>
  <si>
    <t>Fases de elaboración.</t>
  </si>
  <si>
    <t>Escena y secuencia dramática.</t>
  </si>
  <si>
    <t>La escaleta.</t>
  </si>
  <si>
    <t>Literatura y guion cinematográfico: adaptaciones novelísticas y de obras teatrales al lenguaje cinematográfico.</t>
  </si>
  <si>
    <t>La teoría del guion en Syd Field y Robert McKee.</t>
  </si>
  <si>
    <t>Protagonistas, antagonistas, secundarios.</t>
  </si>
  <si>
    <t>Los arquetipos y las tramas universales.</t>
  </si>
  <si>
    <t>Los personajes en los guiones cinematográficos: personalidad, dilemas, y el arco del personaje.</t>
  </si>
  <si>
    <t>El MacGuffin .</t>
  </si>
  <si>
    <t>El guion técnico y el storyboard .</t>
  </si>
  <si>
    <t>La planta de cámara.</t>
  </si>
  <si>
    <t>La puesta en escena: localizaciones, decorados (volumétricos y virtuales), caracterización, interpretación, iluminación, movimiento.</t>
  </si>
  <si>
    <t>Los decorados de Gil Parrondo.</t>
  </si>
  <si>
    <t>Los diseñadores de vestuario: Edith Head, Yvonne Blake, Colleen Atwood y la alta costura en el cine.</t>
  </si>
  <si>
    <t>La banda de sonido: perspectiva sonora y posibilidades expresivas.</t>
  </si>
  <si>
    <t>La relación perceptiva entre imagen y sonido: El sonido diegético y no diegético, diálogos, monólogo interior, voz en off.</t>
  </si>
  <si>
    <t>La función expresiva del sonido y el silencio en relación con la imagen.</t>
  </si>
  <si>
    <t>Funciones de la música en las producciones audiovisuales. El leitmotiv.</t>
  </si>
  <si>
    <t>El montaje y la postproducción. Evolución y gramática.</t>
  </si>
  <si>
    <t>El uso del montaje en las relaciones espacio temporales: flash forward, flash back , acciones paralelas, elipsis, simultaneidad.</t>
  </si>
  <si>
    <t>El efecto Kuleshov.</t>
  </si>
  <si>
    <t>Los lenguajes de la televisión y la publicidad.</t>
  </si>
  <si>
    <t>Equipos humanos de trabajo en la producción audiovisual: dirección, producción, cámara/fotografía, sonido, arte, postproducción.</t>
  </si>
  <si>
    <t>Montador.</t>
  </si>
  <si>
    <t>Compositor musical.</t>
  </si>
  <si>
    <t>Director de fotografía.</t>
  </si>
  <si>
    <t>Sonidista.</t>
  </si>
  <si>
    <t>Atrezzista.</t>
  </si>
  <si>
    <t>Script .</t>
  </si>
  <si>
    <t>La distribución de tareas en la producción audiovisual: criterios de selección a partir de las habilidades requeridas.</t>
  </si>
  <si>
    <t>Fases de trabajo: preproducción, rodaje y postproducción.</t>
  </si>
  <si>
    <t>Guiones originales. Adaptaciones.</t>
  </si>
  <si>
    <t>Castings.</t>
  </si>
  <si>
    <t>El plan de rodaje.</t>
  </si>
  <si>
    <t>Distribución y exhibición.</t>
  </si>
  <si>
    <t>Estrategias de selección de técnicas, herramientas y convenciones audiovisuales.</t>
  </si>
  <si>
    <t>Medios técnicos de realización: cámara y accesorios, microfonía, equipo de iluminación.</t>
  </si>
  <si>
    <t>Grúa, trávelin, cabeza caliente, steadycam , estabilizadores volantes.</t>
  </si>
  <si>
    <t>Jirafas y perchas.</t>
  </si>
  <si>
    <t>Tipología de micrófonos según dirección.</t>
  </si>
  <si>
    <t>Luminarias de luz difusa y de luz puntual. Viseras, pantallas reflectoras, paraguas. Soportes para aparatos de iluminación.</t>
  </si>
  <si>
    <t>Grabación del sonido. Sincrónico y recreado.</t>
  </si>
  <si>
    <t>Efectos foley y efectos especiales de sonido.</t>
  </si>
  <si>
    <t>Introducción a los principales softwares de edición no lineal.</t>
  </si>
  <si>
    <t>Diferencias entre la edición lineal y no lineal.</t>
  </si>
  <si>
    <t>Principales editores de vídeo no lineales.</t>
  </si>
  <si>
    <t>Difusión de contenidos audiovisuales: redes sociales, salas comerciales, espacios de exhibición alternativos, festivales cinematográficos en línea y presenciales, etc.</t>
  </si>
  <si>
    <t>Los portales de internet y las redes sociales. Uso responsable.</t>
  </si>
  <si>
    <t>Los nuevos canales de promoción artística.</t>
  </si>
  <si>
    <t>Premios Óscar, Festival de Cine de Venecia, Premios Goya, Festival de cine de San Sebastián, etc.</t>
  </si>
  <si>
    <t>El podcast. Características y géneros.</t>
  </si>
  <si>
    <t>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</si>
  <si>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</si>
  <si>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</si>
  <si>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</si>
  <si>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</si>
  <si>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</si>
  <si>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</si>
  <si>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</si>
  <si>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</si>
  <si>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</si>
  <si>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</si>
  <si>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</si>
  <si>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</si>
  <si>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</si>
  <si>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</si>
  <si>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</si>
  <si>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</si>
  <si>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</si>
  <si>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</si>
  <si>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</si>
  <si>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</si>
  <si>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</si>
  <si>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</si>
  <si>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</si>
  <si>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</si>
  <si>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</si>
  <si>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</si>
  <si>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</si>
  <si>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</si>
  <si>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</si>
  <si>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</si>
  <si>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</si>
  <si>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</si>
  <si>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</si>
  <si>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</si>
  <si>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</si>
  <si>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Trimestre</t>
  </si>
  <si>
    <t>Título pedagógico</t>
  </si>
  <si>
    <t>Horas estimadas</t>
  </si>
  <si>
    <t>SDA recomendada</t>
  </si>
  <si>
    <t>Saberes principales</t>
  </si>
  <si>
    <t>Criterios evaluables</t>
  </si>
  <si>
    <t>Competencias dominantes</t>
  </si>
  <si>
    <t>La imagen fija y el nacimiento del lenguaje visual</t>
  </si>
  <si>
    <t>SDA 1: 'La mirada capturada'. Creación de un porfolio fotográfico que recorra los géneros históricos aplicando reglas de composición y retoque digital.</t>
  </si>
  <si>
    <t xml:space="preserve">
• Creación y evolución de la fotografía: Pioneros (Niepce, Daguerre, Fox Talbot, Eastman).
• Principales corrientes históricas en fotografía: Pictorialismo, fotografía científica, fotoperiodismo, urbana, paisaje, retrato, autor, publicitaria, moda, fotomontaje, abstracta.
• Autores fotográficos: Robinson, Cameron, Rejlander, Vilatobá, Welch Diamond, Nadar, Agencia Magnum, Lange, Evans, Brassaï, Adams, Catalá-Roca, Arbus, Beaton, Madoz, Leibovitz, García Rodero, Ouka Leele, Toscani, Avedon, Testino, Heartfield, Renau, Man Ray.
• El lenguaje de la imagen: Plano y toma (escala, angulaciones, movimientos).
• Composición para imagen fija y movimiento: Encuadres, centro de interés, líneas, ritmo, regla de los tercios, horizonte, proporción áurea, espacios, textura, volumen, perspectiva.
• Técnica fotográfica: Exposición, profundidad de campo, enfoque, encuadre, campo y fuera de campo.
• Simbología y psicología del color: Tono, saturación, luminosidad e intencionalidad expresiva.
• El retoque digital y manipulación: Morphing, CGI, MOCAP, Bullet time, Deep Fake, etalonaje digital.
• Funciones de la imagen audiovisual.</t>
  </si>
  <si>
    <t>1.1: Explicar los aspectos esenciales de la evolución del lenguaje fotográfico.
1.2: Analizar las cualidades plásticas, formales y semánticas de producciones fotográficas.
2.2: Evaluar el rigor ético y formal con el que se usan las herramientas de creación fotográfica.</t>
  </si>
  <si>
    <t>CE.1: Analizar imágenes fotográficas fijas.
CE.2: Elaborar producciones evaluando el rigor ético.</t>
  </si>
  <si>
    <t>Instrumentos / evaluación</t>
  </si>
  <si>
    <t>Observación sistemática de prácticas de toma, análisis crítico de obras clásicas y examen teórico-práctico sobre técnica fotográfica.</t>
  </si>
  <si>
    <t>Narrativa cinematográfica: del guion al montaje</t>
  </si>
  <si>
    <t>SDA 2: 'Luces, cámara, acción'. Escritura y rodaje de un cortometraje de ficción (máx. 3 min) aplicando la gramática del raccord y el montaje narrativo.</t>
  </si>
  <si>
    <t xml:space="preserve">
• Pioneros del cinematógrafo: Kircher, Roget, Reynaud, Marey, Muybridge, Lumière, Le Prince, Edison, Porter, Méliès, Chomón, Escuela de Brighton, Griffith, Alice Guy Blaché.
• Corrientes y géneros cinematográficos: Expresionismo, surrealismo, neorrealismo, Free Cinema, Nouvelle Vague, Dogma 95. Géneros (bélico, negro, western, ciencia ficción, etc.).
• Autores y obras de referencia: De Wiene y Murnau a Kubrick, Spielberg, Almodóvar y directores contemporáneos.
• El guion literario: Fases, escena, secuencia, escaleta, personajes (arquetipos, arco), MacGuffin. Teoría de Syd Field y Robert McKee.
• El guion técnico y storyboard: Planta de cámara y planificación.
• Gramática del plano: Raccord, salto de eje, ley de la mirada, entradas y salidas de cuadro.
• La puesta en escena: Localizaciones, decorados (Gil Parrondo), vestuario (Edith Head, Yvonne Blake), iluminación.
• La banda de sonido: Sonido diegético/no diegético, voz en off, funciones de la música y el leitmotiv.
• El montaje: Evolución, efecto Kuleshov, relaciones espacio-temporales (flashback, elipsis, acciones paralelas).</t>
  </si>
  <si>
    <t>1.3: Proponer interpretaciones personales del patrimonio audiovisual.
2.1: Diseñar producciones audiovisuales creativas que representen ideas propias.
2.3: Realizar producciones audiovisuales creativas (cortometrajes).
3.4: Utilizar correctamente las técnicas de guion y montaje.</t>
  </si>
  <si>
    <t>CE.2: Elaborar producciones audiovisuales empleando la banda de sonido.
CE.3: Seleccionar técnicas de guion y producción.</t>
  </si>
  <si>
    <t>Rúbrica de guion y storyboard, evaluación del cortometraje final y análisis fílmico de una obra de las corrientes estudiadas.</t>
  </si>
  <si>
    <t>Producción, industria y nuevos medios</t>
  </si>
  <si>
    <t>SDA 3: 'El Pitch'. Creación de un proyecto de serie o canal de contenido para redes, incluyendo plan de producción, presupuesto ficticio, teaser y estrategia de difusión legal.</t>
  </si>
  <si>
    <t xml:space="preserve">
• Formatos audiovisuales contemporáneos: Corto, largo, documental, serie, ensayo fílmico, videoclip, fashion film, spot, vídeo educativo/corporativo y redes sociales.
• Televisión: Grandes realizadores españoles (Ibáñez Serrador, Rodríguez de la Fuente, etc.). Showrunners (Alex Pina, Matthew Weiner, etc.).
• Equipos humanos y tareas: Dirección, producción, cámara, sonido, arte, montaje, script, atrezzista.
• Fases de la producción: Preproducción (casting, plan de rodaje), rodaje y postproducción.
• Medios técnicos avanzados: Grúa, trávelin, steadycam, microfonía (jirafas), luminarias (luz difusa/puntual), efectos foley.
• Software de edición no lineal: Diferencias con edición lineal y herramientas actuales.
• El audiovisual en la sociedad: Medios convencionales vs New Media, influencia en audiencias y cambio de paradigma publicitario.
• Difusión y exhibición: Festivales (Óscar, Goya, San Sebastián), redes sociales, podcast.
• Aspectos legales y éticos: Protección de datos, propiedad intelectual y derechos de autoría.</t>
  </si>
  <si>
    <t>3.1: Confeccionar adecuadamente los equipos de trabajo.
3.2: Planificar producciones determinando medios y habilidades.
3.3: Demostrar flexibilidad ante imprevistos.
4.1: Justificar la elección del lenguaje y formato según el público.
4.2: Seleccionar las vías de difusión más adecuadas.
4.3: Analizar de manera respetuosa la recepción de las producciones.</t>
  </si>
  <si>
    <t>CE.3: Utilizar herramientas de producción audiovisual.
CE.4: Determinar el público destinatario y las vías de difusión.</t>
  </si>
  <si>
    <t>Presentación del proyecto de producción (pitch), portafolio de documentos de producción y debates sobre ética y derechos de autor.</t>
  </si>
  <si>
    <t>Situaciones de aprendizaje sugeridas (SDA)</t>
  </si>
  <si>
    <t>SDA 1</t>
  </si>
  <si>
    <t>¡Luces, cámara, acción!</t>
  </si>
  <si>
    <t>Subtítulo</t>
  </si>
  <si>
    <t>Creación de un vídeo promocional sobre un evento cultural madrileño</t>
  </si>
  <si>
    <t>Contexto</t>
  </si>
  <si>
    <t>Alumnado de 1º de Bachillerato de un instituto en el centro de Madrid, con acceso a dispositivos móviles y ordenadores. El centro organiza una jornada de puertas abiertas para futuros alumnos de 4º ESO, y se propone crear un vídeo promocional de un evento cultural de la ciudad (ej. La Noche de los Libros, el festival de teatro de otoño) para mostrarles la oferta cultural.</t>
  </si>
  <si>
    <t>Reto central</t>
  </si>
  <si>
    <t>¿Cómo elaborar un vídeo promocional de un evento cultural de Madrid que atraiga e informe a alumnado de 4º ESO, utilizando correctamente el lenguaje audiovisual y las técnicas de producción?</t>
  </si>
  <si>
    <t>Recursos</t>
  </si>
  <si>
    <t xml:space="preserve">
• Ordenadores con software de edición (DaVinci Resolve o Shotcut)
• Cámaras o smartphones con trípode
• Micrófono de solapa o de mano
• Pizarra digital y proyector
• Ejemplos de vídeos promocionales culturales de Madrid
• Rúbrica de evaluación</t>
  </si>
  <si>
    <t>Transversales</t>
  </si>
  <si>
    <t>Educación en valores: respeto por el patrimonio cultural de Madrid, trabajo en equipo y comunicación oral/escrita. Competencia digital: uso de herramientas de grabación y edición. Emprendimiento: planificación y gestión de un proyecto audiovisual.</t>
  </si>
  <si>
    <t>Fase</t>
  </si>
  <si>
    <t>Duración</t>
  </si>
  <si>
    <t>Descripción</t>
  </si>
  <si>
    <t>Evidencia recogida</t>
  </si>
  <si>
    <t>Activación y planteamiento del reto</t>
  </si>
  <si>
    <t>1 sesión</t>
  </si>
  <si>
    <t>Presentación del reto: crear un vídeo promocional de un evento cultural de Madrid para alumnos de 4º ESO. Visionado de ejemplos (spots culturales) y análisis de sus elementos. Tormenta de ideas sobre eventos posibles (Feria del Libro, San Isidro, etc.). Organización de equipos de 4-5 personas y asignación de roles (director, guionista, cámara, editor).</t>
  </si>
  <si>
    <t>Listado de eventos elegidos por cada equipo y boceto inicial de roles.</t>
  </si>
  <si>
    <t>Adquisición guiada de saberes</t>
  </si>
  <si>
    <t>2 sesiones</t>
  </si>
  <si>
    <t>Talleres prácticos sobre: a) tipos de plano, angulación y movimiento de cámara; b) cómo escribir un guion literario (escaleta, descripción de escenas); c) fases de producción y roles del equipo. Análisis de cortometrajes promocionales para identificar decisiones técnicas. Cada equipo elabora un primer borrador de guion literario.</t>
  </si>
  <si>
    <t>Guion literario borrador y ejercicios de identificación de planos.</t>
  </si>
  <si>
    <t>Aplicación al reto</t>
  </si>
  <si>
    <t>Desarrollo del guion técnico y storyboard. Planificación de rodaje: localizaciones (calles del centro, monumentos), permisos, listado de material. Grabación en exteriores cercanos al instituto (ej. Plaza Mayor, Sol) durante una sesión. Revisión del material grabado.</t>
  </si>
  <si>
    <t>Storyboard, plan de rodaje, archivos de video raw.</t>
  </si>
  <si>
    <t>Producción y comunicación</t>
  </si>
  <si>
    <t>Edición del vídeo: selección de planos, montaje, inserción de música libre de derechos, gráficos y texto. Ajuste de duración a 3-5 minutos. Visionado crítico entre equipos (coevaluación) para mejorar la claridad y atractivo. Preparación de una breve presentación oral (justificación de decisiones).</t>
  </si>
  <si>
    <t>Vídeo editado final, presentación de justificación.</t>
  </si>
  <si>
    <t>Reflexión y evaluación</t>
  </si>
  <si>
    <t>Proyección de los vídeos en el aula. Cada equipo expone su justificación (enlace al criterio 4.1). Coevaluación mediante rúbrica y autoevaluación individual. Debate sobre la adecuación al público y posibles mejoras. Selección del mejor vídeo para proyectar en la jornada.</t>
  </si>
  <si>
    <t>Rúbrica completada, autoevaluación, acta de coevaluación.</t>
  </si>
  <si>
    <t>SDA 2</t>
  </si>
  <si>
    <t>Datos en pantalla: investiga, visualiza, comunica</t>
  </si>
  <si>
    <t>Creación de un reportaje audiovisual basado en datos sobre la Comunidad de Madrid</t>
  </si>
  <si>
    <t>Los estudiantes de 1º de Bachillerato en un instituto de Madrid exploran su entorno urbano a través del análisis de datos abiertos (p. ej., calidad del aire, densidad de población, movilidad) y aprenden a transformarlos en un relato audiovisual atractivo y riguroso.</t>
  </si>
  <si>
    <t>Producir un reportaje de 3 minutos que cuente una historia veraz y bien argumentada a partir de un conjunto de datos oficiales sobre Madrid, dirigido a la comunidad educativa del centro.</t>
  </si>
  <si>
    <t xml:space="preserve">
• Ordenadores con acceso a internet y software de edición (DaVinci Resolve, CapCut, o similar)
• Cámaras o móviles con trípode
• Portal de datos abiertos del Ayuntamiento de Madrid (datos.madrid.es)
• Plantillas de guion, storyboard y ficha técnica
• Ejemplos de reportajes con datos
• Rúbrica de evaluación</t>
  </si>
  <si>
    <t>Educación para la ciudadanía digital (uso crítico de datos), Competencia matemática (interpretación de gráficos), Competencia digital (herramientas de visualización y edición), Emprendimiento (gestión de proyecto en equipo).</t>
  </si>
  <si>
    <t>Se presenta el reto: crear un reportaje basado en datos. Se muestran ejemplos de documentales con datos (por ejemplo, 'The Truth is in the Data') y se debate sobre la fiabilidad de las fuentes. Los alumnos se agrupan en equipos de 4-5 personas.</t>
  </si>
  <si>
    <t>Lluvia de ideas escrita sobre posibles temas y fuentes de datos.</t>
  </si>
  <si>
    <t>3 sesiones</t>
  </si>
  <si>
    <t>Talleres teórico-prácticos: 1) Estructura del reportaje documental y guion literario. 2) Herramientas de visualización de datos (Canva, Flourish) y cómo integrarlas en el vídeo. 3) Planificación técnica: storyboard, escaleta y reparto de roles. Se proporcionan tutoriales y plantillas.</t>
  </si>
  <si>
    <t>Cuestionario individual de comprensión y entrega de un borrador de escaleta.</t>
  </si>
  <si>
    <t>Los equipos investigan datos abiertos de Madrid (ej. portal de datos del Ayuntamiento), seleccionan un tema (contaminación, transporte, demografía), redactan el guion literario, diseñan las visualizaciones y elaboran el storyboard. El docente guía y resuelve dudas técnicas.</t>
  </si>
  <si>
    <t>Guion literario final, storyboard detallado y un prototipo de visualización de datos.</t>
  </si>
  <si>
    <t>Rodaje y grabación de locuciones (sesión 1) y edición con integración de visualizaciones (sesión 2). Los equipos se autogestionan según roles. Se prepara un póster o ficha técnica para la presentación.</t>
  </si>
  <si>
    <t>Reportaje final editado (archivo de vídeo) y ficha técnica cumplimentada.</t>
  </si>
  <si>
    <t>Visionado en clase de todos los reportajes. Cada equipo justifica sus decisiones (criterio 4.1) y propone vías de difusión (4.2). Coevaluación con rúbrica y autoevaluación individual. El docente recoge las producciones para su evaluación.</t>
  </si>
  <si>
    <t>Rúbrica de coevaluación cumplimentada, autoevaluación individual y acta de acuerdos de difusión.</t>
  </si>
  <si>
    <t>SDA 3</t>
  </si>
  <si>
    <t>Retrata tu barrio: documenta y comparte</t>
  </si>
  <si>
    <t>Creación de un microdocumental comunitario para difundir un proyecto local en Madrid</t>
  </si>
  <si>
    <t>Alumnado de 1.º de Bachillerato de un instituto en Madrid. Se aborda el patrimonio cultural inmaterial del entorno próximo mediante la creación de un microdocumental que visibilice una iniciativa comunitaria local (asociación, mercado, taller, etc.).</t>
  </si>
  <si>
    <t>Documentar y difundir una iniciativa comunitaria de su barrio a través de un microdocumental, considerando las necesidades comunicativas de la audiencia real (vecinos y responsables de la iniciativa).</t>
  </si>
  <si>
    <t xml:space="preserve">
• Dispositivos móviles o cámaras de vídeo
• Trípodes, micrófonos de solapa o corbatero
• Software de edición (DaVinci Resolve, iMovie, CapCut)
• Plantillas de guion y escaleta
• Cronograma de producción
• Autorizaciones de imagen y grabación
• Aula con proyector y altavoces para proyección final</t>
  </si>
  <si>
    <t>Educación en valores: compromiso cívico, respeto por el patrimonio inmaterial, trabajo colaborativo. Competencia digital: uso de herramientas de grabación y edición. Expresión oral y escrita: guion, presentación oral del proyecto. Conciencia y expresión cultural: valoración de la diversidad cultural del barrio.</t>
  </si>
  <si>
    <t>Presentación del reto: crear un microdocumental sobre una iniciativa comunitaria local. Lluvia de ideas sobre iniciativas del barrio (asociaciones, mercados, talleres, huertos urbanos, etc.). Formación de equipos de 4-5 personas y contacto con una iniciativa real para obtener permiso.</t>
  </si>
  <si>
    <t>Listado de iniciativas candidatas con breve justificación de su interés comunitario.</t>
  </si>
  <si>
    <t>Talleres prácticos sobre lenguaje audiovisual: tipos de plano, angulaciones, movimientos de cámara. Elaboración de guion literario: escaleta, estructura dramática. Organización de equipos: roles (director, cámara, sonido, edición, producción). Planificación: cronograma, localizaciones, permisos.</t>
  </si>
  <si>
    <t>Escaleta del microdocumental y cronograma de rodaje.</t>
  </si>
  <si>
    <t>4 sesiones</t>
  </si>
  <si>
    <t>Rodaje en exteriores (2 sesiones): grabación de entrevistas, planos de contexto, sonido ambiente. Posteriormente, visionado del material y edición (2 sesiones): montaje, selección de tomas, inserción de música o voz en off, ajuste de ritmo. Atención a la resolución de imprevistos técnicos o de producción.</t>
  </si>
  <si>
    <t>Material raw y versión preliminar del microdocumental.</t>
  </si>
  <si>
    <t>Finalización de la edición (color, audio, títulos, créditos). Diseño del plan de difusión: identificación del público objetivo (vecinos, redes sociales, plataformas como YouTube o Instagram), elección de formatos (tráiler, versión completa). Preparación de la presentación para la proyección final (introducción, debate posterior).</t>
  </si>
  <si>
    <t>Microdocumental finalizado, ficha técnica y plan de difusión.</t>
  </si>
  <si>
    <t>Proyección de los microdocumentales en el aula, con invitados de las iniciativas documentadas. Debate sobre el impacto esperado y real. Cumplimentación de encuesta de recepción por parte de la audiencia. Autoevaluación del equipo y coevaluación entre grupos. Reflexión sobre la ética en la representación de la comunidad.</t>
  </si>
  <si>
    <t>Registro de asistencia y valoraciones de la audiencia; dossier de autoevaluación y coevaluación.</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</si>
  <si>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</si>
  <si>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</si>
  <si>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</si>
  <si>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</si>
  <si>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</si>
  <si>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</si>
  <si>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</si>
  <si>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</si>
  <si>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</si>
  <si>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</si>
  <si>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</si>
  <si>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</si>
  <si>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</si>
  <si>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</si>
  <si>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</si>
  <si>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</si>
  <si>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</si>
  <si>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</si>
  <si>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</si>
  <si>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</si>
  <si>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</si>
  <si>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</si>
  <si>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</si>
  <si>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</si>
  <si>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</si>
  <si>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</si>
  <si>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</si>
  <si>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</si>
  <si>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</si>
  <si>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</si>
  <si>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</si>
  <si>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</si>
  <si>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</si>
  <si>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</si>
  <si>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</si>
  <si>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</si>
  <si>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</si>
  <si>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</si>
  <si>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</si>
  <si>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</si>
  <si>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</si>
  <si>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</si>
  <si>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 de la CCAA</t>
  </si>
  <si>
    <t>Categoría</t>
  </si>
  <si>
    <t>Pregunta</t>
  </si>
  <si>
    <t>Respuesta</t>
  </si>
  <si>
    <t>Normativa</t>
  </si>
  <si>
    <t>¿Qué decreto autonómico madrileño regula los saberes básicos de Cultura Audiovisual en 1.º de Bachillerato?</t>
  </si>
  <si>
    <t>En Madrid, el currículo de Cultura Audiovisual se publica en el Decreto 65/2022, de 20 de julio, del Consejo de Gobierno, por el que se establecen las enseñanzas mínimas y el currículo de Bachillerato. Adapta los saberes básicos del Real Decreto 243/2022 a la Comunidad de Madrid, incluyendo 92 saberes distribuidos en cuatro bloques: Imagen fija, Imagen en movimiento, Narrativa audiovisual y Medios de comunicación.</t>
  </si>
  <si>
    <t>Secuenciación</t>
  </si>
  <si>
    <t>¿Cómo se distribuyen las 3 horas semanales de Cultura Audiovisual a lo largo del curso en Madrid?</t>
  </si>
  <si>
    <t>Con 3 horas semanales, se suele organizar en tres sesiones de 55 minutos. Una distribución común es: primer trimestre dedicado a fundamentos de la imagen fija y fotografía, segundo trimestre a imagen en movimiento y lenguaje audiovisual, y tercer trimestre a narrativa y producción de un cortometraje. Esta secuencia permite abordar los 92 saberes básicos y evaluar los 13 criterios de evaluación.</t>
  </si>
  <si>
    <t>Evaluación</t>
  </si>
  <si>
    <t>¿Cuántos criterios de evaluación tiene Cultura Audiovisual en 1.º de Bachillerato en Madrid y cómo se vinculan a las competencias específicas?</t>
  </si>
  <si>
    <t>La materia cuenta con 4 competencias específicas y 13 criterios de evaluación. Cada criterio se asocia a una o varias competencias y describe el desempeño observable. Por ejemplo, el criterio 1.1 (Analizar producciones audiovisuales) pertenece a la competencia específica 1. La evaluación competencial implica ponderar los criterios según su peso, sin promediar mecánicamente las pruebas.</t>
  </si>
  <si>
    <t>Inspeccion</t>
  </si>
  <si>
    <t>¿Qué aspectos específicos revisa la inspección educativa en la programación didáctica de Cultura Audiovisual en Madrid?</t>
  </si>
  <si>
    <t>La inspección verifica que la programación recoja los 92 saberes básicos del Decreto 65/2022, que los 13 criterios de evaluación estén redactados en términos competenciales (analizar, diseñar, crear), y que la metodología integre actividades prácticas como el análisis de secuencias o la producción de storyboards. Además, exige una atención a la diversidad concreta y la coordinación con otras materias.</t>
  </si>
  <si>
    <t>¿Qué materiales y recursos bibliográficos se recomiendan para Cultura Audiovisual en 1.º de Bachillerato en Madrid?</t>
  </si>
  <si>
    <t>Se recomiendan manuales como 'Cultura Audiovisual' de la editorial Bruño (adaptado a LOMLOE), el libro 'El lenguaje audiovisual' de J. A. García y la Guía Didáctica del Plan Audiovisual Educativo de la Comunidad de Madrid. Recursos digitales: plataforma de cine educativo 'Cine en curso', software de edición OpenShot o DaVinci Resolve, y el archivo de RTVE para análisis de noticias.</t>
  </si>
  <si>
    <t>Departamento</t>
  </si>
  <si>
    <t>¿Cómo se organiza la coordinación del departamento para Cultura Audiovisual al ser una materia con pocas horas y un solo grupo en muchos centros?</t>
  </si>
  <si>
    <t>En departamentos de Dibujo o Plástica, el profesor de Cultura Audiovisual debe coordinarse con los de Dibujo Técnico y Volumen. Se recomiendan reuniones quincenales para establecer proyectos interdisciplinares, como la creación de un cortometraje que integre contenidos de imagen y diseño. También se comparten rúbricas de evaluación de análisis visual.</t>
  </si>
  <si>
    <t>Atencion_diversidad</t>
  </si>
  <si>
    <t>¿Qué medidas concretas de atención a la diversidad se aplican en Cultura Audiovisual en Madrid para alumnado con dificultades de aprendizaje?</t>
  </si>
  <si>
    <t>Se implementan adaptaciones no significativas: guías de visionado con preguntas guiadas, uso de storyboards visuales en lugar de escritos, y software de edición simplificado para tareas prácticas. Para altas capacidades, se proponen proyectos de análisis de tendencias audiovisuales o creación de contenidos para redes educativas. La ratio habitual de 30 alumnos permite apoyo individualizado.</t>
  </si>
  <si>
    <t>Recuperación</t>
  </si>
  <si>
    <t>¿Cómo se organiza la recuperación de evaluaciones pendientes en Cultura Audiovisual en 1.º de Bachillerato en Madrid?</t>
  </si>
  <si>
    <t>Al tener evaluación continua, los alumnos recuperan al superar las actividades de la siguiente evaluación. Si arrastran el primer trimestre, deben entregar un análisis de una secuencia cinematográfica y una propuesta de storyboard. A final de curso, hay una prueba global de conceptos básicos (20 saberes clave) y la defensa de un proyecto audiovisual.</t>
  </si>
  <si>
    <t>Cómo programar tu LOMLOE — guía 7 pasos</t>
  </si>
  <si>
    <t>Título</t>
  </si>
  <si>
    <t>Tiempo estimado</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</si>
  <si>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</si>
  <si>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</si>
  <si>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</si>
  <si>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</si>
  <si>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</si>
  <si>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</si>
  <si>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</si>
  <si>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</si>
  <si>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</si>
  <si>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</si>
  <si>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</si>
  <si>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</si>
  <si>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</si>
  <si>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</si>
  <si>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</si>
  <si>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</si>
  <si>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</si>
  <si>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</si>
  <si>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</si>
  <si>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</si>
  <si>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</si>
  <si>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</si>
  <si>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</si>
  <si>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</si>
  <si>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</si>
  <si>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</si>
  <si>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</si>
  <si>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</si>
  <si>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</si>
  <si>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</si>
  <si>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</si>
  <si>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</si>
  <si>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</si>
  <si>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usas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</si>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</sst>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92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430</v>
      </c>
      <c r="B1" s="4"/>
      <c r="C1" s="4"/>
      <c r="D1" s="4"/>
    </row>
    <row r="2" spans="1:4">
      <c r="A2" s="8" t="s">
        <v>271</v>
      </c>
      <c r="B2" s="8" t="s">
        <v>431</v>
      </c>
      <c r="C2" s="8" t="s">
        <v>432</v>
      </c>
      <c r="D2" s="8" t="s">
        <v>433</v>
      </c>
    </row>
    <row r="3" spans="1:4">
      <c r="A3" s="7" t="s">
        <v>44</v>
      </c>
      <c r="B3" s="7" t="s">
        <v>434</v>
      </c>
      <c r="C3" s="7"/>
      <c r="D3" s="7" t="s">
        <v>435</v>
      </c>
    </row>
    <row r="4" spans="1:4">
      <c r="A4" s="7" t="s">
        <v>51</v>
      </c>
      <c r="B4" s="7" t="s">
        <v>436</v>
      </c>
      <c r="C4" s="7"/>
      <c r="D4" s="7" t="s">
        <v>437</v>
      </c>
    </row>
    <row r="5" spans="1:4">
      <c r="A5" s="7" t="s">
        <v>58</v>
      </c>
      <c r="B5" s="7" t="s">
        <v>438</v>
      </c>
      <c r="C5" s="7"/>
      <c r="D5" s="7" t="s">
        <v>439</v>
      </c>
    </row>
    <row r="6" spans="1:4">
      <c r="A6" s="7" t="s">
        <v>65</v>
      </c>
      <c r="B6" s="7" t="s">
        <v>440</v>
      </c>
      <c r="C6" s="7"/>
      <c r="D6"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442</v>
      </c>
      <c r="B1" s="4"/>
      <c r="C1" s="4"/>
    </row>
    <row r="2" spans="1:3">
      <c r="A2" s="8" t="s">
        <v>443</v>
      </c>
      <c r="B2" s="8" t="s">
        <v>444</v>
      </c>
      <c r="C2" s="8" t="s">
        <v>445</v>
      </c>
    </row>
    <row r="3" spans="1:3">
      <c r="A3" s="7" t="s">
        <v>446</v>
      </c>
      <c r="B3" s="7" t="s">
        <v>447</v>
      </c>
      <c r="C3" s="7" t="s">
        <v>448</v>
      </c>
    </row>
    <row r="4" spans="1:3">
      <c r="A4" s="7" t="s">
        <v>449</v>
      </c>
      <c r="B4" s="7" t="s">
        <v>450</v>
      </c>
      <c r="C4" s="7" t="s">
        <v>451</v>
      </c>
    </row>
    <row r="5" spans="1:3">
      <c r="A5" s="7" t="s">
        <v>452</v>
      </c>
      <c r="B5" s="7" t="s">
        <v>453</v>
      </c>
      <c r="C5" s="7" t="s">
        <v>454</v>
      </c>
    </row>
    <row r="6" spans="1:3">
      <c r="A6" s="7" t="s">
        <v>455</v>
      </c>
      <c r="B6" s="7" t="s">
        <v>456</v>
      </c>
      <c r="C6" s="7" t="s">
        <v>457</v>
      </c>
    </row>
    <row r="7" spans="1:3">
      <c r="A7" s="7" t="s">
        <v>339</v>
      </c>
      <c r="B7" s="7" t="s">
        <v>458</v>
      </c>
      <c r="C7" s="7" t="s">
        <v>459</v>
      </c>
    </row>
    <row r="8" spans="1:3">
      <c r="A8" s="7" t="s">
        <v>460</v>
      </c>
      <c r="B8" s="7" t="s">
        <v>461</v>
      </c>
      <c r="C8" s="7" t="s">
        <v>462</v>
      </c>
    </row>
    <row r="9" spans="1:3">
      <c r="A9" s="7" t="s">
        <v>463</v>
      </c>
      <c r="B9" s="7" t="s">
        <v>464</v>
      </c>
      <c r="C9" s="7" t="s">
        <v>465</v>
      </c>
    </row>
    <row r="10" spans="1:3">
      <c r="A10" s="7" t="s">
        <v>466</v>
      </c>
      <c r="B10" s="7" t="s">
        <v>467</v>
      </c>
      <c r="C10" s="7" t="s">
        <v>468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469</v>
      </c>
      <c r="B1" s="4"/>
      <c r="C1" s="4"/>
      <c r="D1" s="4"/>
      <c r="E1" s="4"/>
    </row>
    <row r="2" spans="1:5">
      <c r="A2" s="8" t="s">
        <v>157</v>
      </c>
      <c r="B2" s="8" t="s">
        <v>470</v>
      </c>
      <c r="C2" s="8" t="s">
        <v>471</v>
      </c>
      <c r="D2" s="8" t="s">
        <v>345</v>
      </c>
      <c r="E2" s="8" t="s">
        <v>472</v>
      </c>
    </row>
    <row r="3" spans="1:5">
      <c r="A3" s="7">
        <v>1</v>
      </c>
      <c r="B3" s="7" t="s">
        <v>473</v>
      </c>
      <c r="C3" s="7" t="s">
        <v>474</v>
      </c>
      <c r="D3" s="7" t="s">
        <v>475</v>
      </c>
      <c r="E3" s="7" t="s">
        <v>476</v>
      </c>
    </row>
    <row r="4" spans="1:5">
      <c r="A4" s="7">
        <v>2</v>
      </c>
      <c r="B4" s="7" t="s">
        <v>477</v>
      </c>
      <c r="C4" s="7" t="s">
        <v>478</v>
      </c>
      <c r="D4" s="7" t="s">
        <v>479</v>
      </c>
      <c r="E4" s="7" t="s">
        <v>480</v>
      </c>
    </row>
    <row r="5" spans="1:5">
      <c r="A5" s="7">
        <v>3</v>
      </c>
      <c r="B5" s="7" t="s">
        <v>481</v>
      </c>
      <c r="C5" s="7" t="s">
        <v>482</v>
      </c>
      <c r="D5" s="7" t="s">
        <v>483</v>
      </c>
      <c r="E5" s="7" t="s">
        <v>484</v>
      </c>
    </row>
    <row r="6" spans="1:5">
      <c r="A6" s="7">
        <v>4</v>
      </c>
      <c r="B6" s="7" t="s">
        <v>485</v>
      </c>
      <c r="C6" s="7" t="s">
        <v>486</v>
      </c>
      <c r="D6" s="7" t="s">
        <v>487</v>
      </c>
      <c r="E6" s="7" t="s">
        <v>488</v>
      </c>
    </row>
    <row r="7" spans="1:5">
      <c r="A7" s="7">
        <v>5</v>
      </c>
      <c r="B7" s="7" t="s">
        <v>489</v>
      </c>
      <c r="C7" s="7" t="s">
        <v>482</v>
      </c>
      <c r="D7" s="7" t="s">
        <v>490</v>
      </c>
      <c r="E7" s="7" t="s">
        <v>491</v>
      </c>
    </row>
    <row r="8" spans="1:5">
      <c r="A8" s="7">
        <v>6</v>
      </c>
      <c r="B8" s="7" t="s">
        <v>492</v>
      </c>
      <c r="C8" s="7" t="s">
        <v>478</v>
      </c>
      <c r="D8" s="7" t="s">
        <v>493</v>
      </c>
      <c r="E8" s="7" t="s">
        <v>494</v>
      </c>
    </row>
    <row r="9" spans="1:5">
      <c r="A9" s="7">
        <v>7</v>
      </c>
      <c r="B9" s="7" t="s">
        <v>495</v>
      </c>
      <c r="C9" s="7" t="s">
        <v>478</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71</v>
      </c>
      <c r="C2" s="8" t="s">
        <v>499</v>
      </c>
      <c r="D2" s="8" t="s">
        <v>500</v>
      </c>
      <c r="E2" s="8" t="s">
        <v>501</v>
      </c>
      <c r="F2" s="8" t="s">
        <v>502</v>
      </c>
    </row>
    <row r="3" spans="1:6">
      <c r="A3" s="7">
        <v>1.1</v>
      </c>
      <c r="B3" s="7" t="s">
        <v>44</v>
      </c>
      <c r="C3" s="7" t="s">
        <v>78</v>
      </c>
      <c r="D3" s="9">
        <v>6.67</v>
      </c>
      <c r="E3" s="9">
        <v>6.67</v>
      </c>
      <c r="F3" s="7"/>
    </row>
    <row r="4" spans="1:6">
      <c r="A4" s="7">
        <v>1.2</v>
      </c>
      <c r="B4" s="7" t="s">
        <v>44</v>
      </c>
      <c r="C4" s="7" t="s">
        <v>503</v>
      </c>
      <c r="D4" s="9">
        <v>6.67</v>
      </c>
      <c r="E4" s="9">
        <v>6.67</v>
      </c>
      <c r="F4" s="7"/>
    </row>
    <row r="5" spans="1:6">
      <c r="A5" s="7">
        <v>1.3</v>
      </c>
      <c r="B5" s="7" t="s">
        <v>44</v>
      </c>
      <c r="C5" s="7" t="s">
        <v>91</v>
      </c>
      <c r="D5" s="9">
        <v>6.67</v>
      </c>
      <c r="E5" s="9">
        <v>6.67</v>
      </c>
      <c r="F5" s="7"/>
    </row>
    <row r="6" spans="1:6">
      <c r="A6" s="7">
        <v>2.1</v>
      </c>
      <c r="B6" s="7" t="s">
        <v>51</v>
      </c>
      <c r="C6" s="7" t="s">
        <v>504</v>
      </c>
      <c r="D6" s="9">
        <v>8.33</v>
      </c>
      <c r="E6" s="9">
        <v>8.33</v>
      </c>
      <c r="F6" s="7"/>
    </row>
    <row r="7" spans="1:6">
      <c r="A7" s="7">
        <v>2.2</v>
      </c>
      <c r="B7" s="7" t="s">
        <v>51</v>
      </c>
      <c r="C7" s="7" t="s">
        <v>505</v>
      </c>
      <c r="D7" s="9">
        <v>8.33</v>
      </c>
      <c r="E7" s="9">
        <v>8.33</v>
      </c>
      <c r="F7" s="7"/>
    </row>
    <row r="8" spans="1:6">
      <c r="A8" s="7">
        <v>2.3</v>
      </c>
      <c r="B8" s="7" t="s">
        <v>51</v>
      </c>
      <c r="C8" s="7" t="s">
        <v>506</v>
      </c>
      <c r="D8" s="9">
        <v>8.33</v>
      </c>
      <c r="E8" s="9">
        <v>8.33</v>
      </c>
      <c r="F8" s="7"/>
    </row>
    <row r="9" spans="1:6">
      <c r="A9" s="7">
        <v>3.1</v>
      </c>
      <c r="B9" s="7" t="s">
        <v>58</v>
      </c>
      <c r="C9" s="7" t="s">
        <v>116</v>
      </c>
      <c r="D9" s="9">
        <v>6.25</v>
      </c>
      <c r="E9" s="9">
        <v>6.25</v>
      </c>
      <c r="F9" s="7"/>
    </row>
    <row r="10" spans="1:6">
      <c r="A10" s="7">
        <v>3.2</v>
      </c>
      <c r="B10" s="7" t="s">
        <v>58</v>
      </c>
      <c r="C10" s="7" t="s">
        <v>507</v>
      </c>
      <c r="D10" s="9">
        <v>6.25</v>
      </c>
      <c r="E10" s="9">
        <v>6.25</v>
      </c>
      <c r="F10" s="7"/>
    </row>
    <row r="11" spans="1:6">
      <c r="A11" s="7">
        <v>3.3</v>
      </c>
      <c r="B11" s="7" t="s">
        <v>58</v>
      </c>
      <c r="C11" s="7" t="s">
        <v>508</v>
      </c>
      <c r="D11" s="9">
        <v>6.25</v>
      </c>
      <c r="E11" s="9">
        <v>6.25</v>
      </c>
      <c r="F11" s="7"/>
    </row>
    <row r="12" spans="1:6">
      <c r="A12" s="7">
        <v>3.4</v>
      </c>
      <c r="B12" s="7" t="s">
        <v>58</v>
      </c>
      <c r="C12" s="7" t="s">
        <v>135</v>
      </c>
      <c r="D12" s="9">
        <v>6.25</v>
      </c>
      <c r="E12" s="9">
        <v>6.25</v>
      </c>
      <c r="F12" s="7"/>
    </row>
    <row r="13" spans="1:6">
      <c r="A13" s="7">
        <v>4.1</v>
      </c>
      <c r="B13" s="7" t="s">
        <v>65</v>
      </c>
      <c r="C13" s="7" t="s">
        <v>140</v>
      </c>
      <c r="D13" s="9">
        <v>6.67</v>
      </c>
      <c r="E13" s="9">
        <v>6.67</v>
      </c>
      <c r="F13" s="7"/>
    </row>
    <row r="14" spans="1:6">
      <c r="A14" s="7">
        <v>4.2</v>
      </c>
      <c r="B14" s="7" t="s">
        <v>65</v>
      </c>
      <c r="C14" s="7" t="s">
        <v>509</v>
      </c>
      <c r="D14" s="9">
        <v>6.67</v>
      </c>
      <c r="E14" s="9">
        <v>6.67</v>
      </c>
      <c r="F14" s="7"/>
    </row>
    <row r="15" spans="1:6">
      <c r="A15" s="7">
        <v>4.3</v>
      </c>
      <c r="B15" s="7" t="s">
        <v>65</v>
      </c>
      <c r="C15" s="7" t="s">
        <v>510</v>
      </c>
      <c r="D15" s="9">
        <v>6.67</v>
      </c>
      <c r="E15" s="9">
        <v>6.67</v>
      </c>
      <c r="F15" s="7"/>
    </row>
    <row r="16" spans="1:6">
      <c r="A16" s="7" t="s">
        <v>511</v>
      </c>
      <c r="B16" s="7"/>
      <c r="C16" s="7"/>
      <c r="D16" s="9"/>
      <c r="E16" s="9">
        <f>SUM(E3:E15)</f>
        <v>90.010000000000005</v>
      </c>
      <c r="F16" s="7" t="s">
        <v>512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513</v>
      </c>
      <c r="B1" s="8" t="s">
        <v>514</v>
      </c>
      <c r="C1" s="8">
        <v>1.1</v>
      </c>
      <c r="D1" s="8">
        <v>1.2</v>
      </c>
      <c r="E1" s="8">
        <v>1.3</v>
      </c>
      <c r="F1" s="8">
        <v>2.1</v>
      </c>
      <c r="G1" s="8">
        <v>2.2</v>
      </c>
      <c r="H1" s="8">
        <v>2.3</v>
      </c>
      <c r="I1" s="8">
        <v>3.1</v>
      </c>
      <c r="J1" s="8">
        <v>3.2</v>
      </c>
      <c r="K1" s="8">
        <v>3.3</v>
      </c>
      <c r="L1" s="8">
        <v>3.4</v>
      </c>
      <c r="M1" s="8">
        <v>4.1</v>
      </c>
      <c r="N1" s="8">
        <v>4.2</v>
      </c>
      <c r="O1" s="8">
        <v>4.3</v>
      </c>
      <c r="P1" s="8" t="s">
        <v>515</v>
      </c>
      <c r="Q1" s="8" t="s">
        <v>502</v>
      </c>
    </row>
    <row r="2" spans="1:17">
      <c r="A2" s="7" t="s">
        <v>516</v>
      </c>
      <c r="B2" s="7"/>
      <c r="C2" s="7"/>
      <c r="D2" s="7"/>
      <c r="E2" s="7"/>
      <c r="F2" s="7"/>
      <c r="G2" s="7"/>
      <c r="H2" s="7"/>
      <c r="I2" s="7"/>
      <c r="J2" s="7"/>
      <c r="K2" s="7"/>
      <c r="L2" s="7"/>
      <c r="M2" s="7"/>
      <c r="N2" s="7"/>
      <c r="O2" s="7"/>
      <c r="P2" s="7" t="str">
        <f>IFERROR(AVERAGE(C2:O2),"")</f>
        <v/>
      </c>
      <c r="Q2" s="7"/>
    </row>
    <row r="3" spans="1:17">
      <c r="A3" s="7" t="s">
        <v>517</v>
      </c>
      <c r="B3" s="7"/>
      <c r="C3" s="7"/>
      <c r="D3" s="7"/>
      <c r="E3" s="7"/>
      <c r="F3" s="7"/>
      <c r="G3" s="7"/>
      <c r="H3" s="7"/>
      <c r="I3" s="7"/>
      <c r="J3" s="7"/>
      <c r="K3" s="7"/>
      <c r="L3" s="7"/>
      <c r="M3" s="7"/>
      <c r="N3" s="7"/>
      <c r="O3" s="7"/>
      <c r="P3" s="7" t="str">
        <f>IFERROR(AVERAGE(C3:O3),"")</f>
        <v/>
      </c>
      <c r="Q3" s="7"/>
    </row>
    <row r="4" spans="1:17">
      <c r="A4" s="7" t="s">
        <v>518</v>
      </c>
      <c r="B4" s="7"/>
      <c r="C4" s="7"/>
      <c r="D4" s="7"/>
      <c r="E4" s="7"/>
      <c r="F4" s="7"/>
      <c r="G4" s="7"/>
      <c r="H4" s="7"/>
      <c r="I4" s="7"/>
      <c r="J4" s="7"/>
      <c r="K4" s="7"/>
      <c r="L4" s="7"/>
      <c r="M4" s="7"/>
      <c r="N4" s="7"/>
      <c r="O4" s="7"/>
      <c r="P4" s="7" t="str">
        <f>IFERROR(AVERAGE(C4:O4),"")</f>
        <v/>
      </c>
      <c r="Q4" s="7"/>
    </row>
    <row r="5" spans="1:17">
      <c r="A5" s="7" t="s">
        <v>519</v>
      </c>
      <c r="B5" s="7"/>
      <c r="C5" s="7"/>
      <c r="D5" s="7"/>
      <c r="E5" s="7"/>
      <c r="F5" s="7"/>
      <c r="G5" s="7"/>
      <c r="H5" s="7"/>
      <c r="I5" s="7"/>
      <c r="J5" s="7"/>
      <c r="K5" s="7"/>
      <c r="L5" s="7"/>
      <c r="M5" s="7"/>
      <c r="N5" s="7"/>
      <c r="O5" s="7"/>
      <c r="P5" s="7" t="str">
        <f>IFERROR(AVERAGE(C5:O5),"")</f>
        <v/>
      </c>
      <c r="Q5" s="7"/>
    </row>
    <row r="6" spans="1:17">
      <c r="A6" s="7" t="s">
        <v>520</v>
      </c>
      <c r="B6" s="7"/>
      <c r="C6" s="7"/>
      <c r="D6" s="7"/>
      <c r="E6" s="7"/>
      <c r="F6" s="7"/>
      <c r="G6" s="7"/>
      <c r="H6" s="7"/>
      <c r="I6" s="7"/>
      <c r="J6" s="7"/>
      <c r="K6" s="7"/>
      <c r="L6" s="7"/>
      <c r="M6" s="7"/>
      <c r="N6" s="7"/>
      <c r="O6" s="7"/>
      <c r="P6" s="7" t="str">
        <f>IFERROR(AVERAGE(C6:O6),"")</f>
        <v/>
      </c>
      <c r="Q6" s="7"/>
    </row>
    <row r="7" spans="1:17">
      <c r="A7" s="7" t="s">
        <v>521</v>
      </c>
      <c r="B7" s="7"/>
      <c r="C7" s="7"/>
      <c r="D7" s="7"/>
      <c r="E7" s="7"/>
      <c r="F7" s="7"/>
      <c r="G7" s="7"/>
      <c r="H7" s="7"/>
      <c r="I7" s="7"/>
      <c r="J7" s="7"/>
      <c r="K7" s="7"/>
      <c r="L7" s="7"/>
      <c r="M7" s="7"/>
      <c r="N7" s="7"/>
      <c r="O7" s="7"/>
      <c r="P7" s="7" t="str">
        <f>IFERROR(AVERAGE(C7:O7),"")</f>
        <v/>
      </c>
      <c r="Q7" s="7"/>
    </row>
    <row r="8" spans="1:17">
      <c r="A8" s="7" t="s">
        <v>522</v>
      </c>
      <c r="B8" s="7"/>
      <c r="C8" s="7"/>
      <c r="D8" s="7"/>
      <c r="E8" s="7"/>
      <c r="F8" s="7"/>
      <c r="G8" s="7"/>
      <c r="H8" s="7"/>
      <c r="I8" s="7"/>
      <c r="J8" s="7"/>
      <c r="K8" s="7"/>
      <c r="L8" s="7"/>
      <c r="M8" s="7"/>
      <c r="N8" s="7"/>
      <c r="O8" s="7"/>
      <c r="P8" s="7" t="str">
        <f>IFERROR(AVERAGE(C8:O8),"")</f>
        <v/>
      </c>
      <c r="Q8" s="7"/>
    </row>
    <row r="9" spans="1:17">
      <c r="A9" s="7" t="s">
        <v>523</v>
      </c>
      <c r="B9" s="7"/>
      <c r="C9" s="7"/>
      <c r="D9" s="7"/>
      <c r="E9" s="7"/>
      <c r="F9" s="7"/>
      <c r="G9" s="7"/>
      <c r="H9" s="7"/>
      <c r="I9" s="7"/>
      <c r="J9" s="7"/>
      <c r="K9" s="7"/>
      <c r="L9" s="7"/>
      <c r="M9" s="7"/>
      <c r="N9" s="7"/>
      <c r="O9" s="7"/>
      <c r="P9" s="7" t="str">
        <f>IFERROR(AVERAGE(C9:O9),"")</f>
        <v/>
      </c>
      <c r="Q9" s="7"/>
    </row>
    <row r="10" spans="1:17">
      <c r="A10" s="7" t="s">
        <v>524</v>
      </c>
      <c r="B10" s="7"/>
      <c r="C10" s="7"/>
      <c r="D10" s="7"/>
      <c r="E10" s="7"/>
      <c r="F10" s="7"/>
      <c r="G10" s="7"/>
      <c r="H10" s="7"/>
      <c r="I10" s="7"/>
      <c r="J10" s="7"/>
      <c r="K10" s="7"/>
      <c r="L10" s="7"/>
      <c r="M10" s="7"/>
      <c r="N10" s="7"/>
      <c r="O10" s="7"/>
      <c r="P10" s="7" t="str">
        <f>IFERROR(AVERAGE(C10:O10),"")</f>
        <v/>
      </c>
      <c r="Q10" s="7"/>
    </row>
    <row r="11" spans="1:17">
      <c r="A11" s="7" t="s">
        <v>525</v>
      </c>
      <c r="B11" s="7"/>
      <c r="C11" s="7"/>
      <c r="D11" s="7"/>
      <c r="E11" s="7"/>
      <c r="F11" s="7"/>
      <c r="G11" s="7"/>
      <c r="H11" s="7"/>
      <c r="I11" s="7"/>
      <c r="J11" s="7"/>
      <c r="K11" s="7"/>
      <c r="L11" s="7"/>
      <c r="M11" s="7"/>
      <c r="N11" s="7"/>
      <c r="O11" s="7"/>
      <c r="P11" s="7" t="str">
        <f>IFERROR(AVERAGE(C11:O11),"")</f>
        <v/>
      </c>
      <c r="Q11" s="7"/>
    </row>
    <row r="12" spans="1:17">
      <c r="A12" s="7" t="s">
        <v>526</v>
      </c>
      <c r="B12" s="7"/>
      <c r="C12" s="7"/>
      <c r="D12" s="7"/>
      <c r="E12" s="7"/>
      <c r="F12" s="7"/>
      <c r="G12" s="7"/>
      <c r="H12" s="7"/>
      <c r="I12" s="7"/>
      <c r="J12" s="7"/>
      <c r="K12" s="7"/>
      <c r="L12" s="7"/>
      <c r="M12" s="7"/>
      <c r="N12" s="7"/>
      <c r="O12" s="7"/>
      <c r="P12" s="7" t="str">
        <f>IFERROR(AVERAGE(C12:O12),"")</f>
        <v/>
      </c>
      <c r="Q12" s="7"/>
    </row>
    <row r="13" spans="1:17">
      <c r="A13" s="7" t="s">
        <v>527</v>
      </c>
      <c r="B13" s="7"/>
      <c r="C13" s="7"/>
      <c r="D13" s="7"/>
      <c r="E13" s="7"/>
      <c r="F13" s="7"/>
      <c r="G13" s="7"/>
      <c r="H13" s="7"/>
      <c r="I13" s="7"/>
      <c r="J13" s="7"/>
      <c r="K13" s="7"/>
      <c r="L13" s="7"/>
      <c r="M13" s="7"/>
      <c r="N13" s="7"/>
      <c r="O13" s="7"/>
      <c r="P13" s="7" t="str">
        <f>IFERROR(AVERAGE(C13:O13),"")</f>
        <v/>
      </c>
      <c r="Q13" s="7"/>
    </row>
    <row r="14" spans="1:17">
      <c r="A14" s="7" t="s">
        <v>528</v>
      </c>
      <c r="B14" s="7"/>
      <c r="C14" s="7"/>
      <c r="D14" s="7"/>
      <c r="E14" s="7"/>
      <c r="F14" s="7"/>
      <c r="G14" s="7"/>
      <c r="H14" s="7"/>
      <c r="I14" s="7"/>
      <c r="J14" s="7"/>
      <c r="K14" s="7"/>
      <c r="L14" s="7"/>
      <c r="M14" s="7"/>
      <c r="N14" s="7"/>
      <c r="O14" s="7"/>
      <c r="P14" s="7" t="str">
        <f>IFERROR(AVERAGE(C14:O14),"")</f>
        <v/>
      </c>
      <c r="Q14" s="7"/>
    </row>
    <row r="15" spans="1:17">
      <c r="A15" s="7" t="s">
        <v>529</v>
      </c>
      <c r="B15" s="7"/>
      <c r="C15" s="7"/>
      <c r="D15" s="7"/>
      <c r="E15" s="7"/>
      <c r="F15" s="7"/>
      <c r="G15" s="7"/>
      <c r="H15" s="7"/>
      <c r="I15" s="7"/>
      <c r="J15" s="7"/>
      <c r="K15" s="7"/>
      <c r="L15" s="7"/>
      <c r="M15" s="7"/>
      <c r="N15" s="7"/>
      <c r="O15" s="7"/>
      <c r="P15" s="7" t="str">
        <f>IFERROR(AVERAGE(C15:O15),"")</f>
        <v/>
      </c>
      <c r="Q15" s="7"/>
    </row>
    <row r="16" spans="1:17">
      <c r="A16" s="7" t="s">
        <v>530</v>
      </c>
      <c r="B16" s="7"/>
      <c r="C16" s="7"/>
      <c r="D16" s="7"/>
      <c r="E16" s="7"/>
      <c r="F16" s="7"/>
      <c r="G16" s="7"/>
      <c r="H16" s="7"/>
      <c r="I16" s="7"/>
      <c r="J16" s="7"/>
      <c r="K16" s="7"/>
      <c r="L16" s="7"/>
      <c r="M16" s="7"/>
      <c r="N16" s="7"/>
      <c r="O16" s="7"/>
      <c r="P16" s="7" t="str">
        <f>IFERROR(AVERAGE(C16:O16),"")</f>
        <v/>
      </c>
      <c r="Q16" s="7"/>
    </row>
    <row r="17" spans="1:17">
      <c r="A17" s="7" t="s">
        <v>531</v>
      </c>
      <c r="B17" s="7"/>
      <c r="C17" s="7"/>
      <c r="D17" s="7"/>
      <c r="E17" s="7"/>
      <c r="F17" s="7"/>
      <c r="G17" s="7"/>
      <c r="H17" s="7"/>
      <c r="I17" s="7"/>
      <c r="J17" s="7"/>
      <c r="K17" s="7"/>
      <c r="L17" s="7"/>
      <c r="M17" s="7"/>
      <c r="N17" s="7"/>
      <c r="O17" s="7"/>
      <c r="P17" s="7" t="str">
        <f>IFERROR(AVERAGE(C17:O17),"")</f>
        <v/>
      </c>
      <c r="Q17" s="7"/>
    </row>
    <row r="18" spans="1:17">
      <c r="A18" s="7" t="s">
        <v>532</v>
      </c>
      <c r="B18" s="7"/>
      <c r="C18" s="7"/>
      <c r="D18" s="7"/>
      <c r="E18" s="7"/>
      <c r="F18" s="7"/>
      <c r="G18" s="7"/>
      <c r="H18" s="7"/>
      <c r="I18" s="7"/>
      <c r="J18" s="7"/>
      <c r="K18" s="7"/>
      <c r="L18" s="7"/>
      <c r="M18" s="7"/>
      <c r="N18" s="7"/>
      <c r="O18" s="7"/>
      <c r="P18" s="7" t="str">
        <f>IFERROR(AVERAGE(C18:O18),"")</f>
        <v/>
      </c>
      <c r="Q18" s="7"/>
    </row>
    <row r="19" spans="1:17">
      <c r="A19" s="7" t="s">
        <v>533</v>
      </c>
      <c r="B19" s="7"/>
      <c r="C19" s="7"/>
      <c r="D19" s="7"/>
      <c r="E19" s="7"/>
      <c r="F19" s="7"/>
      <c r="G19" s="7"/>
      <c r="H19" s="7"/>
      <c r="I19" s="7"/>
      <c r="J19" s="7"/>
      <c r="K19" s="7"/>
      <c r="L19" s="7"/>
      <c r="M19" s="7"/>
      <c r="N19" s="7"/>
      <c r="O19" s="7"/>
      <c r="P19" s="7" t="str">
        <f>IFERROR(AVERAGE(C19:O19),"")</f>
        <v/>
      </c>
      <c r="Q19" s="7"/>
    </row>
    <row r="20" spans="1:17">
      <c r="A20" s="7" t="s">
        <v>534</v>
      </c>
      <c r="B20" s="7"/>
      <c r="C20" s="7"/>
      <c r="D20" s="7"/>
      <c r="E20" s="7"/>
      <c r="F20" s="7"/>
      <c r="G20" s="7"/>
      <c r="H20" s="7"/>
      <c r="I20" s="7"/>
      <c r="J20" s="7"/>
      <c r="K20" s="7"/>
      <c r="L20" s="7"/>
      <c r="M20" s="7"/>
      <c r="N20" s="7"/>
      <c r="O20" s="7"/>
      <c r="P20" s="7" t="str">
        <f>IFERROR(AVERAGE(C20:O20),"")</f>
        <v/>
      </c>
      <c r="Q20" s="7"/>
    </row>
    <row r="21" spans="1:17">
      <c r="A21" s="7" t="s">
        <v>535</v>
      </c>
      <c r="B21" s="7"/>
      <c r="C21" s="7"/>
      <c r="D21" s="7"/>
      <c r="E21" s="7"/>
      <c r="F21" s="7"/>
      <c r="G21" s="7"/>
      <c r="H21" s="7"/>
      <c r="I21" s="7"/>
      <c r="J21" s="7"/>
      <c r="K21" s="7"/>
      <c r="L21" s="7"/>
      <c r="M21" s="7"/>
      <c r="N21" s="7"/>
      <c r="O21" s="7"/>
      <c r="P21" s="7" t="str">
        <f>IFERROR(AVERAGE(C21:O21),"")</f>
        <v/>
      </c>
      <c r="Q21" s="7"/>
    </row>
    <row r="22" spans="1:17">
      <c r="A22" s="7" t="s">
        <v>536</v>
      </c>
      <c r="B22" s="7"/>
      <c r="C22" s="7"/>
      <c r="D22" s="7"/>
      <c r="E22" s="7"/>
      <c r="F22" s="7"/>
      <c r="G22" s="7"/>
      <c r="H22" s="7"/>
      <c r="I22" s="7"/>
      <c r="J22" s="7"/>
      <c r="K22" s="7"/>
      <c r="L22" s="7"/>
      <c r="M22" s="7"/>
      <c r="N22" s="7"/>
      <c r="O22" s="7"/>
      <c r="P22" s="7" t="str">
        <f>IFERROR(AVERAGE(C22:O22),"")</f>
        <v/>
      </c>
      <c r="Q22" s="7"/>
    </row>
    <row r="23" spans="1:17">
      <c r="A23" s="7" t="s">
        <v>537</v>
      </c>
      <c r="B23" s="7"/>
      <c r="C23" s="7"/>
      <c r="D23" s="7"/>
      <c r="E23" s="7"/>
      <c r="F23" s="7"/>
      <c r="G23" s="7"/>
      <c r="H23" s="7"/>
      <c r="I23" s="7"/>
      <c r="J23" s="7"/>
      <c r="K23" s="7"/>
      <c r="L23" s="7"/>
      <c r="M23" s="7"/>
      <c r="N23" s="7"/>
      <c r="O23" s="7"/>
      <c r="P23" s="7" t="str">
        <f>IFERROR(AVERAGE(C23:O23),"")</f>
        <v/>
      </c>
      <c r="Q23" s="7"/>
    </row>
    <row r="24" spans="1:17">
      <c r="A24" s="7" t="s">
        <v>538</v>
      </c>
      <c r="B24" s="7"/>
      <c r="C24" s="7"/>
      <c r="D24" s="7"/>
      <c r="E24" s="7"/>
      <c r="F24" s="7"/>
      <c r="G24" s="7"/>
      <c r="H24" s="7"/>
      <c r="I24" s="7"/>
      <c r="J24" s="7"/>
      <c r="K24" s="7"/>
      <c r="L24" s="7"/>
      <c r="M24" s="7"/>
      <c r="N24" s="7"/>
      <c r="O24" s="7"/>
      <c r="P24" s="7" t="str">
        <f>IFERROR(AVERAGE(C24:O24),"")</f>
        <v/>
      </c>
      <c r="Q24" s="7"/>
    </row>
    <row r="25" spans="1:17">
      <c r="A25" s="7" t="s">
        <v>539</v>
      </c>
      <c r="B25" s="7"/>
      <c r="C25" s="7"/>
      <c r="D25" s="7"/>
      <c r="E25" s="7"/>
      <c r="F25" s="7"/>
      <c r="G25" s="7"/>
      <c r="H25" s="7"/>
      <c r="I25" s="7"/>
      <c r="J25" s="7"/>
      <c r="K25" s="7"/>
      <c r="L25" s="7"/>
      <c r="M25" s="7"/>
      <c r="N25" s="7"/>
      <c r="O25" s="7"/>
      <c r="P25" s="7" t="str">
        <f>IFERROR(AVERAGE(C25:O25),"")</f>
        <v/>
      </c>
      <c r="Q25" s="7"/>
    </row>
    <row r="26" spans="1:17">
      <c r="A26" s="7" t="s">
        <v>540</v>
      </c>
      <c r="B26" s="7"/>
      <c r="C26" s="7"/>
      <c r="D26" s="7"/>
      <c r="E26" s="7"/>
      <c r="F26" s="7"/>
      <c r="G26" s="7"/>
      <c r="H26" s="7"/>
      <c r="I26" s="7"/>
      <c r="J26" s="7"/>
      <c r="K26" s="7"/>
      <c r="L26" s="7"/>
      <c r="M26" s="7"/>
      <c r="N26" s="7"/>
      <c r="O26" s="7"/>
      <c r="P26" s="7" t="str">
        <f>IFERROR(AVERAGE(C26:O26),"")</f>
        <v/>
      </c>
      <c r="Q26" s="7"/>
    </row>
    <row r="27" spans="1:17">
      <c r="A27" s="7" t="s">
        <v>541</v>
      </c>
      <c r="B27" s="7"/>
      <c r="C27" s="7"/>
      <c r="D27" s="7"/>
      <c r="E27" s="7"/>
      <c r="F27" s="7"/>
      <c r="G27" s="7"/>
      <c r="H27" s="7"/>
      <c r="I27" s="7"/>
      <c r="J27" s="7"/>
      <c r="K27" s="7"/>
      <c r="L27" s="7"/>
      <c r="M27" s="7"/>
      <c r="N27" s="7"/>
      <c r="O27" s="7"/>
      <c r="P27" s="7" t="str">
        <f>IFERROR(AVERAGE(C27:O27),"")</f>
        <v/>
      </c>
      <c r="Q27" s="7"/>
    </row>
    <row r="28" spans="1:17">
      <c r="A28" s="7" t="s">
        <v>542</v>
      </c>
      <c r="B28" s="7"/>
      <c r="C28" s="7"/>
      <c r="D28" s="7"/>
      <c r="E28" s="7"/>
      <c r="F28" s="7"/>
      <c r="G28" s="7"/>
      <c r="H28" s="7"/>
      <c r="I28" s="7"/>
      <c r="J28" s="7"/>
      <c r="K28" s="7"/>
      <c r="L28" s="7"/>
      <c r="M28" s="7"/>
      <c r="N28" s="7"/>
      <c r="O28" s="7"/>
      <c r="P28" s="7" t="str">
        <f>IFERROR(AVERAGE(C28:O28),"")</f>
        <v/>
      </c>
      <c r="Q28" s="7"/>
    </row>
    <row r="29" spans="1:17">
      <c r="A29" s="7" t="s">
        <v>543</v>
      </c>
      <c r="B29" s="7"/>
      <c r="C29" s="7"/>
      <c r="D29" s="7"/>
      <c r="E29" s="7"/>
      <c r="F29" s="7"/>
      <c r="G29" s="7"/>
      <c r="H29" s="7"/>
      <c r="I29" s="7"/>
      <c r="J29" s="7"/>
      <c r="K29" s="7"/>
      <c r="L29" s="7"/>
      <c r="M29" s="7"/>
      <c r="N29" s="7"/>
      <c r="O29" s="7"/>
      <c r="P29" s="7" t="str">
        <f>IFERROR(AVERAGE(C29:O29),"")</f>
        <v/>
      </c>
      <c r="Q29" s="7"/>
    </row>
    <row r="30" spans="1:17">
      <c r="A30" s="7" t="s">
        <v>544</v>
      </c>
      <c r="B30" s="7"/>
      <c r="C30" s="7"/>
      <c r="D30" s="7"/>
      <c r="E30" s="7"/>
      <c r="F30" s="7"/>
      <c r="G30" s="7"/>
      <c r="H30" s="7"/>
      <c r="I30" s="7"/>
      <c r="J30" s="7"/>
      <c r="K30" s="7"/>
      <c r="L30" s="7"/>
      <c r="M30" s="7"/>
      <c r="N30" s="7"/>
      <c r="O30" s="7"/>
      <c r="P30" s="7" t="str">
        <f>IFERROR(AVERAGE(C30:O30),"")</f>
        <v/>
      </c>
      <c r="Q30" s="7"/>
    </row>
    <row r="31" spans="1:17">
      <c r="A31" s="7" t="s">
        <v>545</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7.69</v>
      </c>
    </row>
    <row r="3" spans="1:11">
      <c r="A3" s="7" t="s">
        <v>43</v>
      </c>
      <c r="B3" s="7">
        <v>1.2</v>
      </c>
      <c r="C3" s="7" t="s">
        <v>44</v>
      </c>
      <c r="D3" s="7" t="s">
        <v>85</v>
      </c>
      <c r="E3" s="7" t="s">
        <v>86</v>
      </c>
      <c r="F3" s="7" t="s">
        <v>50</v>
      </c>
      <c r="G3" s="7" t="s">
        <v>87</v>
      </c>
      <c r="H3" s="7" t="s">
        <v>88</v>
      </c>
      <c r="I3" s="7" t="s">
        <v>89</v>
      </c>
      <c r="J3" s="7" t="s">
        <v>90</v>
      </c>
      <c r="K3" s="9">
        <v>7.69</v>
      </c>
    </row>
    <row r="4" spans="1:11">
      <c r="A4" s="7" t="s">
        <v>43</v>
      </c>
      <c r="B4" s="7">
        <v>1.3</v>
      </c>
      <c r="C4" s="7" t="s">
        <v>44</v>
      </c>
      <c r="D4" s="7" t="s">
        <v>91</v>
      </c>
      <c r="E4" s="7" t="s">
        <v>92</v>
      </c>
      <c r="F4" s="7" t="s">
        <v>93</v>
      </c>
      <c r="G4" s="7" t="s">
        <v>94</v>
      </c>
      <c r="H4" s="7" t="s">
        <v>82</v>
      </c>
      <c r="I4" s="7" t="s">
        <v>95</v>
      </c>
      <c r="J4" s="7" t="s">
        <v>96</v>
      </c>
      <c r="K4" s="9">
        <v>7.69</v>
      </c>
    </row>
    <row r="5" spans="1:11">
      <c r="A5" s="7" t="s">
        <v>43</v>
      </c>
      <c r="B5" s="7">
        <v>2.1</v>
      </c>
      <c r="C5" s="7" t="s">
        <v>51</v>
      </c>
      <c r="D5" s="7" t="s">
        <v>97</v>
      </c>
      <c r="E5" s="7" t="s">
        <v>98</v>
      </c>
      <c r="F5" s="7" t="s">
        <v>99</v>
      </c>
      <c r="G5" s="7" t="s">
        <v>100</v>
      </c>
      <c r="H5" s="7" t="s">
        <v>88</v>
      </c>
      <c r="I5" s="7" t="s">
        <v>101</v>
      </c>
      <c r="J5" s="7" t="s">
        <v>102</v>
      </c>
      <c r="K5" s="9">
        <v>7.69</v>
      </c>
    </row>
    <row r="6" spans="1:11">
      <c r="A6" s="7" t="s">
        <v>43</v>
      </c>
      <c r="B6" s="7">
        <v>2.2</v>
      </c>
      <c r="C6" s="7" t="s">
        <v>51</v>
      </c>
      <c r="D6" s="7" t="s">
        <v>103</v>
      </c>
      <c r="E6" s="7" t="s">
        <v>104</v>
      </c>
      <c r="F6" s="7" t="s">
        <v>105</v>
      </c>
      <c r="G6" s="7" t="s">
        <v>106</v>
      </c>
      <c r="H6" s="7" t="s">
        <v>107</v>
      </c>
      <c r="I6" s="7" t="s">
        <v>108</v>
      </c>
      <c r="J6" s="7" t="s">
        <v>109</v>
      </c>
      <c r="K6" s="9">
        <v>7.69</v>
      </c>
    </row>
    <row r="7" spans="1:11">
      <c r="A7" s="7" t="s">
        <v>43</v>
      </c>
      <c r="B7" s="7">
        <v>2.3</v>
      </c>
      <c r="C7" s="7" t="s">
        <v>51</v>
      </c>
      <c r="D7" s="7" t="s">
        <v>110</v>
      </c>
      <c r="E7" s="7" t="s">
        <v>111</v>
      </c>
      <c r="F7" s="7" t="s">
        <v>112</v>
      </c>
      <c r="G7" s="7" t="s">
        <v>113</v>
      </c>
      <c r="H7" s="7" t="s">
        <v>88</v>
      </c>
      <c r="I7" s="7" t="s">
        <v>114</v>
      </c>
      <c r="J7" s="7" t="s">
        <v>115</v>
      </c>
      <c r="K7" s="9">
        <v>7.69</v>
      </c>
    </row>
    <row r="8" spans="1:11">
      <c r="A8" s="7" t="s">
        <v>43</v>
      </c>
      <c r="B8" s="7">
        <v>3.1</v>
      </c>
      <c r="C8" s="7" t="s">
        <v>58</v>
      </c>
      <c r="D8" s="7" t="s">
        <v>116</v>
      </c>
      <c r="E8" s="7" t="s">
        <v>117</v>
      </c>
      <c r="F8" s="7" t="s">
        <v>118</v>
      </c>
      <c r="G8" s="7" t="s">
        <v>119</v>
      </c>
      <c r="H8" s="7" t="s">
        <v>120</v>
      </c>
      <c r="I8" s="7" t="s">
        <v>121</v>
      </c>
      <c r="J8" s="7" t="s">
        <v>122</v>
      </c>
      <c r="K8" s="9">
        <v>7.69</v>
      </c>
    </row>
    <row r="9" spans="1:11">
      <c r="A9" s="7" t="s">
        <v>43</v>
      </c>
      <c r="B9" s="7">
        <v>3.2</v>
      </c>
      <c r="C9" s="7" t="s">
        <v>58</v>
      </c>
      <c r="D9" s="7" t="s">
        <v>123</v>
      </c>
      <c r="E9" s="7" t="s">
        <v>124</v>
      </c>
      <c r="F9" s="7" t="s">
        <v>125</v>
      </c>
      <c r="G9" s="7" t="s">
        <v>126</v>
      </c>
      <c r="H9" s="7" t="s">
        <v>88</v>
      </c>
      <c r="I9" s="7" t="s">
        <v>127</v>
      </c>
      <c r="J9" s="7" t="s">
        <v>128</v>
      </c>
      <c r="K9" s="9">
        <v>7.69</v>
      </c>
    </row>
    <row r="10" spans="1:11">
      <c r="A10" s="7" t="s">
        <v>43</v>
      </c>
      <c r="B10" s="7">
        <v>3.3</v>
      </c>
      <c r="C10" s="7" t="s">
        <v>58</v>
      </c>
      <c r="D10" s="7" t="s">
        <v>129</v>
      </c>
      <c r="E10" s="7" t="s">
        <v>130</v>
      </c>
      <c r="F10" s="7" t="s">
        <v>131</v>
      </c>
      <c r="G10" s="7" t="s">
        <v>132</v>
      </c>
      <c r="H10" s="7" t="s">
        <v>88</v>
      </c>
      <c r="I10" s="7" t="s">
        <v>133</v>
      </c>
      <c r="J10" s="7" t="s">
        <v>134</v>
      </c>
      <c r="K10" s="9">
        <v>7.69</v>
      </c>
    </row>
    <row r="11" spans="1:11">
      <c r="A11" s="7" t="s">
        <v>43</v>
      </c>
      <c r="B11" s="7">
        <v>3.4</v>
      </c>
      <c r="C11" s="7" t="s">
        <v>58</v>
      </c>
      <c r="D11" s="7" t="s">
        <v>135</v>
      </c>
      <c r="E11" s="7" t="s">
        <v>136</v>
      </c>
      <c r="F11" s="7" t="s">
        <v>112</v>
      </c>
      <c r="G11" s="7" t="s">
        <v>137</v>
      </c>
      <c r="H11" s="7" t="s">
        <v>88</v>
      </c>
      <c r="I11" s="7" t="s">
        <v>138</v>
      </c>
      <c r="J11" s="7" t="s">
        <v>139</v>
      </c>
      <c r="K11" s="9">
        <v>7.69</v>
      </c>
    </row>
    <row r="12" spans="1:11">
      <c r="A12" s="7" t="s">
        <v>43</v>
      </c>
      <c r="B12" s="7">
        <v>4.1</v>
      </c>
      <c r="C12" s="7" t="s">
        <v>65</v>
      </c>
      <c r="D12" s="7" t="s">
        <v>140</v>
      </c>
      <c r="E12" s="7" t="s">
        <v>141</v>
      </c>
      <c r="F12" s="7" t="s">
        <v>93</v>
      </c>
      <c r="G12" s="7" t="s">
        <v>142</v>
      </c>
      <c r="H12" s="7" t="s">
        <v>82</v>
      </c>
      <c r="I12" s="7" t="s">
        <v>143</v>
      </c>
      <c r="J12" s="7" t="s">
        <v>144</v>
      </c>
      <c r="K12" s="9">
        <v>7.69</v>
      </c>
    </row>
    <row r="13" spans="1:11">
      <c r="A13" s="7" t="s">
        <v>43</v>
      </c>
      <c r="B13" s="7">
        <v>4.2</v>
      </c>
      <c r="C13" s="7" t="s">
        <v>65</v>
      </c>
      <c r="D13" s="7" t="s">
        <v>145</v>
      </c>
      <c r="E13" s="7" t="s">
        <v>146</v>
      </c>
      <c r="F13" s="7" t="s">
        <v>147</v>
      </c>
      <c r="G13" s="7" t="s">
        <v>148</v>
      </c>
      <c r="H13" s="7" t="s">
        <v>88</v>
      </c>
      <c r="I13" s="7" t="s">
        <v>149</v>
      </c>
      <c r="J13" s="7" t="s">
        <v>150</v>
      </c>
      <c r="K13" s="9">
        <v>7.69</v>
      </c>
    </row>
    <row r="14" spans="1:11">
      <c r="A14" s="7" t="s">
        <v>43</v>
      </c>
      <c r="B14" s="7">
        <v>4.3</v>
      </c>
      <c r="C14" s="7" t="s">
        <v>65</v>
      </c>
      <c r="D14" s="7" t="s">
        <v>151</v>
      </c>
      <c r="E14" s="7" t="s">
        <v>152</v>
      </c>
      <c r="F14" s="7" t="s">
        <v>50</v>
      </c>
      <c r="G14" s="7" t="s">
        <v>153</v>
      </c>
      <c r="H14" s="7" t="s">
        <v>88</v>
      </c>
      <c r="I14" s="7" t="s">
        <v>154</v>
      </c>
      <c r="J14" s="7" t="s">
        <v>155</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156</v>
      </c>
      <c r="C1" s="8" t="s">
        <v>157</v>
      </c>
      <c r="D1" s="8" t="s">
        <v>158</v>
      </c>
      <c r="E1" s="8" t="s">
        <v>38</v>
      </c>
      <c r="F1" s="8" t="s">
        <v>159</v>
      </c>
      <c r="G1" s="8" t="s">
        <v>160</v>
      </c>
      <c r="H1" s="8" t="s">
        <v>161</v>
      </c>
      <c r="I1" s="8" t="s">
        <v>162</v>
      </c>
    </row>
    <row r="2" spans="1:9">
      <c r="A2" s="7" t="s">
        <v>43</v>
      </c>
      <c r="B2" s="7" t="s">
        <v>163</v>
      </c>
      <c r="C2" s="7">
        <v>1</v>
      </c>
      <c r="D2" s="7" t="s">
        <v>164</v>
      </c>
      <c r="E2" s="7"/>
      <c r="F2" s="7"/>
      <c r="G2" s="7"/>
      <c r="H2" s="7"/>
      <c r="I2" s="7"/>
    </row>
    <row r="3" spans="1:9">
      <c r="A3" s="7" t="s">
        <v>43</v>
      </c>
      <c r="B3" s="7" t="s">
        <v>163</v>
      </c>
      <c r="C3" s="7">
        <v>2</v>
      </c>
      <c r="D3" s="7" t="s">
        <v>165</v>
      </c>
      <c r="E3" s="7"/>
      <c r="F3" s="7"/>
      <c r="G3" s="7"/>
      <c r="H3" s="7"/>
      <c r="I3" s="7"/>
    </row>
    <row r="4" spans="1:9">
      <c r="A4" s="7" t="s">
        <v>43</v>
      </c>
      <c r="B4" s="7" t="s">
        <v>163</v>
      </c>
      <c r="C4" s="7">
        <v>3</v>
      </c>
      <c r="D4" s="7" t="s">
        <v>166</v>
      </c>
      <c r="E4" s="7"/>
      <c r="F4" s="7"/>
      <c r="G4" s="7"/>
      <c r="H4" s="7"/>
      <c r="I4" s="7"/>
    </row>
    <row r="5" spans="1:9">
      <c r="A5" s="7" t="s">
        <v>43</v>
      </c>
      <c r="B5" s="7" t="s">
        <v>163</v>
      </c>
      <c r="C5" s="7">
        <v>4</v>
      </c>
      <c r="D5" s="7" t="s">
        <v>167</v>
      </c>
      <c r="E5" s="7"/>
      <c r="F5" s="7"/>
      <c r="G5" s="7"/>
      <c r="H5" s="7"/>
      <c r="I5" s="7"/>
    </row>
    <row r="6" spans="1:9">
      <c r="A6" s="7" t="s">
        <v>43</v>
      </c>
      <c r="B6" s="7" t="s">
        <v>163</v>
      </c>
      <c r="C6" s="7">
        <v>5</v>
      </c>
      <c r="D6" s="7" t="s">
        <v>168</v>
      </c>
      <c r="E6" s="7"/>
      <c r="F6" s="7"/>
      <c r="G6" s="7"/>
      <c r="H6" s="7"/>
      <c r="I6" s="7"/>
    </row>
    <row r="7" spans="1:9">
      <c r="A7" s="7" t="s">
        <v>43</v>
      </c>
      <c r="B7" s="7" t="s">
        <v>163</v>
      </c>
      <c r="C7" s="7">
        <v>6</v>
      </c>
      <c r="D7" s="7" t="s">
        <v>169</v>
      </c>
      <c r="E7" s="7"/>
      <c r="F7" s="7"/>
      <c r="G7" s="7"/>
      <c r="H7" s="7"/>
      <c r="I7" s="7"/>
    </row>
    <row r="8" spans="1:9">
      <c r="A8" s="7" t="s">
        <v>43</v>
      </c>
      <c r="B8" s="7" t="s">
        <v>163</v>
      </c>
      <c r="C8" s="7">
        <v>7</v>
      </c>
      <c r="D8" s="7" t="s">
        <v>170</v>
      </c>
      <c r="E8" s="7"/>
      <c r="F8" s="7"/>
      <c r="G8" s="7"/>
      <c r="H8" s="7"/>
      <c r="I8" s="7"/>
    </row>
    <row r="9" spans="1:9">
      <c r="A9" s="7" t="s">
        <v>43</v>
      </c>
      <c r="B9" s="7" t="s">
        <v>163</v>
      </c>
      <c r="C9" s="7">
        <v>8</v>
      </c>
      <c r="D9" s="7" t="s">
        <v>171</v>
      </c>
      <c r="E9" s="7"/>
      <c r="F9" s="7"/>
      <c r="G9" s="7"/>
      <c r="H9" s="7"/>
      <c r="I9" s="7"/>
    </row>
    <row r="10" spans="1:9">
      <c r="A10" s="7" t="s">
        <v>43</v>
      </c>
      <c r="B10" s="7" t="s">
        <v>163</v>
      </c>
      <c r="C10" s="7">
        <v>9</v>
      </c>
      <c r="D10" s="7" t="s">
        <v>172</v>
      </c>
      <c r="E10" s="7"/>
      <c r="F10" s="7"/>
      <c r="G10" s="7"/>
      <c r="H10" s="7"/>
      <c r="I10" s="7"/>
    </row>
    <row r="11" spans="1:9">
      <c r="A11" s="7" t="s">
        <v>43</v>
      </c>
      <c r="B11" s="7" t="s">
        <v>163</v>
      </c>
      <c r="C11" s="7">
        <v>10</v>
      </c>
      <c r="D11" s="7" t="s">
        <v>173</v>
      </c>
      <c r="E11" s="7"/>
      <c r="F11" s="7"/>
      <c r="G11" s="7"/>
      <c r="H11" s="7"/>
      <c r="I11" s="7"/>
    </row>
    <row r="12" spans="1:9">
      <c r="A12" s="7" t="s">
        <v>43</v>
      </c>
      <c r="B12" s="7" t="s">
        <v>163</v>
      </c>
      <c r="C12" s="7">
        <v>11</v>
      </c>
      <c r="D12" s="7" t="s">
        <v>174</v>
      </c>
      <c r="E12" s="7"/>
      <c r="F12" s="7"/>
      <c r="G12" s="7"/>
      <c r="H12" s="7"/>
      <c r="I12" s="7"/>
    </row>
    <row r="13" spans="1:9">
      <c r="A13" s="7" t="s">
        <v>43</v>
      </c>
      <c r="B13" s="7" t="s">
        <v>163</v>
      </c>
      <c r="C13" s="7">
        <v>12</v>
      </c>
      <c r="D13" s="7" t="s">
        <v>175</v>
      </c>
      <c r="E13" s="7"/>
      <c r="F13" s="7"/>
      <c r="G13" s="7"/>
      <c r="H13" s="7"/>
      <c r="I13" s="7"/>
    </row>
    <row r="14" spans="1:9">
      <c r="A14" s="7" t="s">
        <v>43</v>
      </c>
      <c r="B14" s="7" t="s">
        <v>163</v>
      </c>
      <c r="C14" s="7">
        <v>13</v>
      </c>
      <c r="D14" s="7" t="s">
        <v>176</v>
      </c>
      <c r="E14" s="7"/>
      <c r="F14" s="7"/>
      <c r="G14" s="7"/>
      <c r="H14" s="7"/>
      <c r="I14" s="7"/>
    </row>
    <row r="15" spans="1:9">
      <c r="A15" s="7" t="s">
        <v>43</v>
      </c>
      <c r="B15" s="7" t="s">
        <v>163</v>
      </c>
      <c r="C15" s="7">
        <v>14</v>
      </c>
      <c r="D15" s="7" t="s">
        <v>177</v>
      </c>
      <c r="E15" s="7"/>
      <c r="F15" s="7"/>
      <c r="G15" s="7"/>
      <c r="H15" s="7"/>
      <c r="I15" s="7"/>
    </row>
    <row r="16" spans="1:9">
      <c r="A16" s="7" t="s">
        <v>43</v>
      </c>
      <c r="B16" s="7" t="s">
        <v>163</v>
      </c>
      <c r="C16" s="7">
        <v>15</v>
      </c>
      <c r="D16" s="7" t="s">
        <v>178</v>
      </c>
      <c r="E16" s="7"/>
      <c r="F16" s="7"/>
      <c r="G16" s="7"/>
      <c r="H16" s="7"/>
      <c r="I16" s="7"/>
    </row>
    <row r="17" spans="1:9">
      <c r="A17" s="7" t="s">
        <v>43</v>
      </c>
      <c r="B17" s="7" t="s">
        <v>163</v>
      </c>
      <c r="C17" s="7">
        <v>16</v>
      </c>
      <c r="D17" s="7" t="s">
        <v>179</v>
      </c>
      <c r="E17" s="7"/>
      <c r="F17" s="7"/>
      <c r="G17" s="7"/>
      <c r="H17" s="7"/>
      <c r="I17" s="7"/>
    </row>
    <row r="18" spans="1:9">
      <c r="A18" s="7" t="s">
        <v>43</v>
      </c>
      <c r="B18" s="7" t="s">
        <v>163</v>
      </c>
      <c r="C18" s="7">
        <v>17</v>
      </c>
      <c r="D18" s="7" t="s">
        <v>180</v>
      </c>
      <c r="E18" s="7"/>
      <c r="F18" s="7"/>
      <c r="G18" s="7"/>
      <c r="H18" s="7"/>
      <c r="I18" s="7"/>
    </row>
    <row r="19" spans="1:9">
      <c r="A19" s="7" t="s">
        <v>43</v>
      </c>
      <c r="B19" s="7" t="s">
        <v>163</v>
      </c>
      <c r="C19" s="7">
        <v>18</v>
      </c>
      <c r="D19" s="7" t="s">
        <v>181</v>
      </c>
      <c r="E19" s="7"/>
      <c r="F19" s="7"/>
      <c r="G19" s="7"/>
      <c r="H19" s="7"/>
      <c r="I19" s="7"/>
    </row>
    <row r="20" spans="1:9">
      <c r="A20" s="7" t="s">
        <v>43</v>
      </c>
      <c r="B20" s="7" t="s">
        <v>163</v>
      </c>
      <c r="C20" s="7">
        <v>19</v>
      </c>
      <c r="D20" s="7" t="s">
        <v>182</v>
      </c>
      <c r="E20" s="7"/>
      <c r="F20" s="7"/>
      <c r="G20" s="7"/>
      <c r="H20" s="7"/>
      <c r="I20" s="7"/>
    </row>
    <row r="21" spans="1:9">
      <c r="A21" s="7" t="s">
        <v>43</v>
      </c>
      <c r="B21" s="7" t="s">
        <v>163</v>
      </c>
      <c r="C21" s="7">
        <v>20</v>
      </c>
      <c r="D21" s="7" t="s">
        <v>183</v>
      </c>
      <c r="E21" s="7"/>
      <c r="F21" s="7"/>
      <c r="G21" s="7"/>
      <c r="H21" s="7"/>
      <c r="I21" s="7"/>
    </row>
    <row r="22" spans="1:9">
      <c r="A22" s="7" t="s">
        <v>43</v>
      </c>
      <c r="B22" s="7" t="s">
        <v>163</v>
      </c>
      <c r="C22" s="7">
        <v>21</v>
      </c>
      <c r="D22" s="7" t="s">
        <v>184</v>
      </c>
      <c r="E22" s="7"/>
      <c r="F22" s="7"/>
      <c r="G22" s="7"/>
      <c r="H22" s="7"/>
      <c r="I22" s="7"/>
    </row>
    <row r="23" spans="1:9">
      <c r="A23" s="7" t="s">
        <v>43</v>
      </c>
      <c r="B23" s="7" t="s">
        <v>163</v>
      </c>
      <c r="C23" s="7">
        <v>22</v>
      </c>
      <c r="D23" s="7" t="s">
        <v>185</v>
      </c>
      <c r="E23" s="7"/>
      <c r="F23" s="7"/>
      <c r="G23" s="7"/>
      <c r="H23" s="7"/>
      <c r="I23" s="7"/>
    </row>
    <row r="24" spans="1:9">
      <c r="A24" s="7" t="s">
        <v>43</v>
      </c>
      <c r="B24" s="7" t="s">
        <v>163</v>
      </c>
      <c r="C24" s="7">
        <v>23</v>
      </c>
      <c r="D24" s="7" t="s">
        <v>186</v>
      </c>
      <c r="E24" s="7"/>
      <c r="F24" s="7"/>
      <c r="G24" s="7"/>
      <c r="H24" s="7"/>
      <c r="I24" s="7"/>
    </row>
    <row r="25" spans="1:9">
      <c r="A25" s="7" t="s">
        <v>43</v>
      </c>
      <c r="B25" s="7" t="s">
        <v>163</v>
      </c>
      <c r="C25" s="7">
        <v>24</v>
      </c>
      <c r="D25" s="7" t="s">
        <v>187</v>
      </c>
      <c r="E25" s="7"/>
      <c r="F25" s="7"/>
      <c r="G25" s="7"/>
      <c r="H25" s="7"/>
      <c r="I25" s="7"/>
    </row>
    <row r="26" spans="1:9">
      <c r="A26" s="7" t="s">
        <v>43</v>
      </c>
      <c r="B26" s="7" t="s">
        <v>163</v>
      </c>
      <c r="C26" s="7">
        <v>25</v>
      </c>
      <c r="D26" s="7" t="s">
        <v>188</v>
      </c>
      <c r="E26" s="7"/>
      <c r="F26" s="7"/>
      <c r="G26" s="7"/>
      <c r="H26" s="7"/>
      <c r="I26" s="7"/>
    </row>
    <row r="27" spans="1:9">
      <c r="A27" s="7" t="s">
        <v>43</v>
      </c>
      <c r="B27" s="7" t="s">
        <v>163</v>
      </c>
      <c r="C27" s="7">
        <v>26</v>
      </c>
      <c r="D27" s="7" t="s">
        <v>189</v>
      </c>
      <c r="E27" s="7"/>
      <c r="F27" s="7"/>
      <c r="G27" s="7"/>
      <c r="H27" s="7"/>
      <c r="I27" s="7"/>
    </row>
    <row r="28" spans="1:9">
      <c r="A28" s="7" t="s">
        <v>43</v>
      </c>
      <c r="B28" s="7" t="s">
        <v>163</v>
      </c>
      <c r="C28" s="7">
        <v>27</v>
      </c>
      <c r="D28" s="7" t="s">
        <v>190</v>
      </c>
      <c r="E28" s="7"/>
      <c r="F28" s="7"/>
      <c r="G28" s="7"/>
      <c r="H28" s="7"/>
      <c r="I28" s="7"/>
    </row>
    <row r="29" spans="1:9">
      <c r="A29" s="7" t="s">
        <v>43</v>
      </c>
      <c r="B29" s="7" t="s">
        <v>163</v>
      </c>
      <c r="C29" s="7">
        <v>28</v>
      </c>
      <c r="D29" s="7" t="s">
        <v>191</v>
      </c>
      <c r="E29" s="7"/>
      <c r="F29" s="7"/>
      <c r="G29" s="7"/>
      <c r="H29" s="7"/>
      <c r="I29" s="7"/>
    </row>
    <row r="30" spans="1:9">
      <c r="A30" s="7" t="s">
        <v>43</v>
      </c>
      <c r="B30" s="7" t="s">
        <v>163</v>
      </c>
      <c r="C30" s="7">
        <v>29</v>
      </c>
      <c r="D30" s="7" t="s">
        <v>192</v>
      </c>
      <c r="E30" s="7"/>
      <c r="F30" s="7"/>
      <c r="G30" s="7"/>
      <c r="H30" s="7"/>
      <c r="I30" s="7"/>
    </row>
    <row r="31" spans="1:9">
      <c r="A31" s="7" t="s">
        <v>43</v>
      </c>
      <c r="B31" s="7" t="s">
        <v>163</v>
      </c>
      <c r="C31" s="7">
        <v>30</v>
      </c>
      <c r="D31" s="7" t="s">
        <v>193</v>
      </c>
      <c r="E31" s="7"/>
      <c r="F31" s="7"/>
      <c r="G31" s="7"/>
      <c r="H31" s="7"/>
      <c r="I31" s="7"/>
    </row>
    <row r="32" spans="1:9">
      <c r="A32" s="7" t="s">
        <v>43</v>
      </c>
      <c r="B32" s="7" t="s">
        <v>163</v>
      </c>
      <c r="C32" s="7">
        <v>31</v>
      </c>
      <c r="D32" s="7" t="s">
        <v>194</v>
      </c>
      <c r="E32" s="7"/>
      <c r="F32" s="7"/>
      <c r="G32" s="7"/>
      <c r="H32" s="7"/>
      <c r="I32" s="7"/>
    </row>
    <row r="33" spans="1:9">
      <c r="A33" s="7" t="s">
        <v>43</v>
      </c>
      <c r="B33" s="7" t="s">
        <v>163</v>
      </c>
      <c r="C33" s="7">
        <v>32</v>
      </c>
      <c r="D33" s="7" t="s">
        <v>195</v>
      </c>
      <c r="E33" s="7"/>
      <c r="F33" s="7"/>
      <c r="G33" s="7"/>
      <c r="H33" s="7"/>
      <c r="I33" s="7"/>
    </row>
    <row r="34" spans="1:9">
      <c r="A34" s="7" t="s">
        <v>43</v>
      </c>
      <c r="B34" s="7" t="s">
        <v>163</v>
      </c>
      <c r="C34" s="7">
        <v>33</v>
      </c>
      <c r="D34" s="7" t="s">
        <v>196</v>
      </c>
      <c r="E34" s="7"/>
      <c r="F34" s="7"/>
      <c r="G34" s="7"/>
      <c r="H34" s="7"/>
      <c r="I34" s="7"/>
    </row>
    <row r="35" spans="1:9">
      <c r="A35" s="7" t="s">
        <v>43</v>
      </c>
      <c r="B35" s="7" t="s">
        <v>163</v>
      </c>
      <c r="C35" s="7">
        <v>34</v>
      </c>
      <c r="D35" s="7" t="s">
        <v>197</v>
      </c>
      <c r="E35" s="7"/>
      <c r="F35" s="7"/>
      <c r="G35" s="7"/>
      <c r="H35" s="7"/>
      <c r="I35" s="7"/>
    </row>
    <row r="36" spans="1:9">
      <c r="A36" s="7" t="s">
        <v>43</v>
      </c>
      <c r="B36" s="7" t="s">
        <v>163</v>
      </c>
      <c r="C36" s="7">
        <v>35</v>
      </c>
      <c r="D36" s="7" t="s">
        <v>198</v>
      </c>
      <c r="E36" s="7"/>
      <c r="F36" s="7"/>
      <c r="G36" s="7"/>
      <c r="H36" s="7"/>
      <c r="I36" s="7"/>
    </row>
    <row r="37" spans="1:9">
      <c r="A37" s="7" t="s">
        <v>43</v>
      </c>
      <c r="B37" s="7" t="s">
        <v>163</v>
      </c>
      <c r="C37" s="7">
        <v>36</v>
      </c>
      <c r="D37" s="7" t="s">
        <v>199</v>
      </c>
      <c r="E37" s="7"/>
      <c r="F37" s="7"/>
      <c r="G37" s="7"/>
      <c r="H37" s="7"/>
      <c r="I37" s="7"/>
    </row>
    <row r="38" spans="1:9">
      <c r="A38" s="7" t="s">
        <v>43</v>
      </c>
      <c r="B38" s="7" t="s">
        <v>163</v>
      </c>
      <c r="C38" s="7">
        <v>1</v>
      </c>
      <c r="D38" s="7" t="s">
        <v>200</v>
      </c>
      <c r="E38" s="7"/>
      <c r="F38" s="7"/>
      <c r="G38" s="7"/>
      <c r="H38" s="7"/>
      <c r="I38" s="7"/>
    </row>
    <row r="39" spans="1:9">
      <c r="A39" s="7" t="s">
        <v>43</v>
      </c>
      <c r="B39" s="7" t="s">
        <v>163</v>
      </c>
      <c r="C39" s="7">
        <v>2</v>
      </c>
      <c r="D39" s="7" t="s">
        <v>201</v>
      </c>
      <c r="E39" s="7"/>
      <c r="F39" s="7"/>
      <c r="G39" s="7"/>
      <c r="H39" s="7"/>
      <c r="I39" s="7"/>
    </row>
    <row r="40" spans="1:9">
      <c r="A40" s="7" t="s">
        <v>43</v>
      </c>
      <c r="B40" s="7" t="s">
        <v>163</v>
      </c>
      <c r="C40" s="7">
        <v>3</v>
      </c>
      <c r="D40" s="7" t="s">
        <v>202</v>
      </c>
      <c r="E40" s="7"/>
      <c r="F40" s="7"/>
      <c r="G40" s="7"/>
      <c r="H40" s="7"/>
      <c r="I40" s="7"/>
    </row>
    <row r="41" spans="1:9">
      <c r="A41" s="7" t="s">
        <v>43</v>
      </c>
      <c r="B41" s="7" t="s">
        <v>163</v>
      </c>
      <c r="C41" s="7">
        <v>4</v>
      </c>
      <c r="D41" s="7" t="s">
        <v>203</v>
      </c>
      <c r="E41" s="7"/>
      <c r="F41" s="7"/>
      <c r="G41" s="7"/>
      <c r="H41" s="7"/>
      <c r="I41" s="7"/>
    </row>
    <row r="42" spans="1:9">
      <c r="A42" s="7" t="s">
        <v>43</v>
      </c>
      <c r="B42" s="7" t="s">
        <v>163</v>
      </c>
      <c r="C42" s="7">
        <v>5</v>
      </c>
      <c r="D42" s="7" t="s">
        <v>204</v>
      </c>
      <c r="E42" s="7"/>
      <c r="F42" s="7"/>
      <c r="G42" s="7"/>
      <c r="H42" s="7"/>
      <c r="I42" s="7"/>
    </row>
    <row r="43" spans="1:9">
      <c r="A43" s="7" t="s">
        <v>43</v>
      </c>
      <c r="B43" s="7" t="s">
        <v>163</v>
      </c>
      <c r="C43" s="7">
        <v>6</v>
      </c>
      <c r="D43" s="7" t="s">
        <v>205</v>
      </c>
      <c r="E43" s="7"/>
      <c r="F43" s="7"/>
      <c r="G43" s="7"/>
      <c r="H43" s="7"/>
      <c r="I43" s="7"/>
    </row>
    <row r="44" spans="1:9">
      <c r="A44" s="7" t="s">
        <v>43</v>
      </c>
      <c r="B44" s="7" t="s">
        <v>163</v>
      </c>
      <c r="C44" s="7">
        <v>7</v>
      </c>
      <c r="D44" s="7" t="s">
        <v>206</v>
      </c>
      <c r="E44" s="7"/>
      <c r="F44" s="7"/>
      <c r="G44" s="7"/>
      <c r="H44" s="7"/>
      <c r="I44" s="7"/>
    </row>
    <row r="45" spans="1:9">
      <c r="A45" s="7" t="s">
        <v>43</v>
      </c>
      <c r="B45" s="7" t="s">
        <v>163</v>
      </c>
      <c r="C45" s="7">
        <v>8</v>
      </c>
      <c r="D45" s="7" t="s">
        <v>207</v>
      </c>
      <c r="E45" s="7"/>
      <c r="F45" s="7"/>
      <c r="G45" s="7"/>
      <c r="H45" s="7"/>
      <c r="I45" s="7"/>
    </row>
    <row r="46" spans="1:9">
      <c r="A46" s="7" t="s">
        <v>43</v>
      </c>
      <c r="B46" s="7" t="s">
        <v>163</v>
      </c>
      <c r="C46" s="7">
        <v>9</v>
      </c>
      <c r="D46" s="7" t="s">
        <v>208</v>
      </c>
      <c r="E46" s="7"/>
      <c r="F46" s="7"/>
      <c r="G46" s="7"/>
      <c r="H46" s="7"/>
      <c r="I46" s="7"/>
    </row>
    <row r="47" spans="1:9">
      <c r="A47" s="7" t="s">
        <v>43</v>
      </c>
      <c r="B47" s="7" t="s">
        <v>163</v>
      </c>
      <c r="C47" s="7">
        <v>10</v>
      </c>
      <c r="D47" s="7" t="s">
        <v>209</v>
      </c>
      <c r="E47" s="7"/>
      <c r="F47" s="7"/>
      <c r="G47" s="7"/>
      <c r="H47" s="7"/>
      <c r="I47" s="7"/>
    </row>
    <row r="48" spans="1:9">
      <c r="A48" s="7" t="s">
        <v>43</v>
      </c>
      <c r="B48" s="7" t="s">
        <v>163</v>
      </c>
      <c r="C48" s="7">
        <v>11</v>
      </c>
      <c r="D48" s="7" t="s">
        <v>210</v>
      </c>
      <c r="E48" s="7"/>
      <c r="F48" s="7"/>
      <c r="G48" s="7"/>
      <c r="H48" s="7"/>
      <c r="I48" s="7"/>
    </row>
    <row r="49" spans="1:9">
      <c r="A49" s="7" t="s">
        <v>43</v>
      </c>
      <c r="B49" s="7" t="s">
        <v>163</v>
      </c>
      <c r="C49" s="7">
        <v>12</v>
      </c>
      <c r="D49" s="7" t="s">
        <v>211</v>
      </c>
      <c r="E49" s="7"/>
      <c r="F49" s="7"/>
      <c r="G49" s="7"/>
      <c r="H49" s="7"/>
      <c r="I49" s="7"/>
    </row>
    <row r="50" spans="1:9">
      <c r="A50" s="7" t="s">
        <v>43</v>
      </c>
      <c r="B50" s="7" t="s">
        <v>163</v>
      </c>
      <c r="C50" s="7">
        <v>13</v>
      </c>
      <c r="D50" s="7" t="s">
        <v>212</v>
      </c>
      <c r="E50" s="7"/>
      <c r="F50" s="7"/>
      <c r="G50" s="7"/>
      <c r="H50" s="7"/>
      <c r="I50" s="7"/>
    </row>
    <row r="51" spans="1:9">
      <c r="A51" s="7" t="s">
        <v>43</v>
      </c>
      <c r="B51" s="7" t="s">
        <v>163</v>
      </c>
      <c r="C51" s="7">
        <v>14</v>
      </c>
      <c r="D51" s="7" t="s">
        <v>213</v>
      </c>
      <c r="E51" s="7"/>
      <c r="F51" s="7"/>
      <c r="G51" s="7"/>
      <c r="H51" s="7"/>
      <c r="I51" s="7"/>
    </row>
    <row r="52" spans="1:9">
      <c r="A52" s="7" t="s">
        <v>43</v>
      </c>
      <c r="B52" s="7" t="s">
        <v>163</v>
      </c>
      <c r="C52" s="7">
        <v>15</v>
      </c>
      <c r="D52" s="7" t="s">
        <v>214</v>
      </c>
      <c r="E52" s="7"/>
      <c r="F52" s="7"/>
      <c r="G52" s="7"/>
      <c r="H52" s="7"/>
      <c r="I52" s="7"/>
    </row>
    <row r="53" spans="1:9">
      <c r="A53" s="7" t="s">
        <v>43</v>
      </c>
      <c r="B53" s="7" t="s">
        <v>163</v>
      </c>
      <c r="C53" s="7">
        <v>16</v>
      </c>
      <c r="D53" s="7" t="s">
        <v>215</v>
      </c>
      <c r="E53" s="7"/>
      <c r="F53" s="7"/>
      <c r="G53" s="7"/>
      <c r="H53" s="7"/>
      <c r="I53" s="7"/>
    </row>
    <row r="54" spans="1:9">
      <c r="A54" s="7" t="s">
        <v>43</v>
      </c>
      <c r="B54" s="7" t="s">
        <v>163</v>
      </c>
      <c r="C54" s="7">
        <v>1</v>
      </c>
      <c r="D54" s="7" t="s">
        <v>216</v>
      </c>
      <c r="E54" s="7"/>
      <c r="F54" s="7"/>
      <c r="G54" s="7"/>
      <c r="H54" s="7"/>
      <c r="I54" s="7"/>
    </row>
    <row r="55" spans="1:9">
      <c r="A55" s="7" t="s">
        <v>43</v>
      </c>
      <c r="B55" s="7" t="s">
        <v>163</v>
      </c>
      <c r="C55" s="7">
        <v>2</v>
      </c>
      <c r="D55" s="7" t="s">
        <v>217</v>
      </c>
      <c r="E55" s="7"/>
      <c r="F55" s="7"/>
      <c r="G55" s="7"/>
      <c r="H55" s="7"/>
      <c r="I55" s="7"/>
    </row>
    <row r="56" spans="1:9">
      <c r="A56" s="7" t="s">
        <v>43</v>
      </c>
      <c r="B56" s="7" t="s">
        <v>163</v>
      </c>
      <c r="C56" s="7">
        <v>3</v>
      </c>
      <c r="D56" s="7" t="s">
        <v>218</v>
      </c>
      <c r="E56" s="7"/>
      <c r="F56" s="7"/>
      <c r="G56" s="7"/>
      <c r="H56" s="7"/>
      <c r="I56" s="7"/>
    </row>
    <row r="57" spans="1:9">
      <c r="A57" s="7" t="s">
        <v>43</v>
      </c>
      <c r="B57" s="7" t="s">
        <v>163</v>
      </c>
      <c r="C57" s="7">
        <v>4</v>
      </c>
      <c r="D57" s="7" t="s">
        <v>219</v>
      </c>
      <c r="E57" s="7"/>
      <c r="F57" s="7"/>
      <c r="G57" s="7"/>
      <c r="H57" s="7"/>
      <c r="I57" s="7"/>
    </row>
    <row r="58" spans="1:9">
      <c r="A58" s="7" t="s">
        <v>43</v>
      </c>
      <c r="B58" s="7" t="s">
        <v>163</v>
      </c>
      <c r="C58" s="7">
        <v>5</v>
      </c>
      <c r="D58" s="7" t="s">
        <v>220</v>
      </c>
      <c r="E58" s="7"/>
      <c r="F58" s="7"/>
      <c r="G58" s="7"/>
      <c r="H58" s="7"/>
      <c r="I58" s="7"/>
    </row>
    <row r="59" spans="1:9">
      <c r="A59" s="7" t="s">
        <v>43</v>
      </c>
      <c r="B59" s="7" t="s">
        <v>163</v>
      </c>
      <c r="C59" s="7">
        <v>6</v>
      </c>
      <c r="D59" s="7" t="s">
        <v>221</v>
      </c>
      <c r="E59" s="7"/>
      <c r="F59" s="7"/>
      <c r="G59" s="7"/>
      <c r="H59" s="7"/>
      <c r="I59" s="7"/>
    </row>
    <row r="60" spans="1:9">
      <c r="A60" s="7" t="s">
        <v>43</v>
      </c>
      <c r="B60" s="7" t="s">
        <v>163</v>
      </c>
      <c r="C60" s="7">
        <v>7</v>
      </c>
      <c r="D60" s="7" t="s">
        <v>222</v>
      </c>
      <c r="E60" s="7"/>
      <c r="F60" s="7"/>
      <c r="G60" s="7"/>
      <c r="H60" s="7"/>
      <c r="I60" s="7"/>
    </row>
    <row r="61" spans="1:9">
      <c r="A61" s="7" t="s">
        <v>43</v>
      </c>
      <c r="B61" s="7" t="s">
        <v>163</v>
      </c>
      <c r="C61" s="7">
        <v>8</v>
      </c>
      <c r="D61" s="7" t="s">
        <v>223</v>
      </c>
      <c r="E61" s="7"/>
      <c r="F61" s="7"/>
      <c r="G61" s="7"/>
      <c r="H61" s="7"/>
      <c r="I61" s="7"/>
    </row>
    <row r="62" spans="1:9">
      <c r="A62" s="7" t="s">
        <v>43</v>
      </c>
      <c r="B62" s="7" t="s">
        <v>163</v>
      </c>
      <c r="C62" s="7">
        <v>9</v>
      </c>
      <c r="D62" s="7" t="s">
        <v>224</v>
      </c>
      <c r="E62" s="7"/>
      <c r="F62" s="7"/>
      <c r="G62" s="7"/>
      <c r="H62" s="7"/>
      <c r="I62" s="7"/>
    </row>
    <row r="63" spans="1:9">
      <c r="A63" s="7" t="s">
        <v>43</v>
      </c>
      <c r="B63" s="7" t="s">
        <v>163</v>
      </c>
      <c r="C63" s="7">
        <v>10</v>
      </c>
      <c r="D63" s="7" t="s">
        <v>225</v>
      </c>
      <c r="E63" s="7"/>
      <c r="F63" s="7"/>
      <c r="G63" s="7"/>
      <c r="H63" s="7"/>
      <c r="I63" s="7"/>
    </row>
    <row r="64" spans="1:9">
      <c r="A64" s="7" t="s">
        <v>43</v>
      </c>
      <c r="B64" s="7" t="s">
        <v>163</v>
      </c>
      <c r="C64" s="7">
        <v>11</v>
      </c>
      <c r="D64" s="7" t="s">
        <v>226</v>
      </c>
      <c r="E64" s="7"/>
      <c r="F64" s="7"/>
      <c r="G64" s="7"/>
      <c r="H64" s="7"/>
      <c r="I64" s="7"/>
    </row>
    <row r="65" spans="1:9">
      <c r="A65" s="7" t="s">
        <v>43</v>
      </c>
      <c r="B65" s="7" t="s">
        <v>163</v>
      </c>
      <c r="C65" s="7">
        <v>12</v>
      </c>
      <c r="D65" s="7" t="s">
        <v>227</v>
      </c>
      <c r="E65" s="7"/>
      <c r="F65" s="7"/>
      <c r="G65" s="7"/>
      <c r="H65" s="7"/>
      <c r="I65" s="7"/>
    </row>
    <row r="66" spans="1:9">
      <c r="A66" s="7" t="s">
        <v>43</v>
      </c>
      <c r="B66" s="7" t="s">
        <v>163</v>
      </c>
      <c r="C66" s="7">
        <v>13</v>
      </c>
      <c r="D66" s="7" t="s">
        <v>228</v>
      </c>
      <c r="E66" s="7"/>
      <c r="F66" s="7"/>
      <c r="G66" s="7"/>
      <c r="H66" s="7"/>
      <c r="I66" s="7"/>
    </row>
    <row r="67" spans="1:9">
      <c r="A67" s="7" t="s">
        <v>43</v>
      </c>
      <c r="B67" s="7" t="s">
        <v>163</v>
      </c>
      <c r="C67" s="7">
        <v>14</v>
      </c>
      <c r="D67" s="7" t="s">
        <v>229</v>
      </c>
      <c r="E67" s="7"/>
      <c r="F67" s="7"/>
      <c r="G67" s="7"/>
      <c r="H67" s="7"/>
      <c r="I67" s="7"/>
    </row>
    <row r="68" spans="1:9">
      <c r="A68" s="7" t="s">
        <v>43</v>
      </c>
      <c r="B68" s="7" t="s">
        <v>163</v>
      </c>
      <c r="C68" s="7">
        <v>15</v>
      </c>
      <c r="D68" s="7" t="s">
        <v>230</v>
      </c>
      <c r="E68" s="7"/>
      <c r="F68" s="7"/>
      <c r="G68" s="7"/>
      <c r="H68" s="7"/>
      <c r="I68" s="7"/>
    </row>
    <row r="69" spans="1:9">
      <c r="A69" s="7" t="s">
        <v>43</v>
      </c>
      <c r="B69" s="7" t="s">
        <v>163</v>
      </c>
      <c r="C69" s="7">
        <v>16</v>
      </c>
      <c r="D69" s="7" t="s">
        <v>231</v>
      </c>
      <c r="E69" s="7"/>
      <c r="F69" s="7"/>
      <c r="G69" s="7"/>
      <c r="H69" s="7"/>
      <c r="I69" s="7"/>
    </row>
    <row r="70" spans="1:9">
      <c r="A70" s="7" t="s">
        <v>43</v>
      </c>
      <c r="B70" s="7" t="s">
        <v>163</v>
      </c>
      <c r="C70" s="7">
        <v>17</v>
      </c>
      <c r="D70" s="7" t="s">
        <v>232</v>
      </c>
      <c r="E70" s="7"/>
      <c r="F70" s="7"/>
      <c r="G70" s="7"/>
      <c r="H70" s="7"/>
      <c r="I70" s="7"/>
    </row>
    <row r="71" spans="1:9">
      <c r="A71" s="7" t="s">
        <v>43</v>
      </c>
      <c r="B71" s="7" t="s">
        <v>163</v>
      </c>
      <c r="C71" s="7">
        <v>18</v>
      </c>
      <c r="D71" s="7" t="s">
        <v>233</v>
      </c>
      <c r="E71" s="7"/>
      <c r="F71" s="7"/>
      <c r="G71" s="7"/>
      <c r="H71" s="7"/>
      <c r="I71" s="7"/>
    </row>
    <row r="72" spans="1:9">
      <c r="A72" s="7" t="s">
        <v>43</v>
      </c>
      <c r="B72" s="7" t="s">
        <v>163</v>
      </c>
      <c r="C72" s="7">
        <v>19</v>
      </c>
      <c r="D72" s="7" t="s">
        <v>234</v>
      </c>
      <c r="E72" s="7"/>
      <c r="F72" s="7"/>
      <c r="G72" s="7"/>
      <c r="H72" s="7"/>
      <c r="I72" s="7"/>
    </row>
    <row r="73" spans="1:9">
      <c r="A73" s="7" t="s">
        <v>43</v>
      </c>
      <c r="B73" s="7" t="s">
        <v>163</v>
      </c>
      <c r="C73" s="7">
        <v>20</v>
      </c>
      <c r="D73" s="7" t="s">
        <v>235</v>
      </c>
      <c r="E73" s="7"/>
      <c r="F73" s="7"/>
      <c r="G73" s="7"/>
      <c r="H73" s="7"/>
      <c r="I73" s="7"/>
    </row>
    <row r="74" spans="1:9">
      <c r="A74" s="7" t="s">
        <v>43</v>
      </c>
      <c r="B74" s="7" t="s">
        <v>163</v>
      </c>
      <c r="C74" s="7">
        <v>21</v>
      </c>
      <c r="D74" s="7" t="s">
        <v>236</v>
      </c>
      <c r="E74" s="7"/>
      <c r="F74" s="7"/>
      <c r="G74" s="7"/>
      <c r="H74" s="7"/>
      <c r="I74" s="7"/>
    </row>
    <row r="75" spans="1:9">
      <c r="A75" s="7" t="s">
        <v>43</v>
      </c>
      <c r="B75" s="7" t="s">
        <v>163</v>
      </c>
      <c r="C75" s="7">
        <v>22</v>
      </c>
      <c r="D75" s="7" t="s">
        <v>237</v>
      </c>
      <c r="E75" s="7"/>
      <c r="F75" s="7"/>
      <c r="G75" s="7"/>
      <c r="H75" s="7"/>
      <c r="I75" s="7"/>
    </row>
    <row r="76" spans="1:9">
      <c r="A76" s="7" t="s">
        <v>43</v>
      </c>
      <c r="B76" s="7" t="s">
        <v>163</v>
      </c>
      <c r="C76" s="7">
        <v>23</v>
      </c>
      <c r="D76" s="7" t="s">
        <v>238</v>
      </c>
      <c r="E76" s="7"/>
      <c r="F76" s="7"/>
      <c r="G76" s="7"/>
      <c r="H76" s="7"/>
      <c r="I76" s="7"/>
    </row>
    <row r="77" spans="1:9">
      <c r="A77" s="7" t="s">
        <v>43</v>
      </c>
      <c r="B77" s="7" t="s">
        <v>163</v>
      </c>
      <c r="C77" s="7">
        <v>1</v>
      </c>
      <c r="D77" s="7" t="s">
        <v>239</v>
      </c>
      <c r="E77" s="7"/>
      <c r="F77" s="7"/>
      <c r="G77" s="7"/>
      <c r="H77" s="7"/>
      <c r="I77" s="7"/>
    </row>
    <row r="78" spans="1:9">
      <c r="A78" s="7" t="s">
        <v>43</v>
      </c>
      <c r="B78" s="7" t="s">
        <v>163</v>
      </c>
      <c r="C78" s="7">
        <v>2</v>
      </c>
      <c r="D78" s="7" t="s">
        <v>240</v>
      </c>
      <c r="E78" s="7"/>
      <c r="F78" s="7"/>
      <c r="G78" s="7"/>
      <c r="H78" s="7"/>
      <c r="I78" s="7"/>
    </row>
    <row r="79" spans="1:9">
      <c r="A79" s="7" t="s">
        <v>43</v>
      </c>
      <c r="B79" s="7" t="s">
        <v>163</v>
      </c>
      <c r="C79" s="7">
        <v>3</v>
      </c>
      <c r="D79" s="7" t="s">
        <v>241</v>
      </c>
      <c r="E79" s="7"/>
      <c r="F79" s="7"/>
      <c r="G79" s="7"/>
      <c r="H79" s="7"/>
      <c r="I79" s="7"/>
    </row>
    <row r="80" spans="1:9">
      <c r="A80" s="7" t="s">
        <v>43</v>
      </c>
      <c r="B80" s="7" t="s">
        <v>163</v>
      </c>
      <c r="C80" s="7">
        <v>4</v>
      </c>
      <c r="D80" s="7" t="s">
        <v>242</v>
      </c>
      <c r="E80" s="7"/>
      <c r="F80" s="7"/>
      <c r="G80" s="7"/>
      <c r="H80" s="7"/>
      <c r="I80" s="7"/>
    </row>
    <row r="81" spans="1:9">
      <c r="A81" s="7" t="s">
        <v>43</v>
      </c>
      <c r="B81" s="7" t="s">
        <v>163</v>
      </c>
      <c r="C81" s="7">
        <v>5</v>
      </c>
      <c r="D81" s="7" t="s">
        <v>243</v>
      </c>
      <c r="E81" s="7"/>
      <c r="F81" s="7"/>
      <c r="G81" s="7"/>
      <c r="H81" s="7"/>
      <c r="I81" s="7"/>
    </row>
    <row r="82" spans="1:9">
      <c r="A82" s="7" t="s">
        <v>43</v>
      </c>
      <c r="B82" s="7" t="s">
        <v>163</v>
      </c>
      <c r="C82" s="7">
        <v>6</v>
      </c>
      <c r="D82" s="7" t="s">
        <v>244</v>
      </c>
      <c r="E82" s="7"/>
      <c r="F82" s="7"/>
      <c r="G82" s="7"/>
      <c r="H82" s="7"/>
      <c r="I82" s="7"/>
    </row>
    <row r="83" spans="1:9">
      <c r="A83" s="7" t="s">
        <v>43</v>
      </c>
      <c r="B83" s="7" t="s">
        <v>163</v>
      </c>
      <c r="C83" s="7">
        <v>7</v>
      </c>
      <c r="D83" s="7" t="s">
        <v>245</v>
      </c>
      <c r="E83" s="7"/>
      <c r="F83" s="7"/>
      <c r="G83" s="7"/>
      <c r="H83" s="7"/>
      <c r="I83" s="7"/>
    </row>
    <row r="84" spans="1:9">
      <c r="A84" s="7" t="s">
        <v>43</v>
      </c>
      <c r="B84" s="7" t="s">
        <v>163</v>
      </c>
      <c r="C84" s="7">
        <v>8</v>
      </c>
      <c r="D84" s="7" t="s">
        <v>246</v>
      </c>
      <c r="E84" s="7"/>
      <c r="F84" s="7"/>
      <c r="G84" s="7"/>
      <c r="H84" s="7"/>
      <c r="I84" s="7"/>
    </row>
    <row r="85" spans="1:9">
      <c r="A85" s="7" t="s">
        <v>43</v>
      </c>
      <c r="B85" s="7" t="s">
        <v>163</v>
      </c>
      <c r="C85" s="7">
        <v>9</v>
      </c>
      <c r="D85" s="7" t="s">
        <v>247</v>
      </c>
      <c r="E85" s="7"/>
      <c r="F85" s="7"/>
      <c r="G85" s="7"/>
      <c r="H85" s="7"/>
      <c r="I85" s="7"/>
    </row>
    <row r="86" spans="1:9">
      <c r="A86" s="7" t="s">
        <v>43</v>
      </c>
      <c r="B86" s="7" t="s">
        <v>163</v>
      </c>
      <c r="C86" s="7">
        <v>10</v>
      </c>
      <c r="D86" s="7" t="s">
        <v>248</v>
      </c>
      <c r="E86" s="7"/>
      <c r="F86" s="7"/>
      <c r="G86" s="7"/>
      <c r="H86" s="7"/>
      <c r="I86" s="7"/>
    </row>
    <row r="87" spans="1:9">
      <c r="A87" s="7" t="s">
        <v>43</v>
      </c>
      <c r="B87" s="7" t="s">
        <v>163</v>
      </c>
      <c r="C87" s="7">
        <v>11</v>
      </c>
      <c r="D87" s="7" t="s">
        <v>249</v>
      </c>
      <c r="E87" s="7"/>
      <c r="F87" s="7"/>
      <c r="G87" s="7"/>
      <c r="H87" s="7"/>
      <c r="I87" s="7"/>
    </row>
    <row r="88" spans="1:9">
      <c r="A88" s="7" t="s">
        <v>43</v>
      </c>
      <c r="B88" s="7" t="s">
        <v>163</v>
      </c>
      <c r="C88" s="7">
        <v>12</v>
      </c>
      <c r="D88" s="7" t="s">
        <v>250</v>
      </c>
      <c r="E88" s="7"/>
      <c r="F88" s="7"/>
      <c r="G88" s="7"/>
      <c r="H88" s="7"/>
      <c r="I88" s="7"/>
    </row>
    <row r="89" spans="1:9">
      <c r="A89" s="7" t="s">
        <v>43</v>
      </c>
      <c r="B89" s="7" t="s">
        <v>163</v>
      </c>
      <c r="C89" s="7">
        <v>13</v>
      </c>
      <c r="D89" s="7" t="s">
        <v>251</v>
      </c>
      <c r="E89" s="7"/>
      <c r="F89" s="7"/>
      <c r="G89" s="7"/>
      <c r="H89" s="7"/>
      <c r="I89" s="7"/>
    </row>
    <row r="90" spans="1:9">
      <c r="A90" s="7" t="s">
        <v>43</v>
      </c>
      <c r="B90" s="7" t="s">
        <v>163</v>
      </c>
      <c r="C90" s="7">
        <v>14</v>
      </c>
      <c r="D90" s="7" t="s">
        <v>252</v>
      </c>
      <c r="E90" s="7"/>
      <c r="F90" s="7"/>
      <c r="G90" s="7"/>
      <c r="H90" s="7"/>
      <c r="I90" s="7"/>
    </row>
    <row r="91" spans="1:9">
      <c r="A91" s="7" t="s">
        <v>43</v>
      </c>
      <c r="B91" s="7" t="s">
        <v>163</v>
      </c>
      <c r="C91" s="7">
        <v>15</v>
      </c>
      <c r="D91" s="7" t="s">
        <v>253</v>
      </c>
      <c r="E91" s="7"/>
      <c r="F91" s="7"/>
      <c r="G91" s="7"/>
      <c r="H91" s="7"/>
      <c r="I91" s="7"/>
    </row>
    <row r="92" spans="1:9">
      <c r="A92" s="7" t="s">
        <v>43</v>
      </c>
      <c r="B92" s="7" t="s">
        <v>163</v>
      </c>
      <c r="C92" s="7">
        <v>16</v>
      </c>
      <c r="D92" s="7" t="s">
        <v>254</v>
      </c>
      <c r="E92" s="7"/>
      <c r="F92" s="7"/>
      <c r="G92" s="7"/>
      <c r="H92" s="7"/>
      <c r="I92" s="7"/>
    </row>
    <row r="93" spans="1:9">
      <c r="A93" s="7" t="s">
        <v>43</v>
      </c>
      <c r="B93" s="7" t="s">
        <v>163</v>
      </c>
      <c r="C93" s="7">
        <v>17</v>
      </c>
      <c r="D93" s="7" t="s">
        <v>255</v>
      </c>
      <c r="E93" s="7"/>
      <c r="F93" s="7"/>
      <c r="G93" s="7"/>
      <c r="H93" s="7"/>
      <c r="I93" s="7"/>
    </row>
    <row r="94" spans="1:9">
      <c r="A94" s="7" t="s">
        <v>43</v>
      </c>
      <c r="B94" s="7" t="s">
        <v>163</v>
      </c>
      <c r="C94" s="7">
        <v>18</v>
      </c>
      <c r="D94" s="7" t="s">
        <v>256</v>
      </c>
      <c r="E94" s="7"/>
      <c r="F94" s="7"/>
      <c r="G94" s="7"/>
      <c r="H94" s="7"/>
      <c r="I94" s="7"/>
    </row>
    <row r="95" spans="1:9">
      <c r="A95" s="7" t="s">
        <v>43</v>
      </c>
      <c r="B95" s="7" t="s">
        <v>163</v>
      </c>
      <c r="C95" s="7">
        <v>19</v>
      </c>
      <c r="D95" s="7" t="s">
        <v>257</v>
      </c>
      <c r="E95" s="7"/>
      <c r="F95" s="7"/>
      <c r="G95" s="7"/>
      <c r="H95" s="7"/>
      <c r="I95" s="7"/>
    </row>
    <row r="96" spans="1:9">
      <c r="A96" s="7" t="s">
        <v>43</v>
      </c>
      <c r="B96" s="7" t="s">
        <v>163</v>
      </c>
      <c r="C96" s="7">
        <v>20</v>
      </c>
      <c r="D96" s="7" t="s">
        <v>258</v>
      </c>
      <c r="E96" s="7"/>
      <c r="F96" s="7"/>
      <c r="G96" s="7"/>
      <c r="H96" s="7"/>
      <c r="I96" s="7"/>
    </row>
    <row r="97" spans="1:9">
      <c r="A97" s="7" t="s">
        <v>43</v>
      </c>
      <c r="B97" s="7" t="s">
        <v>163</v>
      </c>
      <c r="C97" s="7">
        <v>21</v>
      </c>
      <c r="D97" s="7" t="s">
        <v>259</v>
      </c>
      <c r="E97" s="7"/>
      <c r="F97" s="7"/>
      <c r="G97" s="7"/>
      <c r="H97" s="7"/>
      <c r="I97" s="7"/>
    </row>
    <row r="98" spans="1:9">
      <c r="A98" s="7" t="s">
        <v>43</v>
      </c>
      <c r="B98" s="7" t="s">
        <v>163</v>
      </c>
      <c r="C98" s="7">
        <v>22</v>
      </c>
      <c r="D98" s="7" t="s">
        <v>260</v>
      </c>
      <c r="E98" s="7"/>
      <c r="F98" s="7"/>
      <c r="G98" s="7"/>
      <c r="H98" s="7"/>
      <c r="I98" s="7"/>
    </row>
    <row r="99" spans="1:9">
      <c r="A99" s="7" t="s">
        <v>43</v>
      </c>
      <c r="B99" s="7" t="s">
        <v>163</v>
      </c>
      <c r="C99" s="7">
        <v>23</v>
      </c>
      <c r="D99" s="7" t="s">
        <v>261</v>
      </c>
      <c r="E99" s="7"/>
      <c r="F99" s="7"/>
      <c r="G99" s="7"/>
      <c r="H99" s="7"/>
      <c r="I99" s="7"/>
    </row>
    <row r="100" spans="1:9">
      <c r="A100" s="7" t="s">
        <v>43</v>
      </c>
      <c r="B100" s="7" t="s">
        <v>163</v>
      </c>
      <c r="C100" s="7">
        <v>24</v>
      </c>
      <c r="D100" s="7" t="s">
        <v>262</v>
      </c>
      <c r="E100" s="7"/>
      <c r="F100" s="7"/>
      <c r="G100" s="7"/>
      <c r="H100" s="7"/>
      <c r="I100" s="7"/>
    </row>
    <row r="101" spans="1:9">
      <c r="A101" s="7" t="s">
        <v>43</v>
      </c>
      <c r="B101" s="7" t="s">
        <v>163</v>
      </c>
      <c r="C101" s="7">
        <v>25</v>
      </c>
      <c r="D101" s="7" t="s">
        <v>263</v>
      </c>
      <c r="E101" s="7"/>
      <c r="F101" s="7"/>
      <c r="G101" s="7"/>
      <c r="H101" s="7"/>
      <c r="I101" s="7"/>
    </row>
    <row r="102" spans="1:9">
      <c r="A102" s="7" t="s">
        <v>43</v>
      </c>
      <c r="B102" s="7" t="s">
        <v>163</v>
      </c>
      <c r="C102" s="7">
        <v>26</v>
      </c>
      <c r="D102" s="7" t="s">
        <v>264</v>
      </c>
      <c r="E102" s="7"/>
      <c r="F102" s="7"/>
      <c r="G102" s="7"/>
      <c r="H102" s="7"/>
      <c r="I102" s="7"/>
    </row>
    <row r="103" spans="1:9">
      <c r="A103" s="7" t="s">
        <v>43</v>
      </c>
      <c r="B103" s="7" t="s">
        <v>163</v>
      </c>
      <c r="C103" s="7">
        <v>27</v>
      </c>
      <c r="D103" s="7" t="s">
        <v>265</v>
      </c>
      <c r="E103" s="7"/>
      <c r="F103" s="7"/>
      <c r="G103" s="7"/>
      <c r="H103" s="7"/>
      <c r="I103" s="7"/>
    </row>
    <row r="104" spans="1:9">
      <c r="A104" s="7" t="s">
        <v>43</v>
      </c>
      <c r="B104" s="7" t="s">
        <v>163</v>
      </c>
      <c r="C104" s="7">
        <v>28</v>
      </c>
      <c r="D104" s="7" t="s">
        <v>266</v>
      </c>
      <c r="E104" s="7"/>
      <c r="F104" s="7"/>
      <c r="G104" s="7"/>
      <c r="H104" s="7"/>
      <c r="I104" s="7"/>
    </row>
    <row r="105" spans="1:9">
      <c r="A105" s="7" t="s">
        <v>43</v>
      </c>
      <c r="B105" s="7" t="s">
        <v>163</v>
      </c>
      <c r="C105" s="7">
        <v>29</v>
      </c>
      <c r="D105" s="7" t="s">
        <v>267</v>
      </c>
      <c r="E105" s="7"/>
      <c r="F105" s="7"/>
      <c r="G105" s="7"/>
      <c r="H105" s="7"/>
      <c r="I105" s="7"/>
    </row>
    <row r="106" spans="1:9">
      <c r="A106" s="7" t="s">
        <v>43</v>
      </c>
      <c r="B106" s="7" t="s">
        <v>163</v>
      </c>
      <c r="C106" s="7">
        <v>30</v>
      </c>
      <c r="D106" s="7" t="s">
        <v>268</v>
      </c>
      <c r="E106" s="7"/>
      <c r="F106" s="7"/>
      <c r="G106" s="7"/>
      <c r="H106" s="7"/>
      <c r="I106" s="7"/>
    </row>
    <row r="107" spans="1:9">
      <c r="A107" s="7" t="s">
        <v>43</v>
      </c>
      <c r="B107" s="7" t="s">
        <v>163</v>
      </c>
      <c r="C107" s="7">
        <v>31</v>
      </c>
      <c r="D107" s="7" t="s">
        <v>269</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t="s">
        <v>44</v>
      </c>
      <c r="B3" s="7">
        <v>20</v>
      </c>
      <c r="C3" s="7" t="s">
        <v>278</v>
      </c>
      <c r="D3" s="7">
        <v>1</v>
      </c>
      <c r="E3" s="7" t="s">
        <v>279</v>
      </c>
      <c r="F3" s="7" t="s">
        <v>280</v>
      </c>
      <c r="G3" s="7" t="s">
        <v>281</v>
      </c>
    </row>
    <row r="4" spans="1:7">
      <c r="A4" s="7"/>
      <c r="B4" s="7"/>
      <c r="C4" s="7"/>
      <c r="D4" s="7">
        <v>2</v>
      </c>
      <c r="E4" s="7" t="s">
        <v>282</v>
      </c>
      <c r="F4" s="7" t="s">
        <v>283</v>
      </c>
      <c r="G4" s="7" t="s">
        <v>284</v>
      </c>
    </row>
    <row r="5" spans="1:7">
      <c r="A5" s="7"/>
      <c r="B5" s="7"/>
      <c r="C5" s="7"/>
      <c r="D5" s="7">
        <v>3</v>
      </c>
      <c r="E5" s="7" t="s">
        <v>285</v>
      </c>
      <c r="F5" s="7" t="s">
        <v>286</v>
      </c>
      <c r="G5" s="7" t="s">
        <v>287</v>
      </c>
    </row>
    <row r="6" spans="1:7">
      <c r="A6" s="7"/>
      <c r="B6" s="7"/>
      <c r="C6" s="7"/>
      <c r="D6" s="7">
        <v>4</v>
      </c>
      <c r="E6" s="7" t="s">
        <v>288</v>
      </c>
      <c r="F6" s="7" t="s">
        <v>289</v>
      </c>
      <c r="G6" s="7" t="s">
        <v>290</v>
      </c>
    </row>
    <row r="7" spans="1:7">
      <c r="A7" s="7" t="s">
        <v>51</v>
      </c>
      <c r="B7" s="7">
        <v>25</v>
      </c>
      <c r="C7" s="7" t="s">
        <v>88</v>
      </c>
      <c r="D7" s="7">
        <v>1</v>
      </c>
      <c r="E7" s="7" t="s">
        <v>279</v>
      </c>
      <c r="F7" s="7" t="s">
        <v>280</v>
      </c>
      <c r="G7" s="7" t="s">
        <v>291</v>
      </c>
    </row>
    <row r="8" spans="1:7">
      <c r="A8" s="7"/>
      <c r="B8" s="7"/>
      <c r="C8" s="7"/>
      <c r="D8" s="7">
        <v>2</v>
      </c>
      <c r="E8" s="7" t="s">
        <v>282</v>
      </c>
      <c r="F8" s="7" t="s">
        <v>283</v>
      </c>
      <c r="G8" s="7" t="s">
        <v>292</v>
      </c>
    </row>
    <row r="9" spans="1:7">
      <c r="A9" s="7"/>
      <c r="B9" s="7"/>
      <c r="C9" s="7"/>
      <c r="D9" s="7">
        <v>3</v>
      </c>
      <c r="E9" s="7" t="s">
        <v>285</v>
      </c>
      <c r="F9" s="7" t="s">
        <v>286</v>
      </c>
      <c r="G9" s="7" t="s">
        <v>293</v>
      </c>
    </row>
    <row r="10" spans="1:7">
      <c r="A10" s="7"/>
      <c r="B10" s="7"/>
      <c r="C10" s="7"/>
      <c r="D10" s="7">
        <v>4</v>
      </c>
      <c r="E10" s="7" t="s">
        <v>288</v>
      </c>
      <c r="F10" s="7" t="s">
        <v>289</v>
      </c>
      <c r="G10" s="7" t="s">
        <v>294</v>
      </c>
    </row>
    <row r="11" spans="1:7">
      <c r="A11" s="7" t="s">
        <v>58</v>
      </c>
      <c r="B11" s="7">
        <v>25</v>
      </c>
      <c r="C11" s="7" t="s">
        <v>278</v>
      </c>
      <c r="D11" s="7">
        <v>1</v>
      </c>
      <c r="E11" s="7" t="s">
        <v>279</v>
      </c>
      <c r="F11" s="7" t="s">
        <v>280</v>
      </c>
      <c r="G11" s="7" t="s">
        <v>295</v>
      </c>
    </row>
    <row r="12" spans="1:7">
      <c r="A12" s="7"/>
      <c r="B12" s="7"/>
      <c r="C12" s="7"/>
      <c r="D12" s="7">
        <v>2</v>
      </c>
      <c r="E12" s="7" t="s">
        <v>282</v>
      </c>
      <c r="F12" s="7" t="s">
        <v>283</v>
      </c>
      <c r="G12" s="7" t="s">
        <v>296</v>
      </c>
    </row>
    <row r="13" spans="1:7">
      <c r="A13" s="7"/>
      <c r="B13" s="7"/>
      <c r="C13" s="7"/>
      <c r="D13" s="7">
        <v>3</v>
      </c>
      <c r="E13" s="7" t="s">
        <v>285</v>
      </c>
      <c r="F13" s="7" t="s">
        <v>286</v>
      </c>
      <c r="G13" s="7" t="s">
        <v>297</v>
      </c>
    </row>
    <row r="14" spans="1:7">
      <c r="A14" s="7"/>
      <c r="B14" s="7"/>
      <c r="C14" s="7"/>
      <c r="D14" s="7">
        <v>4</v>
      </c>
      <c r="E14" s="7" t="s">
        <v>288</v>
      </c>
      <c r="F14" s="7" t="s">
        <v>289</v>
      </c>
      <c r="G14" s="7" t="s">
        <v>298</v>
      </c>
    </row>
    <row r="15" spans="1:7">
      <c r="A15" s="7" t="s">
        <v>65</v>
      </c>
      <c r="B15" s="7">
        <v>20</v>
      </c>
      <c r="C15" s="7" t="s">
        <v>278</v>
      </c>
      <c r="D15" s="7">
        <v>1</v>
      </c>
      <c r="E15" s="7" t="s">
        <v>279</v>
      </c>
      <c r="F15" s="7" t="s">
        <v>280</v>
      </c>
      <c r="G15" s="7" t="s">
        <v>299</v>
      </c>
    </row>
    <row r="16" spans="1:7">
      <c r="A16" s="7"/>
      <c r="B16" s="7"/>
      <c r="C16" s="7"/>
      <c r="D16" s="7">
        <v>2</v>
      </c>
      <c r="E16" s="7" t="s">
        <v>282</v>
      </c>
      <c r="F16" s="7" t="s">
        <v>283</v>
      </c>
      <c r="G16" s="7" t="s">
        <v>300</v>
      </c>
    </row>
    <row r="17" spans="1:7">
      <c r="A17" s="7"/>
      <c r="B17" s="7"/>
      <c r="C17" s="7"/>
      <c r="D17" s="7">
        <v>3</v>
      </c>
      <c r="E17" s="7" t="s">
        <v>285</v>
      </c>
      <c r="F17" s="7" t="s">
        <v>286</v>
      </c>
      <c r="G17" s="7" t="s">
        <v>301</v>
      </c>
    </row>
    <row r="18" spans="1:7">
      <c r="A18" s="7"/>
      <c r="B18" s="7"/>
      <c r="C18" s="7"/>
      <c r="D18" s="7">
        <v>4</v>
      </c>
      <c r="E18" s="7" t="s">
        <v>288</v>
      </c>
      <c r="F18" s="7" t="s">
        <v>289</v>
      </c>
      <c r="G18" s="7"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303</v>
      </c>
      <c r="B1" s="4"/>
      <c r="C1" s="4"/>
      <c r="D1" s="4"/>
      <c r="E1" s="4"/>
      <c r="F1" s="4"/>
      <c r="G1" s="4"/>
    </row>
    <row r="2" spans="1:7">
      <c r="A2" s="8" t="s">
        <v>304</v>
      </c>
      <c r="B2" s="8" t="s">
        <v>305</v>
      </c>
      <c r="C2" s="8" t="s">
        <v>306</v>
      </c>
      <c r="D2" s="8" t="s">
        <v>307</v>
      </c>
      <c r="E2" s="8" t="s">
        <v>308</v>
      </c>
      <c r="F2" s="8" t="s">
        <v>309</v>
      </c>
      <c r="G2" s="8" t="s">
        <v>310</v>
      </c>
    </row>
    <row r="3" spans="1:7">
      <c r="A3" s="7">
        <v>1</v>
      </c>
      <c r="B3" s="7" t="s">
        <v>311</v>
      </c>
      <c r="C3" s="7">
        <v>35</v>
      </c>
      <c r="D3" s="7" t="s">
        <v>312</v>
      </c>
      <c r="E3" s="7" t="s">
        <v>313</v>
      </c>
      <c r="F3" s="7" t="s">
        <v>314</v>
      </c>
      <c r="G3" s="7" t="s">
        <v>315</v>
      </c>
    </row>
    <row r="4" spans="1:7">
      <c r="A4" s="7"/>
      <c r="B4" s="7" t="s">
        <v>316</v>
      </c>
      <c r="C4" s="7"/>
      <c r="D4" s="7" t="s">
        <v>317</v>
      </c>
      <c r="E4" s="7"/>
      <c r="F4" s="7"/>
      <c r="G4" s="7"/>
    </row>
    <row r="5" spans="1:7">
      <c r="A5" s="7">
        <v>2</v>
      </c>
      <c r="B5" s="7" t="s">
        <v>318</v>
      </c>
      <c r="C5" s="7">
        <v>35</v>
      </c>
      <c r="D5" s="7" t="s">
        <v>319</v>
      </c>
      <c r="E5" s="7" t="s">
        <v>320</v>
      </c>
      <c r="F5" s="7" t="s">
        <v>321</v>
      </c>
      <c r="G5" s="7" t="s">
        <v>322</v>
      </c>
    </row>
    <row r="6" spans="1:7">
      <c r="A6" s="7"/>
      <c r="B6" s="7" t="s">
        <v>316</v>
      </c>
      <c r="C6" s="7"/>
      <c r="D6" s="7" t="s">
        <v>323</v>
      </c>
      <c r="E6" s="7"/>
      <c r="F6" s="7"/>
      <c r="G6" s="7"/>
    </row>
    <row r="7" spans="1:7">
      <c r="A7" s="7">
        <v>3</v>
      </c>
      <c r="B7" s="7" t="s">
        <v>324</v>
      </c>
      <c r="C7" s="7">
        <v>35</v>
      </c>
      <c r="D7" s="7" t="s">
        <v>325</v>
      </c>
      <c r="E7" s="7" t="s">
        <v>326</v>
      </c>
      <c r="F7" s="7" t="s">
        <v>327</v>
      </c>
      <c r="G7" s="7" t="s">
        <v>328</v>
      </c>
    </row>
    <row r="8" spans="1:7">
      <c r="A8" s="7"/>
      <c r="B8" s="7" t="s">
        <v>316</v>
      </c>
      <c r="C8" s="7"/>
      <c r="D8" s="7" t="s">
        <v>329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330</v>
      </c>
      <c r="B1" s="4"/>
      <c r="C1" s="4"/>
      <c r="D1" s="4"/>
      <c r="E1" s="4"/>
    </row>
    <row r="2" spans="1:5">
      <c r="A2" s="1" t="s">
        <v>331</v>
      </c>
      <c r="B2" s="1" t="s">
        <v>332</v>
      </c>
      <c r="C2" s="1"/>
      <c r="D2" s="1"/>
      <c r="E2" s="1"/>
    </row>
    <row r="3" spans="1:5">
      <c r="A3" s="10" t="s">
        <v>333</v>
      </c>
      <c r="B3" s="7" t="s">
        <v>334</v>
      </c>
      <c r="C3" s="5"/>
      <c r="D3" s="5"/>
      <c r="E3" s="5"/>
    </row>
    <row r="4" spans="1:5">
      <c r="A4" s="10" t="s">
        <v>335</v>
      </c>
      <c r="B4" s="7" t="s">
        <v>336</v>
      </c>
      <c r="C4" s="5"/>
      <c r="D4" s="5"/>
      <c r="E4" s="5"/>
    </row>
    <row r="5" spans="1:5">
      <c r="A5" s="10" t="s">
        <v>337</v>
      </c>
      <c r="B5" s="7" t="s">
        <v>338</v>
      </c>
      <c r="C5" s="5"/>
      <c r="D5" s="5"/>
      <c r="E5" s="5"/>
    </row>
    <row r="6" spans="1:5">
      <c r="A6" s="10" t="s">
        <v>339</v>
      </c>
      <c r="B6" s="7" t="s">
        <v>340</v>
      </c>
      <c r="C6" s="5"/>
      <c r="D6" s="5"/>
      <c r="E6" s="5"/>
    </row>
    <row r="7" spans="1:5">
      <c r="A7" s="10" t="s">
        <v>341</v>
      </c>
      <c r="B7" s="7" t="s">
        <v>342</v>
      </c>
      <c r="C7" s="5"/>
      <c r="D7" s="5"/>
      <c r="E7" s="5"/>
    </row>
    <row r="8" spans="1:5">
      <c r="A8" s="11" t="s">
        <v>157</v>
      </c>
      <c r="B8" s="11" t="s">
        <v>343</v>
      </c>
      <c r="C8" s="11" t="s">
        <v>344</v>
      </c>
      <c r="D8" s="11" t="s">
        <v>345</v>
      </c>
      <c r="E8" s="11" t="s">
        <v>346</v>
      </c>
    </row>
    <row r="9" spans="1:5">
      <c r="A9" s="7">
        <v>1</v>
      </c>
      <c r="B9" s="7" t="s">
        <v>347</v>
      </c>
      <c r="C9" s="7" t="s">
        <v>348</v>
      </c>
      <c r="D9" s="7" t="s">
        <v>349</v>
      </c>
      <c r="E9" s="7" t="s">
        <v>350</v>
      </c>
    </row>
    <row r="10" spans="1:5">
      <c r="A10" s="7">
        <v>2</v>
      </c>
      <c r="B10" s="7" t="s">
        <v>351</v>
      </c>
      <c r="C10" s="7" t="s">
        <v>352</v>
      </c>
      <c r="D10" s="7" t="s">
        <v>353</v>
      </c>
      <c r="E10" s="7" t="s">
        <v>354</v>
      </c>
    </row>
    <row r="11" spans="1:5">
      <c r="A11" s="7">
        <v>3</v>
      </c>
      <c r="B11" s="7" t="s">
        <v>355</v>
      </c>
      <c r="C11" s="7" t="s">
        <v>352</v>
      </c>
      <c r="D11" s="7" t="s">
        <v>356</v>
      </c>
      <c r="E11" s="7" t="s">
        <v>357</v>
      </c>
    </row>
    <row r="12" spans="1:5">
      <c r="A12" s="7">
        <v>4</v>
      </c>
      <c r="B12" s="7" t="s">
        <v>358</v>
      </c>
      <c r="C12" s="7" t="s">
        <v>352</v>
      </c>
      <c r="D12" s="7" t="s">
        <v>359</v>
      </c>
      <c r="E12" s="7" t="s">
        <v>360</v>
      </c>
    </row>
    <row r="13" spans="1:5">
      <c r="A13" s="7">
        <v>5</v>
      </c>
      <c r="B13" s="7" t="s">
        <v>361</v>
      </c>
      <c r="C13" s="7" t="s">
        <v>348</v>
      </c>
      <c r="D13" s="7" t="s">
        <v>362</v>
      </c>
      <c r="E13" s="7" t="s">
        <v>363</v>
      </c>
    </row>
    <row r="15" spans="1:5">
      <c r="A15" s="1" t="s">
        <v>364</v>
      </c>
      <c r="B15" s="1" t="s">
        <v>365</v>
      </c>
      <c r="C15" s="1"/>
      <c r="D15" s="1"/>
      <c r="E15" s="1"/>
    </row>
    <row r="16" spans="1:5">
      <c r="A16" s="10" t="s">
        <v>333</v>
      </c>
      <c r="B16" s="7" t="s">
        <v>366</v>
      </c>
      <c r="C16" s="5"/>
      <c r="D16" s="5"/>
      <c r="E16" s="5"/>
    </row>
    <row r="17" spans="1:5">
      <c r="A17" s="10" t="s">
        <v>335</v>
      </c>
      <c r="B17" s="7" t="s">
        <v>367</v>
      </c>
      <c r="C17" s="5"/>
      <c r="D17" s="5"/>
      <c r="E17" s="5"/>
    </row>
    <row r="18" spans="1:5">
      <c r="A18" s="10" t="s">
        <v>337</v>
      </c>
      <c r="B18" s="7" t="s">
        <v>368</v>
      </c>
      <c r="C18" s="5"/>
      <c r="D18" s="5"/>
      <c r="E18" s="5"/>
    </row>
    <row r="19" spans="1:5">
      <c r="A19" s="10" t="s">
        <v>339</v>
      </c>
      <c r="B19" s="7" t="s">
        <v>369</v>
      </c>
      <c r="C19" s="5"/>
      <c r="D19" s="5"/>
      <c r="E19" s="5"/>
    </row>
    <row r="20" spans="1:5">
      <c r="A20" s="10" t="s">
        <v>341</v>
      </c>
      <c r="B20" s="7" t="s">
        <v>370</v>
      </c>
      <c r="C20" s="5"/>
      <c r="D20" s="5"/>
      <c r="E20" s="5"/>
    </row>
    <row r="21" spans="1:5">
      <c r="A21" s="11" t="s">
        <v>157</v>
      </c>
      <c r="B21" s="11" t="s">
        <v>343</v>
      </c>
      <c r="C21" s="11" t="s">
        <v>344</v>
      </c>
      <c r="D21" s="11" t="s">
        <v>345</v>
      </c>
      <c r="E21" s="11" t="s">
        <v>346</v>
      </c>
    </row>
    <row r="22" spans="1:5">
      <c r="A22" s="7">
        <v>1</v>
      </c>
      <c r="B22" s="7" t="s">
        <v>347</v>
      </c>
      <c r="C22" s="7" t="s">
        <v>348</v>
      </c>
      <c r="D22" s="7" t="s">
        <v>371</v>
      </c>
      <c r="E22" s="7" t="s">
        <v>372</v>
      </c>
    </row>
    <row r="23" spans="1:5">
      <c r="A23" s="7">
        <v>2</v>
      </c>
      <c r="B23" s="7" t="s">
        <v>351</v>
      </c>
      <c r="C23" s="7" t="s">
        <v>373</v>
      </c>
      <c r="D23" s="7" t="s">
        <v>374</v>
      </c>
      <c r="E23" s="7" t="s">
        <v>375</v>
      </c>
    </row>
    <row r="24" spans="1:5">
      <c r="A24" s="7">
        <v>3</v>
      </c>
      <c r="B24" s="7" t="s">
        <v>355</v>
      </c>
      <c r="C24" s="7" t="s">
        <v>373</v>
      </c>
      <c r="D24" s="7" t="s">
        <v>376</v>
      </c>
      <c r="E24" s="7" t="s">
        <v>377</v>
      </c>
    </row>
    <row r="25" spans="1:5">
      <c r="A25" s="7">
        <v>4</v>
      </c>
      <c r="B25" s="7" t="s">
        <v>358</v>
      </c>
      <c r="C25" s="7" t="s">
        <v>352</v>
      </c>
      <c r="D25" s="7" t="s">
        <v>378</v>
      </c>
      <c r="E25" s="7" t="s">
        <v>379</v>
      </c>
    </row>
    <row r="26" spans="1:5">
      <c r="A26" s="7">
        <v>5</v>
      </c>
      <c r="B26" s="7" t="s">
        <v>361</v>
      </c>
      <c r="C26" s="7" t="s">
        <v>348</v>
      </c>
      <c r="D26" s="7" t="s">
        <v>380</v>
      </c>
      <c r="E26" s="7" t="s">
        <v>381</v>
      </c>
    </row>
    <row r="28" spans="1:5">
      <c r="A28" s="1" t="s">
        <v>382</v>
      </c>
      <c r="B28" s="1" t="s">
        <v>383</v>
      </c>
      <c r="C28" s="1"/>
      <c r="D28" s="1"/>
      <c r="E28" s="1"/>
    </row>
    <row r="29" spans="1:5">
      <c r="A29" s="10" t="s">
        <v>333</v>
      </c>
      <c r="B29" s="7" t="s">
        <v>384</v>
      </c>
      <c r="C29" s="5"/>
      <c r="D29" s="5"/>
      <c r="E29" s="5"/>
    </row>
    <row r="30" spans="1:5">
      <c r="A30" s="10" t="s">
        <v>335</v>
      </c>
      <c r="B30" s="7" t="s">
        <v>385</v>
      </c>
      <c r="C30" s="5"/>
      <c r="D30" s="5"/>
      <c r="E30" s="5"/>
    </row>
    <row r="31" spans="1:5">
      <c r="A31" s="10" t="s">
        <v>337</v>
      </c>
      <c r="B31" s="7" t="s">
        <v>386</v>
      </c>
      <c r="C31" s="5"/>
      <c r="D31" s="5"/>
      <c r="E31" s="5"/>
    </row>
    <row r="32" spans="1:5">
      <c r="A32" s="10" t="s">
        <v>339</v>
      </c>
      <c r="B32" s="7" t="s">
        <v>387</v>
      </c>
      <c r="C32" s="5"/>
      <c r="D32" s="5"/>
      <c r="E32" s="5"/>
    </row>
    <row r="33" spans="1:5">
      <c r="A33" s="10" t="s">
        <v>341</v>
      </c>
      <c r="B33" s="7" t="s">
        <v>388</v>
      </c>
      <c r="C33" s="5"/>
      <c r="D33" s="5"/>
      <c r="E33" s="5"/>
    </row>
    <row r="34" spans="1:5">
      <c r="A34" s="11" t="s">
        <v>157</v>
      </c>
      <c r="B34" s="11" t="s">
        <v>343</v>
      </c>
      <c r="C34" s="11" t="s">
        <v>344</v>
      </c>
      <c r="D34" s="11" t="s">
        <v>345</v>
      </c>
      <c r="E34" s="11" t="s">
        <v>346</v>
      </c>
    </row>
    <row r="35" spans="1:5">
      <c r="A35" s="7">
        <v>1</v>
      </c>
      <c r="B35" s="7" t="s">
        <v>347</v>
      </c>
      <c r="C35" s="7" t="s">
        <v>348</v>
      </c>
      <c r="D35" s="7" t="s">
        <v>389</v>
      </c>
      <c r="E35" s="7" t="s">
        <v>390</v>
      </c>
    </row>
    <row r="36" spans="1:5">
      <c r="A36" s="7">
        <v>2</v>
      </c>
      <c r="B36" s="7" t="s">
        <v>351</v>
      </c>
      <c r="C36" s="7" t="s">
        <v>352</v>
      </c>
      <c r="D36" s="7" t="s">
        <v>391</v>
      </c>
      <c r="E36" s="7" t="s">
        <v>392</v>
      </c>
    </row>
    <row r="37" spans="1:5">
      <c r="A37" s="7">
        <v>3</v>
      </c>
      <c r="B37" s="7" t="s">
        <v>355</v>
      </c>
      <c r="C37" s="7" t="s">
        <v>393</v>
      </c>
      <c r="D37" s="7" t="s">
        <v>394</v>
      </c>
      <c r="E37" s="7" t="s">
        <v>395</v>
      </c>
    </row>
    <row r="38" spans="1:5">
      <c r="A38" s="7">
        <v>4</v>
      </c>
      <c r="B38" s="7" t="s">
        <v>358</v>
      </c>
      <c r="C38" s="7" t="s">
        <v>352</v>
      </c>
      <c r="D38" s="7" t="s">
        <v>396</v>
      </c>
      <c r="E38" s="7" t="s">
        <v>397</v>
      </c>
    </row>
    <row r="39" spans="1:5">
      <c r="A39" s="7">
        <v>5</v>
      </c>
      <c r="B39" s="7" t="s">
        <v>361</v>
      </c>
      <c r="C39" s="7" t="s">
        <v>348</v>
      </c>
      <c r="D39" s="7" t="s">
        <v>398</v>
      </c>
      <c r="E39" s="7" t="s">
        <v>399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400</v>
      </c>
      <c r="B1" s="4"/>
      <c r="C1" s="4"/>
      <c r="D1" s="4"/>
    </row>
    <row r="2" spans="1:4">
      <c r="A2" s="8" t="s">
        <v>271</v>
      </c>
      <c r="B2" s="8" t="s">
        <v>401</v>
      </c>
      <c r="C2" s="8" t="s">
        <v>402</v>
      </c>
      <c r="D2" s="8" t="s">
        <v>403</v>
      </c>
    </row>
    <row r="3" spans="1:4">
      <c r="A3" s="7" t="s">
        <v>44</v>
      </c>
      <c r="B3" s="7" t="s">
        <v>404</v>
      </c>
      <c r="C3" s="7" t="s">
        <v>405</v>
      </c>
      <c r="D3" s="7" t="s">
        <v>406</v>
      </c>
    </row>
    <row r="4" spans="1:4">
      <c r="A4" s="7" t="s">
        <v>44</v>
      </c>
      <c r="B4" s="7" t="s">
        <v>407</v>
      </c>
      <c r="C4" s="7" t="s">
        <v>408</v>
      </c>
      <c r="D4" s="7" t="s">
        <v>409</v>
      </c>
    </row>
    <row r="5" spans="1:4">
      <c r="A5" s="7" t="s">
        <v>44</v>
      </c>
      <c r="B5" s="7" t="s">
        <v>410</v>
      </c>
      <c r="C5" s="7" t="s">
        <v>411</v>
      </c>
      <c r="D5" s="7" t="s">
        <v>412</v>
      </c>
    </row>
    <row r="6" spans="1:4">
      <c r="A6" s="7" t="s">
        <v>51</v>
      </c>
      <c r="B6" s="7" t="s">
        <v>404</v>
      </c>
      <c r="C6" s="7" t="s">
        <v>413</v>
      </c>
      <c r="D6" s="7" t="s">
        <v>414</v>
      </c>
    </row>
    <row r="7" spans="1:4">
      <c r="A7" s="7" t="s">
        <v>51</v>
      </c>
      <c r="B7" s="7" t="s">
        <v>407</v>
      </c>
      <c r="C7" s="7" t="s">
        <v>415</v>
      </c>
      <c r="D7" s="7" t="s">
        <v>416</v>
      </c>
    </row>
    <row r="8" spans="1:4">
      <c r="A8" s="7" t="s">
        <v>51</v>
      </c>
      <c r="B8" s="7" t="s">
        <v>410</v>
      </c>
      <c r="C8" s="7" t="s">
        <v>417</v>
      </c>
      <c r="D8" s="7" t="s">
        <v>418</v>
      </c>
    </row>
    <row r="9" spans="1:4">
      <c r="A9" s="7" t="s">
        <v>58</v>
      </c>
      <c r="B9" s="7" t="s">
        <v>404</v>
      </c>
      <c r="C9" s="7" t="s">
        <v>419</v>
      </c>
      <c r="D9" s="7" t="s">
        <v>420</v>
      </c>
    </row>
    <row r="10" spans="1:4">
      <c r="A10" s="7" t="s">
        <v>58</v>
      </c>
      <c r="B10" s="7" t="s">
        <v>407</v>
      </c>
      <c r="C10" s="7" t="s">
        <v>421</v>
      </c>
      <c r="D10" s="7" t="s">
        <v>422</v>
      </c>
    </row>
    <row r="11" spans="1:4">
      <c r="A11" s="7" t="s">
        <v>58</v>
      </c>
      <c r="B11" s="7" t="s">
        <v>410</v>
      </c>
      <c r="C11" s="7" t="s">
        <v>423</v>
      </c>
      <c r="D11" s="7" t="s">
        <v>424</v>
      </c>
    </row>
    <row r="12" spans="1:4">
      <c r="A12" s="7" t="s">
        <v>65</v>
      </c>
      <c r="B12" s="7" t="s">
        <v>404</v>
      </c>
      <c r="C12" s="7" t="s">
        <v>404</v>
      </c>
      <c r="D12" s="7" t="s">
        <v>425</v>
      </c>
    </row>
    <row r="13" spans="1:4">
      <c r="A13" s="7" t="s">
        <v>65</v>
      </c>
      <c r="B13" s="7" t="s">
        <v>407</v>
      </c>
      <c r="C13" s="7" t="s">
        <v>426</v>
      </c>
      <c r="D13" s="7" t="s">
        <v>427</v>
      </c>
    </row>
    <row r="14" spans="1:4">
      <c r="A14" s="7" t="s">
        <v>65</v>
      </c>
      <c r="B14" s="7" t="s">
        <v>410</v>
      </c>
      <c r="C14" s="7" t="s">
        <v>428</v>
      </c>
      <c r="D14" s="7"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2026-05-27T23:44:19+02:00</dcterms:created>
  <dcterms:modified xsi:type="dcterms:W3CDTF">2026-05-27T23:44:19+02:00</dcterms:modified>
  <dc:title>Currículo LOMLOE Cultura audiovisual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