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<sst xmlns="http://schemas.openxmlformats.org/spreadsheetml/2006/main" uniqueCount="545">
  <si>
    <t>Corrigiendo.es</t>
  </si>
  <si>
    <t>Materia</t>
  </si>
  <si>
    <t>Cultura audiovisual</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</si>
  <si>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</si>
  <si>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</si>
  <si>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</si>
  <si>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</si>
  <si>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</si>
  <si>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</si>
  <si>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</si>
  <si>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</si>
  <si>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</si>
  <si>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</si>
  <si>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</si>
  <si>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</si>
  <si>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</si>
  <si>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</si>
  <si>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</si>
  <si>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</si>
  <si>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</si>
  <si>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</si>
  <si>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</si>
  <si>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16:32</t>
  </si>
  <si>
    <t>Resumen ejecutivo (CCAA vs BOE)</t>
  </si>
  <si>
    <t>Madrid no ha publicado decreto propio para Cultura Audiovisual en 1º de Bachillerato, aplica el currículo estatal del BOE.</t>
  </si>
  <si>
    <t>Contexto pedagógico del curso</t>
  </si>
  <si>
    <t>Primer curso post-obligatorio. El alumnado entra con motivación y nivel muy variables tras 4.º ESO. Los criterios LOMLOE exigen ya razonamiento de nivel medio-alto y autonomía en el aprendizaje.</t>
  </si>
  <si>
    <t>Comunidad de Madrid vs BOE — Cultura audiovisual</t>
  </si>
  <si>
    <t>Resumen ejecutivo</t>
  </si>
  <si>
    <t>Mantiene del BOE</t>
  </si>
  <si>
    <t>Sí, se mantiene íntegramente el Real Decreto 243/2022, de 5 de abril, por el que se establecen la ordenación y las enseñanzas mínimas del Bachillerato.</t>
  </si>
  <si>
    <t>Decreto de referencia</t>
  </si>
  <si>
    <t>Real Decreto 243/2022, de 5 de abril, por el que se establecen la ordenación y las enseñanzas mínimas del Bachillerato.</t>
  </si>
  <si>
    <t>Implicación para la programación</t>
  </si>
  <si>
    <t>La programación didáctica debe basarse exclusivamente en los criterios de evaluación y competencias especificados en el BOE, sin adaptaciones autonómicas adicionales.</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</si>
  <si>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</si>
  <si>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</si>
  <si>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</si>
  <si>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</si>
  <si>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</si>
  <si>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</si>
  <si>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</si>
  <si>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</si>
  <si>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</si>
  <si>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</si>
  <si>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pláticas, formales y semánticas y reflexionando sobre la historia de ambos medios, para desarrollar el criterio estético,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</si>
  <si>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</si>
  <si>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</si>
  <si>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</si>
  <si>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</si>
  <si>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</si>
  <si>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</si>
  <si>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empleando la propia presencia en la imagen y la banda de sonido y evaluando el rigor ético y formal de los procedimientos, para</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</si>
  <si>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</si>
  <si>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</si>
  <si>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</si>
  <si>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</si>
  <si>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</si>
  <si>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</si>
  <si>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</si>
  <si>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</si>
  <si>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</si>
  <si>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</si>
  <si>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</si>
  <si>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</si>
  <si>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</si>
  <si>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oportunas. Dado el amplio abanico de posibilidades de acercamiento a la creación audiovisual que caracteriza nuestra época, ejemplificado en la multiplicación y mutación continua de los formatos que se le asocian, es muy importante que el alumnado aprenda a diseñar producciones audiovisuales a partir de la elección previa, consciente e informada, del público al que quiere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</si>
  <si>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</si>
  <si>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</si>
  <si>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</si>
  <si>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</si>
  <si>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</si>
  <si>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</si>
  <si>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</si>
  <si>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</si>
  <si>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</si>
  <si>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</si>
  <si>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</si>
  <si>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</si>
  <si>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</si>
  <si>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</si>
  <si>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</si>
  <si>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</si>
  <si>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</si>
  <si>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</si>
  <si>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</si>
  <si>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</si>
  <si>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</si>
  <si>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</si>
  <si>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</si>
  <si>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</si>
  <si>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Proponer interpretaciones personales del patrimonio fotográfico y audiovisual, argumentando desde un criterio estético propio.</t>
  </si>
  <si>
    <t>Justificar interpretaciones personales del patrimonio fotográfico y audiovisual usando un criterio estético propio.</t>
  </si>
  <si>
    <t>justificar</t>
  </si>
  <si>
    <t>El alumnado realiza una exposición oral en la que presenta y defiende su interpretación de una obra fotográfica o audiovisual, argumentando con criterios estéticos.</t>
  </si>
  <si>
    <t>Tras analizar una obra, el alumnado prepara y expone su interpretación personal justificada.</t>
  </si>
  <si>
    <t>El alumnado se limita a describir la obra sin argumentar una interpretación personal desde criterios estéticos.</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</si>
  <si>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</si>
  <si>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</si>
  <si>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</si>
  <si>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</si>
  <si>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</si>
  <si>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</si>
  <si>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usas las herramientas de creación fotográfica y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</si>
  <si>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</si>
  <si>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</si>
  <si>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</si>
  <si>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</si>
  <si>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</si>
  <si>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</si>
  <si>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</si>
  <si>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</si>
  <si>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</si>
  <si>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</si>
  <si>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</si>
  <si>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</si>
  <si>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</si>
  <si>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</si>
  <si>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</si>
  <si>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</si>
  <si>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</si>
  <si>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</si>
  <si>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</si>
  <si>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(guion, planificación, interpretación, grabación, edición, etc.),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</si>
  <si>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</si>
  <si>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</si>
  <si>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</si>
  <si>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</si>
  <si>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</si>
  <si>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Demostrar flexibilidad y habilidad para resolver los imprevistos propios de las producciones audiovisuales, teniéndolos en cuenta en su planificación y considerando de manera abierta las diferentes posibilidades para resolver un problema sobrevenido.</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</si>
  <si>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</si>
  <si>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</si>
  <si>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</si>
  <si>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</si>
  <si>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</si>
  <si>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Realizar producciones audiovisuales de manera creativa, utilizando correctamente las técnicas, herramientas y convecciones del lenguaje necesarias, valorando el trabajo</t>
  </si>
  <si>
    <t>Producir creaciones audiovisuales en equipo aplicando técnicas y lenguaje, valorando el trabajo colaborativo para ajustarse al proyecto previo.</t>
  </si>
  <si>
    <t>El alumnado entrega un producto audiovisual grupal que demuestra el uso de técnicas y convenciones del lenguaje, coherente con el guion planificado.</t>
  </si>
  <si>
    <t>Trabajo en equipo en el taller de audiovisuales: desde la elaboración del guion hasta la edición final.</t>
  </si>
  <si>
    <t>Evaluar únicamente el producto final sin considerar la valoración del trabajo colaborativo ni la creatividad individual en el proceso.</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</si>
  <si>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</si>
  <si>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</si>
  <si>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</si>
  <si>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</si>
  <si>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</si>
  <si>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</si>
  <si>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</si>
  <si>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</si>
  <si>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</si>
  <si>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</si>
  <si>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</si>
  <si>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</si>
  <si>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</si>
  <si>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</si>
  <si>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</si>
  <si>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</si>
  <si>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</si>
  <si>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</si>
  <si>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</si>
  <si>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</si>
  <si>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</si>
  <si>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</si>
  <si>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</si>
  <si>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</si>
  <si>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Creación y evolución de la fotografía y el lenguaje audiovisual:</t>
  </si>
  <si>
    <t>En la fotografía: Joseph Nicephore Niepce, Louis Daguerre, William Henry Fox Talbot, George Eastman.</t>
  </si>
  <si>
    <t>En el cinematógrafo: Athanasius Kircher, Peter Mark Roget, Émile Reynaud, Étienne Jules Marey, Eadward Muybridge, Hermanos Lumière, Louis Aimé A. Le Prince, Thomas Alva Edison, Edwin S. Porter, Georges Méliès, Segundo de Chomón, Escuela de Brighton, David W. Griffith, Alice Guy Blaché.</t>
  </si>
  <si>
    <t>Principales corrientes históricas en fotografía, máximos representantes:</t>
  </si>
  <si>
    <t>Los temas fotográficos, principales características y autores más relevantes.</t>
  </si>
  <si>
    <t>Pictorialismo, fotografía científica, fotoperiodismo, fotografía urbana, fotografía de paisaje, retrato, fotografía de autor, fotografía publicitaria, fotografía de moda, fotomontaje, fotografía abstracta.</t>
  </si>
  <si>
    <t>La obra gráfica de Henry Peach Robinson, Julia Margaret Cameron, Oscar G. Rejlander, Joan Vilatobá, Dr. Hugh Welch Diamond, Nadar, Agencia Magnum, Dorothea Langue, Walker Evans, Brassaï, Ansel Adams, Francesc Catalá-Roca, Diane Arbus, Cecil Beaton, Chema Madoz, Anne Leibovitz, Cristina García Rodero, Ouka Leele, Oliviero Toscani, Richard Avedon, Mario Testino, John Heartfield, Josep Renau, Man Ray, entre otros.</t>
  </si>
  <si>
    <t>Principales corrientes históricas en el cine, máximos representantes:</t>
  </si>
  <si>
    <t>Los estilos y géneros cinematográficos, principales características.</t>
  </si>
  <si>
    <t>Expresionismo, surrealismo, neorrealismo, Free Cinema, Nouvelle Vague, Dogma</t>
  </si>
  <si>
    <t>El gabinete del doctor Caligari de Robert Wiene.</t>
  </si>
  <si>
    <t>Nosferatu de F.W. Murnau.</t>
  </si>
  <si>
    <t>Metrópolis de Fritz Lang.</t>
  </si>
  <si>
    <t>Un perro Andaluz de Luis Buñuel y Salvador Dalí.</t>
  </si>
  <si>
    <t>Obsesión de Luchino Visconti.</t>
  </si>
  <si>
    <t>Ladrón de bicicletas de Vittorio de Sica.</t>
  </si>
  <si>
    <t>Roma ciudad abierta de Roberto Rossellini.</t>
  </si>
  <si>
    <t>La soledad del corredor de fondo de Tony Richardson.</t>
  </si>
  <si>
    <t>- Los 400 Golpes de François Truffaut.</t>
  </si>
  <si>
    <t>Al final de la escapada de Jean Luc Godard.</t>
  </si>
  <si>
    <t>Cleo de 5 a 7 de Agnès Varda.</t>
  </si>
  <si>
    <t>El año pasado en Marienbad de Alain Resnais, Lars von Trier, Thomas Vinterberg, Lone Scherfing.</t>
  </si>
  <si>
    <t>Género histórico, bélico, drama, cine negro, western, ciencia ficción, comedia, aventuras, terror, documental, fantástico y musical.</t>
  </si>
  <si>
    <t>La obra cinematográfica y características de los cineastas Sergei Eisenstein, Leni Riefenstahl, Dziga Vértov, John Ford,Alfred Hitchcock, Charles Chaplin, Ernst Lubitsch, Frank Capra, Orson Welles, John Huston, David Lean, Billy Wilder, Akira Kurosawa, Woody Allen, Stanley Kubrick, Steven Spielberg, Martin Scorsese, George Lucas, Ridley Scott, Abbas Kiarostami, Quentin Tarantino, James Cameron, Tim Burton, Christopher Nolan, David Fincher, Luis García Berlanga, Juan Antonio Bardem, Carlos Saura, Josefina Molina, José Luis Garci, Fernando Trueba, Alex de la Iglesia, Pedro Almodovar, Alejandro Amenabar, Fernando Trueba, Pilar Miró, Icíar Bollaín, Isabel Coixet, Gracia Querejeta, Guillermo del toro, Alejandro González Iñárritu.</t>
  </si>
  <si>
    <t>La diversidad en las manifestaciones fotográficas y audiovisuales contemporáneas y del pasado.</t>
  </si>
  <si>
    <t>Lectura y análisis comparativo, considerando su contexto histórico.</t>
  </si>
  <si>
    <t>El mundo audiovisual como representación del mundo real.</t>
  </si>
  <si>
    <t>Evolución de la construcción de imágenes: de los orígenes al new media art .</t>
  </si>
  <si>
    <t>Principales formatos audiovisuales: corto, medio y largometraje de ficción, corto, medio y largometraje documental, serie, ensayo fílmico, formatos televisivos, videoclip, fashion film, spot , vídeo educativo, vídeo corporativo/institucional y formatos asociados a las redes sociales, entre otros.</t>
  </si>
  <si>
    <t>Los grandes realizadores españoles de televisión: Chicho Ibáñez Serrador, Félix Rodríguez de la Fuente, Valerio Lazarov, Fernando Navarrete, Antonio Mercero, Lolo Rico, Hugo Stuven.</t>
  </si>
  <si>
    <t>Análisis de sus aspectos formales más destacados.</t>
  </si>
  <si>
    <t>Los showrunners o autores-productores de series: Alex Pina, Daniel Écija, Matthew Weiner, Shonda Rhimes, Matt Groening, Vince Gilligan, etc.</t>
  </si>
  <si>
    <t>Aspectos formales y narrativos de las series nacionales e internacionales.</t>
  </si>
  <si>
    <t>El audiovisual en la sociedad contemporánea: medios de comunicación convencionales e Internet.</t>
  </si>
  <si>
    <t>Tipología y características de los medios audiovisuales convencionales y de los new media y su influencia social en las audiencias.</t>
  </si>
  <si>
    <t>El cambio de paradigma de la publicidad en los medios convencionales y en internet.</t>
  </si>
  <si>
    <t>Plano y toma:</t>
  </si>
  <si>
    <t>Escala: valor expresivo y toma</t>
  </si>
  <si>
    <t>Angulaciones y movimientos de cámara.</t>
  </si>
  <si>
    <t>Plano y contraplano.</t>
  </si>
  <si>
    <t>El plano secuencia.</t>
  </si>
  <si>
    <t>El uso de la gramática en los planos: el raccord , la planificación y sucesión en el tamaño de los planos, el salto de eje, la ley de la mirada, la dirección del movimiento y las salidas y entradas de cuadro.</t>
  </si>
  <si>
    <t>Exposición, profundidad de campo, enfoque, encuadre, campo y fuera de campo.</t>
  </si>
  <si>
    <t>Efectos técnicos: ralentización, aceleración, congelado, inversión de movimiento, fragmentación de la imagen, transiciones.</t>
  </si>
  <si>
    <t>Conceptos básicos sobre iluminación.</t>
  </si>
  <si>
    <t>Composición para imagen fija y para imagen en movimiento.</t>
  </si>
  <si>
    <t>Los encuadres, el centro de interés, las líneas en la composición, el ritmo visual, regla de los tercios, la regla del horizonte, la proporción áurea, espacios positivos y espacios negativos, enfoque total y selectivo, textura, volumen, perspectiva, iluminación.</t>
  </si>
  <si>
    <t>Simbología y psicología del color. Ejemplos de aplicación en grandes obras del cine y la fotografía.</t>
  </si>
  <si>
    <t>La elección del tono, saturación, luminosidad y su intencionalidad expresiva y narrativa en los medios audiovisuales.</t>
  </si>
  <si>
    <t>El retoque digital. Análisis de posibilidades.</t>
  </si>
  <si>
    <t>Morphing , creación de imágenes por ordenador (CGI), captura de movimiento (MOCAP), Bullet time , Deep Fake , etalonaje digital.</t>
  </si>
  <si>
    <t>Funciones de la imagen audiovisual.</t>
  </si>
  <si>
    <t>El guion literario:</t>
  </si>
  <si>
    <t>Fases de elaboración.</t>
  </si>
  <si>
    <t>Escena y secuencia dramática.</t>
  </si>
  <si>
    <t>La escaleta.</t>
  </si>
  <si>
    <t>Literatura y guion cinematográfico: adaptaciones novelísticas y de obras teatrales al lenguaje cinematográfico.</t>
  </si>
  <si>
    <t>La teoría del guion en Syd Field y Robert McKee.</t>
  </si>
  <si>
    <t>Protagonistas, antagonistas, secundarios.</t>
  </si>
  <si>
    <t>Los arquetipos y las tramas universales.</t>
  </si>
  <si>
    <t>Los personajes en los guiones cinematográficos: personalidad, dilemas, y el arco del personaje.</t>
  </si>
  <si>
    <t>El MacGuffin .</t>
  </si>
  <si>
    <t>El guion técnico y el storyboard .</t>
  </si>
  <si>
    <t>La planta de cámara.</t>
  </si>
  <si>
    <t>La puesta en escena: localizaciones, decorados (volumétricos y virtuales), caracterización, interpretación, iluminación, movimiento.</t>
  </si>
  <si>
    <t>Los decorados de Gil Parrondo.</t>
  </si>
  <si>
    <t>Los diseñadores de vestuario: Edith Head, Yvonne Blake, Colleen Atwood y la alta costura en el cine.</t>
  </si>
  <si>
    <t>La banda de sonido: perspectiva sonora y posibilidades expresivas.</t>
  </si>
  <si>
    <t>La relación perceptiva entre imagen y sonido: El sonido diegético y no diegético, diálogos, monólogo interior, voz en off.</t>
  </si>
  <si>
    <t>La función expresiva del sonido y el silencio en relación con la imagen.</t>
  </si>
  <si>
    <t>Funciones de la música en las producciones audiovisuales. El leitmotiv.</t>
  </si>
  <si>
    <t>El montaje y la postproducción. Evolución y gramática.</t>
  </si>
  <si>
    <t>El uso del montaje en las relaciones espacio temporales: flash forward, flash back , acciones paralelas, elipsis, simultaneidad.</t>
  </si>
  <si>
    <t>El efecto Kuleshov.</t>
  </si>
  <si>
    <t>Los lenguajes de la televisión y la publicidad.</t>
  </si>
  <si>
    <t>Equipos humanos de trabajo en la producción audiovisual: dirección, producción, cámara/fotografía, sonido, arte, postproducción.</t>
  </si>
  <si>
    <t>Montador.</t>
  </si>
  <si>
    <t>Compositor musical.</t>
  </si>
  <si>
    <t>Director de fotografía.</t>
  </si>
  <si>
    <t>Sonidista.</t>
  </si>
  <si>
    <t>Atrezzista.</t>
  </si>
  <si>
    <t>Script .</t>
  </si>
  <si>
    <t>La distribución de tareas en la producción audiovisual: criterios de selección a partir de las habilidades requeridas.</t>
  </si>
  <si>
    <t>Fases de trabajo: preproducción, rodaje y postproducción.</t>
  </si>
  <si>
    <t>Guiones originales. Adaptaciones.</t>
  </si>
  <si>
    <t>Castings.</t>
  </si>
  <si>
    <t>El plan de rodaje.</t>
  </si>
  <si>
    <t>Distribución y exhibición.</t>
  </si>
  <si>
    <t>Estrategias de selección de técnicas, herramientas y convenciones audiovisuales.</t>
  </si>
  <si>
    <t>Medios técnicos de realización: cámara y accesorios, microfonía, equipo de iluminación.</t>
  </si>
  <si>
    <t>Grúa, trávelin, cabeza caliente, steadycam , estabilizadores volantes.</t>
  </si>
  <si>
    <t>Jirafas y perchas.</t>
  </si>
  <si>
    <t>Tipología de micrófonos según dirección.</t>
  </si>
  <si>
    <t>Luminarias de luz difusa y de luz puntual. Viseras, pantallas reflectoras, paraguas. Soportes para aparatos de iluminación.</t>
  </si>
  <si>
    <t>Grabación del sonido. Sincrónico y recreado.</t>
  </si>
  <si>
    <t>Efectos foley y efectos especiales de sonido.</t>
  </si>
  <si>
    <t>Introducción a los principales softwares de edición no lineal.</t>
  </si>
  <si>
    <t>Diferencias entre la edición lineal y no lineal.</t>
  </si>
  <si>
    <t>Principales editores de vídeo no lineales.</t>
  </si>
  <si>
    <t>Difusión de contenidos audiovisuales: redes sociales, salas comerciales, espacios de exhibición alternativos, festivales cinematográficos en línea y presenciales, etc.</t>
  </si>
  <si>
    <t>Los portales de internet y las redes sociales. Uso responsable.</t>
  </si>
  <si>
    <t>Los nuevos canales de promoción artística.</t>
  </si>
  <si>
    <t>Premios Óscar, Festival de Cine de Venecia, Premios Goya, Festival de cine de San Sebastián, etc.</t>
  </si>
  <si>
    <t>El podcast. Características y géneros.</t>
  </si>
  <si>
    <t>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</si>
  <si>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</si>
  <si>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</si>
  <si>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</si>
  <si>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</si>
  <si>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</si>
  <si>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</si>
  <si>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</si>
  <si>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</si>
  <si>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</si>
  <si>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</si>
  <si>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</si>
  <si>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</si>
  <si>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</si>
  <si>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</si>
  <si>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</si>
  <si>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</si>
  <si>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</si>
  <si>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</si>
  <si>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</si>
  <si>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</si>
  <si>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</si>
  <si>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</si>
  <si>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</si>
  <si>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</si>
  <si>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</si>
  <si>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</si>
  <si>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</si>
  <si>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</si>
  <si>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</si>
  <si>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</si>
  <si>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</si>
  <si>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</si>
  <si>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</si>
  <si>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</si>
  <si>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</si>
  <si>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Trimestre</t>
  </si>
  <si>
    <t>Título pedagógico</t>
  </si>
  <si>
    <t>Horas estimadas</t>
  </si>
  <si>
    <t>SDA recomendada</t>
  </si>
  <si>
    <t>Saberes principales</t>
  </si>
  <si>
    <t>Criterios evaluables</t>
  </si>
  <si>
    <t>Competencias dominantes</t>
  </si>
  <si>
    <t>La imagen fija y el nacimiento del lenguaje visual</t>
  </si>
  <si>
    <t>SDA 1: 'La mirada capturada'. Creación de un porfolio fotográfico que recorra los géneros históricos aplicando reglas de composición y retoque digital.</t>
  </si>
  <si>
    <t xml:space="preserve">
• Creación y evolución de la fotografía: Pioneros (Niepce, Daguerre, Fox Talbot, Eastman).
• Principales corrientes históricas en fotografía: Pictorialismo, fotografía científica, fotoperiodismo, urbana, paisaje, retrato, autor, publicitaria, moda, fotomontaje, abstracta.
• Autores fotográficos: Robinson, Cameron, Rejlander, Vilatobá, Welch Diamond, Nadar, Agencia Magnum, Lange, Evans, Brassaï, Adams, Catalá-Roca, Arbus, Beaton, Madoz, Leibovitz, García Rodero, Ouka Leele, Toscani, Avedon, Testino, Heartfield, Renau, Man Ray.
• El lenguaje de la imagen: Plano y toma (escala, angulaciones, movimientos).
• Composición para imagen fija y movimiento: Encuadres, centro de interés, líneas, ritmo, regla de los tercios, horizonte, proporción áurea, espacios, textura, volumen, perspectiva.
• Técnica fotográfica: Exposición, profundidad de campo, enfoque, encuadre, campo y fuera de campo.
• Simbología y psicología del color: Tono, saturación, luminosidad e intencionalidad expresiva.
• El retoque digital y manipulación: Morphing, CGI, MOCAP, Bullet time, Deep Fake, etalonaje digital.
• Funciones de la imagen audiovisual.</t>
  </si>
  <si>
    <t>1.1: Explicar los aspectos esenciales de la evolución del lenguaje fotográfico.
1.2: Analizar las cualidades plásticas, formales y semánticas de producciones fotográficas.
2.2: Evaluar el rigor ético y formal con el que se usan las herramientas de creación fotográfica.</t>
  </si>
  <si>
    <t>CE.1: Analizar imágenes fotográficas fijas.
CE.2: Elaborar producciones evaluando el rigor ético.</t>
  </si>
  <si>
    <t>Instrumentos / evaluación</t>
  </si>
  <si>
    <t>Observación sistemática de prácticas de toma, análisis crítico de obras clásicas y examen teórico-práctico sobre técnica fotográfica.</t>
  </si>
  <si>
    <t>Narrativa cinematográfica: del guion al montaje</t>
  </si>
  <si>
    <t>SDA 2: 'Luces, cámara, acción'. Escritura y rodaje de un cortometraje de ficción (máx. 3 min) aplicando la gramática del raccord y el montaje narrativo.</t>
  </si>
  <si>
    <t xml:space="preserve">
• Pioneros del cinematógrafo: Kircher, Roget, Reynaud, Marey, Muybridge, Lumière, Le Prince, Edison, Porter, Méliès, Chomón, Escuela de Brighton, Griffith, Alice Guy Blaché.
• Corrientes y géneros cinematográficos: Expresionismo, surrealismo, neorrealismo, Free Cinema, Nouvelle Vague, Dogma 95. Géneros (bélico, negro, western, ciencia ficción, etc.).
• Autores y obras de referencia: De Wiene y Murnau a Kubrick, Spielberg, Almodóvar y directores contemporáneos.
• El guion literario: Fases, escena, secuencia, escaleta, personajes (arquetipos, arco), MacGuffin. Teoría de Syd Field y Robert McKee.
• El guion técnico y storyboard: Planta de cámara y planificación.
• Gramática del plano: Raccord, salto de eje, ley de la mirada, entradas y salidas de cuadro.
• La puesta en escena: Localizaciones, decorados (Gil Parrondo), vestuario (Edith Head, Yvonne Blake), iluminación.
• La banda de sonido: Sonido diegético/no diegético, voz en off, funciones de la música y el leitmotiv.
• El montaje: Evolución, efecto Kuleshov, relaciones espacio-temporales (flashback, elipsis, acciones paralelas).</t>
  </si>
  <si>
    <t>1.3: Proponer interpretaciones personales del patrimonio audiovisual.
2.1: Diseñar producciones audiovisuales creativas que representen ideas propias.
2.3: Realizar producciones audiovisuales creativas (cortometrajes).
3.4: Utilizar correctamente las técnicas de guion y montaje.</t>
  </si>
  <si>
    <t>CE.2: Elaborar producciones audiovisuales empleando la banda de sonido.
CE.3: Seleccionar técnicas de guion y producción.</t>
  </si>
  <si>
    <t>Rúbrica de guion y storyboard, evaluación del cortometraje final y análisis fílmico de una obra de las corrientes estudiadas.</t>
  </si>
  <si>
    <t>Producción, industria y nuevos medios</t>
  </si>
  <si>
    <t>SDA 3: 'El Pitch'. Creación de un proyecto de serie o canal de contenido para redes, incluyendo plan de producción, presupuesto ficticio, teaser y estrategia de difusión legal.</t>
  </si>
  <si>
    <t xml:space="preserve">
• Formatos audiovisuales contemporáneos: Corto, largo, documental, serie, ensayo fílmico, videoclip, fashion film, spot, vídeo educativo/corporativo y redes sociales.
• Televisión: Grandes realizadores españoles (Ibáñez Serrador, Rodríguez de la Fuente, etc.). Showrunners (Alex Pina, Matthew Weiner, etc.).
• Equipos humanos y tareas: Dirección, producción, cámara, sonido, arte, montaje, script, atrezzista.
• Fases de la producción: Preproducción (casting, plan de rodaje), rodaje y postproducción.
• Medios técnicos avanzados: Grúa, trávelin, steadycam, microfonía (jirafas), luminarias (luz difusa/puntual), efectos foley.
• Software de edición no lineal: Diferencias con edición lineal y herramientas actuales.
• El audiovisual en la sociedad: Medios convencionales vs New Media, influencia en audiencias y cambio de paradigma publicitario.
• Difusión y exhibición: Festivales (Óscar, Goya, San Sebastián), redes sociales, podcast.
• Aspectos legales y éticos: Protección de datos, propiedad intelectual y derechos de autoría.</t>
  </si>
  <si>
    <t>3.1: Confeccionar adecuadamente los equipos de trabajo.
3.2: Planificar producciones determinando medios y habilidades.
3.3: Demostrar flexibilidad ante imprevistos.
4.1: Justificar la elección del lenguaje y formato según el público.
4.2: Seleccionar las vías de difusión más adecuadas.
4.3: Analizar de manera respetuosa la recepción de las producciones.</t>
  </si>
  <si>
    <t>CE.3: Utilizar herramientas de producción audiovisual.
CE.4: Determinar el público destinatario y las vías de difusión.</t>
  </si>
  <si>
    <t>Presentación del proyecto de producción (pitch), portafolio de documentos de producción y debates sobre ética y derechos de autor.</t>
  </si>
  <si>
    <t>Situaciones de aprendizaje sugeridas (SDA)</t>
  </si>
  <si>
    <t>SDA 1</t>
  </si>
  <si>
    <t>Cuenta Madrid en un minuto</t>
  </si>
  <si>
    <t>Subtítulo</t>
  </si>
  <si>
    <t>Videominuto para el centro cultural del barrio</t>
  </si>
  <si>
    <t>Contexto</t>
  </si>
  <si>
    <t>El centro cultural del barrio ha convocado la 'Semana del Cine de Madrid' y solicita a los estudiantes de 1.º de Bachillerato que realicen un videominuto sobre un rincón emblemático del centro histórico de Madrid, con el objetivo de proyectarlo durante el evento y difundirlo en redes sociales.</t>
  </si>
  <si>
    <t>Reto central</t>
  </si>
  <si>
    <t>Investigar, diseñar y producir un videominuto original que ponga en valor un lugar del centro histórico de Madrid, destinado a ser proyectado en el centro cultural del barrio durante la Semana del Cine de Madrid.</t>
  </si>
  <si>
    <t>Recursos</t>
  </si>
  <si>
    <t xml:space="preserve">
• Ejemplos de videominutos
• Plantillas de guion y storyboard
• Cámara/móvil
• Software de edición
• Acceso a internet
• Proyector</t>
  </si>
  <si>
    <t>Transversales</t>
  </si>
  <si>
    <t>Educación para la ciudadanía (puesta en valor del patrimonio) y competencia digital</t>
  </si>
  <si>
    <t>Fase</t>
  </si>
  <si>
    <t>Duración</t>
  </si>
  <si>
    <t>Descripción</t>
  </si>
  <si>
    <t>Evidencia recogida</t>
  </si>
  <si>
    <t>Activación y planteamiento del reto</t>
  </si>
  <si>
    <t>1 sesión</t>
  </si>
  <si>
    <t>Presentación del reto: encargo del centro cultural. Visualización de ejemplos de videominutos. Cada equipo elige un lugar de Madrid.</t>
  </si>
  <si>
    <t>Preguntas iniciales y primer brainstorming</t>
  </si>
  <si>
    <t>Adquisición guiada de saberes</t>
  </si>
  <si>
    <t>2 sesiones</t>
  </si>
  <si>
    <t>Taller de lenguaje audiovisual: análisis de planos, movimientos de cámara, guion. Estudio de ejemplos. Los equipos esbozan ideas de guion.</t>
  </si>
  <si>
    <t>Análisis de un videominuto modelo</t>
  </si>
  <si>
    <t>Aplicación al reto</t>
  </si>
  <si>
    <t>Los equipos desarrollan el guion literario, storyboard, escaleta y plan de rodaje. Realizan una salida al lugar elegido para captar imágenes o documentación.</t>
  </si>
  <si>
    <t>Guion completo, storyboard, plan de trabajo</t>
  </si>
  <si>
    <t>Producción y comunicación</t>
  </si>
  <si>
    <t>Rodaje, edición y postproducción del videominuto. Elaboración de la memoria técnica y plan de difusión.</t>
  </si>
  <si>
    <t>Video final, memoria técnica</t>
  </si>
  <si>
    <t>Reflexión y evaluación</t>
  </si>
  <si>
    <t>Proyección de los videominutos en el aula (o en el centro cultural). Recogida de feedback. Coevaluación mediante rúbrica. Análisis de la recepción.</t>
  </si>
  <si>
    <t>Encuestas y autoevaluación</t>
  </si>
  <si>
    <t>SDA 2</t>
  </si>
  <si>
    <t>Retrato de barrio: datos que hablan</t>
  </si>
  <si>
    <t>Un documental colaborativo con investigación propia</t>
  </si>
  <si>
    <t>El instituto se sitúa en un barrio de Madrid con identidad propia. La asociación de vecinos ha solicitado un retrato de cómo los jóvenes usan los espacios públicos para mejorar la planificación local.</t>
  </si>
  <si>
    <t>Diseñar, producir y difundir un cortometraje documental que analice la relación de los jóvenes con el espacio público del barrio, basándose en datos propios (encuestas, entrevistas, fotografías) y empleando el lenguaje audiovisual de forma ética y creativa.</t>
  </si>
  <si>
    <t xml:space="preserve">
• Cámaras o teléfonos móviles con trípode
• Micrófono de solapa o corbata
• Software de edición (DaVinci Resolve, Premiere o similar)
• Plantillas de encuesta impresas o digitales
• Hoja de cálculo para tabular datos
• Proyector y pantalla para exposición</t>
  </si>
  <si>
    <t>Educación en valores cívicos y participación ciudadana; uso crítico de datos y medios.</t>
  </si>
  <si>
    <t>Se presenta el encargo de la asociación de vecinos. Se visionan extractos de documentales barriales y se debate sobre la pregunta guía. Cada grupo formula hipótesis sobre el uso del espacio público en su barrio.</t>
  </si>
  <si>
    <t>Notas de debate y preguntas de investigación por equipos.</t>
  </si>
  <si>
    <t>Talleres sobre guion documental, plan de producción y técnicas de recogida de datos (encuesta, entrevista, observación). Se asignan roles y se elabora el plan de producción y el storyboard inicial.</t>
  </si>
  <si>
    <t>Documento de roles y plan de producción.</t>
  </si>
  <si>
    <t>3 sesiones</t>
  </si>
  <si>
    <t>Salida al barrio para recoger datos: encuestas a vecinos, entrevistas, grabación de planos, toma de fotografías. Se organiza el material y se tabulan los datos.</t>
  </si>
  <si>
    <t>Datos recogidos (hojas de encuesta, clips, fotos) y tabla resumen.</t>
  </si>
  <si>
    <t>Montaje del cortometraje en equipos: edición de video y sonido, inclusión de gráficos y narración. Se realiza una versión beta para coevaluación interna.</t>
  </si>
  <si>
    <t>Versión beta del cortometraje.</t>
  </si>
  <si>
    <t>Proyección ante la audiencia real (asociación de vecinos o junta municipal). Coevaluación entre equipos. Entrega del cortometraje final y la memoria justificativa. Asignación de niveles de logro mediante rúbrica.</t>
  </si>
  <si>
    <t>Memoria justificativa, rúbrica de coevaluación, cortometraje final.</t>
  </si>
  <si>
    <t>SDA 3</t>
  </si>
  <si>
    <t>Luces, cámara, museo</t>
  </si>
  <si>
    <t>Un vídeo para tu espacio cultural</t>
  </si>
  <si>
    <t>El centro cultural o museo local necesita renovar su imagen y captar público joven y familiar. El Ayuntamiento ha propuesto a los institutos colaborar en la creación de un vídeo promocional breve.</t>
  </si>
  <si>
    <t>Diseñar, producir y difundir un vídeo de tres minutos que promocione un espacio cultural del barrio, dirigido a un público joven y familiar, utilizando el lenguaje audiovisual de forma creativa.</t>
  </si>
  <si>
    <t xml:space="preserve">
• Cámaras o móviles con buena resolución
• Software de edición (DaVinci Resolve, Shotcut o Movie Maker)
• Tutoriales de lenguaje audiovisual (píldoras formativas)
• Plantilla de guion y storyboard
• Permisos para grabar en el espacio cultural</t>
  </si>
  <si>
    <t>Educación en valores (apreciación del patrimonio cultural), competencia digital y creatividad.</t>
  </si>
  <si>
    <t>Se presenta el encargo del espacio cultural. Visionado de ejemplos de vídeos promocionales de museos y centros culturales. Debate sobre qué hace que un vídeo sea efectivo para un público joven. Se acuerda el espacio concreto y se organizan los equipos de trabajo.</t>
  </si>
  <si>
    <t>Preguntas iniciales sobre el espacio cultural y primeras ideas.</t>
  </si>
  <si>
    <t>Talleres prácticos sobre lenguaje audiovisual: tipos de plano, angulaciones, movimientos de cámara, guion literario y escaleta. Análisis de cómo estos elementos se usan para transmitir emociones y dirigirse a un público concreto. Se introduce la estructura de un vídeo promocional breve.</t>
  </si>
  <si>
    <t>Ejercicios de reconocimiento de planos y análisis de vídeos promocionales.</t>
  </si>
  <si>
    <t>Cada equipo elabora el guion literario y el storyboard del vídeo, teniendo en cuenta el público objetivo. También diseñan un plan de producción (cronograma, reparto de roles, equipos necesarios). Presentan el plan al resto para recibir retroalimentación.</t>
  </si>
  <si>
    <t>Guion literario, storyboard y plan de producción.</t>
  </si>
  <si>
    <t>Los equipos graban las escenas en el espacio cultural (fuera del centro, con autorización) o recrean en el instituto si no es posible. Editan el vídeo con software libre (DaVinci Resolve, Shotcut). Preparan una breve justificación oral de las decisiones tomadas para la audiencia.</t>
  </si>
  <si>
    <t>Vídeo final editado y nota de prensa o cartel anunciando la proyección.</t>
  </si>
  <si>
    <t>Proyección del vídeo ante los responsables del espacio cultural y compañeros. Cada equipo expone su justificación (criterio 4.1) y propone vías de difusión (criterio 4.2). Coevaluación entre equipos. Rellenan rúbrica de autoevaluación y se asignan niveles de logro 1-4 para cada criterio.</t>
  </si>
  <si>
    <t>Rúbrica cumplimentada, hoja de propuestas de difusión y grabación de la exposición.</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</si>
  <si>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</si>
  <si>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</si>
  <si>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</si>
  <si>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</si>
  <si>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</si>
  <si>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</si>
  <si>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</si>
  <si>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</si>
  <si>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</si>
  <si>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</si>
  <si>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</si>
  <si>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</si>
  <si>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</si>
  <si>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</si>
  <si>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</si>
  <si>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</si>
  <si>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</si>
  <si>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</si>
  <si>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</si>
  <si>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</si>
  <si>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</si>
  <si>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</si>
  <si>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</si>
  <si>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</si>
  <si>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</si>
  <si>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</si>
  <si>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</si>
  <si>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</si>
  <si>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</si>
  <si>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</si>
  <si>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</si>
  <si>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</si>
  <si>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</si>
  <si>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</si>
  <si>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</si>
  <si>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</si>
  <si>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</si>
  <si>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</si>
  <si>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</si>
  <si>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</si>
  <si>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</si>
  <si>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</si>
  <si>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 de la CCAA</t>
  </si>
  <si>
    <t>Categoría</t>
  </si>
  <si>
    <t>Pregunta</t>
  </si>
  <si>
    <t>Respuesta</t>
  </si>
  <si>
    <t>Normativa</t>
  </si>
  <si>
    <t>¿Qué decreto autonómico madrileño regula los saberes básicos de Cultura Audiovisual en 1.º de Bachillerato?</t>
  </si>
  <si>
    <t>En Madrid, el currículo de Cultura Audiovisual se publica en el Decreto 65/2022, de 20 de julio, del Consejo de Gobierno, por el que se establecen las enseñanzas mínimas y el currículo de Bachillerato. Adapta los saberes básicos del Real Decreto 243/2022 a la Comunidad de Madrid, incluyendo 92 saberes distribuidos en cuatro bloques: Imagen fija, Imagen en movimiento, Narrativa audiovisual y Medios de comunicación.</t>
  </si>
  <si>
    <t>Secuenciación</t>
  </si>
  <si>
    <t>¿Cómo se distribuyen las 3 horas semanales de Cultura Audiovisual a lo largo del curso en Madrid?</t>
  </si>
  <si>
    <t>Con 3 horas semanales, se suele organizar en tres sesiones de 55 minutos. Una distribución común es: primer trimestre dedicado a fundamentos de la imagen fija y fotografía, segundo trimestre a imagen en movimiento y lenguaje audiovisual, y tercer trimestre a narrativa y producción de un cortometraje. Esta secuencia permite abordar los 92 saberes básicos y evaluar los 13 criterios de evaluación.</t>
  </si>
  <si>
    <t>Evaluación</t>
  </si>
  <si>
    <t>¿Cuántos criterios de evaluación tiene Cultura Audiovisual en 1.º de Bachillerato en Madrid y cómo se vinculan a las competencias específicas?</t>
  </si>
  <si>
    <t>La materia cuenta con 4 competencias específicas y 13 criterios de evaluación. Cada criterio se asocia a una o varias competencias y describe el desempeño observable. Por ejemplo, el criterio 1.1 (Analizar producciones audiovisuales) pertenece a la competencia específica 1. La evaluación competencial implica ponderar los criterios según su peso, sin promediar mecánicamente las pruebas.</t>
  </si>
  <si>
    <t>Inspeccion</t>
  </si>
  <si>
    <t>¿Qué aspectos específicos revisa la inspección educativa en la programación didáctica de Cultura Audiovisual en Madrid?</t>
  </si>
  <si>
    <t>La inspección verifica que la programación recoja los 92 saberes básicos del Decreto 65/2022, que los 13 criterios de evaluación estén redactados en términos competenciales (analizar, diseñar, crear), y que la metodología integre actividades prácticas como el análisis de secuencias o la producción de storyboards. Además, exige una atención a la diversidad concreta y la coordinación con otras materias.</t>
  </si>
  <si>
    <t>¿Qué materiales y recursos bibliográficos se recomiendan para Cultura Audiovisual en 1.º de Bachillerato en Madrid?</t>
  </si>
  <si>
    <t>Se recomiendan manuales como 'Cultura Audiovisual' de la editorial Bruño (adaptado a LOMLOE), el libro 'El lenguaje audiovisual' de J. A. García y la Guía Didáctica del Plan Audiovisual Educativo de la Comunidad de Madrid. Recursos digitales: plataforma de cine educativo 'Cine en curso', software de edición OpenShot o DaVinci Resolve, y el archivo de RTVE para análisis de noticias.</t>
  </si>
  <si>
    <t>Departamento</t>
  </si>
  <si>
    <t>¿Cómo se organiza la coordinación del departamento para Cultura Audiovisual al ser una materia con pocas horas y un solo grupo en muchos centros?</t>
  </si>
  <si>
    <t>En departamentos de Dibujo o Plástica, el profesor de Cultura Audiovisual debe coordinarse con los de Dibujo Técnico y Volumen. Se recomiendan reuniones quincenales para establecer proyectos interdisciplinares, como la creación de un cortometraje que integre contenidos de imagen y diseño. También se comparten rúbricas de evaluación de análisis visual.</t>
  </si>
  <si>
    <t>Atencion_diversidad</t>
  </si>
  <si>
    <t>¿Qué medidas concretas de atención a la diversidad se aplican en Cultura Audiovisual en Madrid para alumnado con dificultades de aprendizaje?</t>
  </si>
  <si>
    <t>Se implementan adaptaciones no significativas: guías de visionado con preguntas guiadas, uso de storyboards visuales en lugar de escritos, y software de edición simplificado para tareas prácticas. Para altas capacidades, se proponen proyectos de análisis de tendencias audiovisuales o creación de contenidos para redes educativas. La ratio habitual de 30 alumnos permite apoyo individualizado.</t>
  </si>
  <si>
    <t>Recuperación</t>
  </si>
  <si>
    <t>¿Cómo se organiza la recuperación de evaluaciones pendientes en Cultura Audiovisual en 1.º de Bachillerato en Madrid?</t>
  </si>
  <si>
    <t>Al tener evaluación continua, los alumnos recuperan al superar las actividades de la siguiente evaluación. Si arrastran el primer trimestre, deben entregar un análisis de una secuencia cinematográfica y una propuesta de storyboard. A final de curso, hay una prueba global de conceptos básicos (20 saberes clave) y la defensa de un proyecto audiovisual.</t>
  </si>
  <si>
    <t>Cómo programar tu LOMLOE — guía 7 pasos</t>
  </si>
  <si>
    <t>Título</t>
  </si>
  <si>
    <t>Tiempo estimado</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</si>
  <si>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</si>
  <si>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</si>
  <si>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</si>
  <si>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</si>
  <si>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</si>
  <si>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</si>
  <si>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</si>
  <si>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</si>
  <si>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</si>
  <si>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</si>
  <si>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</si>
  <si>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</si>
  <si>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</si>
  <si>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</si>
  <si>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</si>
  <si>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</si>
  <si>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</si>
  <si>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</si>
  <si>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</si>
  <si>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</si>
  <si>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</si>
  <si>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</si>
  <si>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</si>
  <si>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</si>
  <si>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</si>
  <si>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</si>
  <si>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</si>
  <si>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</si>
  <si>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</si>
  <si>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</si>
  <si>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</si>
  <si>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</si>
  <si>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a partir de un tema o motivo previos, incorporando las experiencias persona</t>
  </si>
  <si>
    <t>Evaluar el rigor ético y formal con el que se usas las herramientas de creación fotográfica y audiovisual, analizando diversas producciones, distinguiendo críticamente los modos de</t>
  </si>
  <si>
    <t>Realizar producciones audiovisuales creativas que representen las ideas, opiniones y sentimientos propios a partir de un tema o motivo previos, utilizando la propia presencia en la</t>
  </si>
  <si>
    <t>Planificar producciones audiovisuales determinando los medios y habilidades necesarios, teniendo en cuenta todos sus aspectos (guion, planificación, interpretación, grabación, edic</t>
  </si>
  <si>
    <t>Demostrar flexibilidad y habilidad para resolver los imprevistos propios de las producciones audiovisuales, teniéndolos en cuenta en su planificación y considerando de manera abier</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</si>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</sst>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13</v>
      </c>
    </row>
    <row r="9" spans="1:2">
      <c r="A9" s="6" t="s">
        <v>13</v>
      </c>
      <c r="B9" s="7">
        <v>92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7.69</v>
      </c>
    </row>
    <row r="3" spans="1:11">
      <c r="A3" s="7" t="s">
        <v>43</v>
      </c>
      <c r="B3" s="7">
        <v>1.2</v>
      </c>
      <c r="C3" s="7" t="s">
        <v>44</v>
      </c>
      <c r="D3" s="7" t="s">
        <v>85</v>
      </c>
      <c r="E3" s="7" t="s">
        <v>86</v>
      </c>
      <c r="F3" s="7" t="s">
        <v>50</v>
      </c>
      <c r="G3" s="7" t="s">
        <v>87</v>
      </c>
      <c r="H3" s="7" t="s">
        <v>88</v>
      </c>
      <c r="I3" s="7" t="s">
        <v>89</v>
      </c>
      <c r="J3" s="7" t="s">
        <v>90</v>
      </c>
      <c r="K3" s="9">
        <v>7.69</v>
      </c>
    </row>
    <row r="4" spans="1:11">
      <c r="A4" s="7" t="s">
        <v>43</v>
      </c>
      <c r="B4" s="7">
        <v>1.3</v>
      </c>
      <c r="C4" s="7" t="s">
        <v>44</v>
      </c>
      <c r="D4" s="7" t="s">
        <v>91</v>
      </c>
      <c r="E4" s="7" t="s">
        <v>92</v>
      </c>
      <c r="F4" s="7" t="s">
        <v>93</v>
      </c>
      <c r="G4" s="7" t="s">
        <v>94</v>
      </c>
      <c r="H4" s="7" t="s">
        <v>82</v>
      </c>
      <c r="I4" s="7" t="s">
        <v>95</v>
      </c>
      <c r="J4" s="7" t="s">
        <v>96</v>
      </c>
      <c r="K4" s="9">
        <v>7.69</v>
      </c>
    </row>
    <row r="5" spans="1:11">
      <c r="A5" s="7" t="s">
        <v>43</v>
      </c>
      <c r="B5" s="7">
        <v>2.1</v>
      </c>
      <c r="C5" s="7" t="s">
        <v>51</v>
      </c>
      <c r="D5" s="7" t="s">
        <v>97</v>
      </c>
      <c r="E5" s="7" t="s">
        <v>98</v>
      </c>
      <c r="F5" s="7" t="s">
        <v>99</v>
      </c>
      <c r="G5" s="7" t="s">
        <v>100</v>
      </c>
      <c r="H5" s="7" t="s">
        <v>88</v>
      </c>
      <c r="I5" s="7" t="s">
        <v>101</v>
      </c>
      <c r="J5" s="7" t="s">
        <v>102</v>
      </c>
      <c r="K5" s="9">
        <v>7.69</v>
      </c>
    </row>
    <row r="6" spans="1:11">
      <c r="A6" s="7" t="s">
        <v>43</v>
      </c>
      <c r="B6" s="7">
        <v>2.2</v>
      </c>
      <c r="C6" s="7" t="s">
        <v>51</v>
      </c>
      <c r="D6" s="7" t="s">
        <v>103</v>
      </c>
      <c r="E6" s="7" t="s">
        <v>104</v>
      </c>
      <c r="F6" s="7" t="s">
        <v>105</v>
      </c>
      <c r="G6" s="7" t="s">
        <v>106</v>
      </c>
      <c r="H6" s="7" t="s">
        <v>107</v>
      </c>
      <c r="I6" s="7" t="s">
        <v>108</v>
      </c>
      <c r="J6" s="7" t="s">
        <v>109</v>
      </c>
      <c r="K6" s="9">
        <v>7.69</v>
      </c>
    </row>
    <row r="7" spans="1:11">
      <c r="A7" s="7" t="s">
        <v>43</v>
      </c>
      <c r="B7" s="7">
        <v>2.3</v>
      </c>
      <c r="C7" s="7" t="s">
        <v>51</v>
      </c>
      <c r="D7" s="7" t="s">
        <v>110</v>
      </c>
      <c r="E7" s="7" t="s">
        <v>111</v>
      </c>
      <c r="F7" s="7" t="s">
        <v>112</v>
      </c>
      <c r="G7" s="7" t="s">
        <v>113</v>
      </c>
      <c r="H7" s="7" t="s">
        <v>88</v>
      </c>
      <c r="I7" s="7" t="s">
        <v>114</v>
      </c>
      <c r="J7" s="7" t="s">
        <v>115</v>
      </c>
      <c r="K7" s="9">
        <v>7.69</v>
      </c>
    </row>
    <row r="8" spans="1:11">
      <c r="A8" s="7" t="s">
        <v>43</v>
      </c>
      <c r="B8" s="7">
        <v>3.1</v>
      </c>
      <c r="C8" s="7" t="s">
        <v>58</v>
      </c>
      <c r="D8" s="7" t="s">
        <v>116</v>
      </c>
      <c r="E8" s="7" t="s">
        <v>117</v>
      </c>
      <c r="F8" s="7" t="s">
        <v>118</v>
      </c>
      <c r="G8" s="7" t="s">
        <v>119</v>
      </c>
      <c r="H8" s="7" t="s">
        <v>120</v>
      </c>
      <c r="I8" s="7" t="s">
        <v>121</v>
      </c>
      <c r="J8" s="7" t="s">
        <v>122</v>
      </c>
      <c r="K8" s="9">
        <v>7.69</v>
      </c>
    </row>
    <row r="9" spans="1:11">
      <c r="A9" s="7" t="s">
        <v>43</v>
      </c>
      <c r="B9" s="7">
        <v>3.2</v>
      </c>
      <c r="C9" s="7" t="s">
        <v>58</v>
      </c>
      <c r="D9" s="7" t="s">
        <v>123</v>
      </c>
      <c r="E9" s="7" t="s">
        <v>124</v>
      </c>
      <c r="F9" s="7" t="s">
        <v>125</v>
      </c>
      <c r="G9" s="7" t="s">
        <v>126</v>
      </c>
      <c r="H9" s="7" t="s">
        <v>88</v>
      </c>
      <c r="I9" s="7" t="s">
        <v>127</v>
      </c>
      <c r="J9" s="7" t="s">
        <v>128</v>
      </c>
      <c r="K9" s="9">
        <v>7.69</v>
      </c>
    </row>
    <row r="10" spans="1:11">
      <c r="A10" s="7" t="s">
        <v>43</v>
      </c>
      <c r="B10" s="7">
        <v>3.3</v>
      </c>
      <c r="C10" s="7" t="s">
        <v>58</v>
      </c>
      <c r="D10" s="7" t="s">
        <v>129</v>
      </c>
      <c r="E10" s="7" t="s">
        <v>130</v>
      </c>
      <c r="F10" s="7" t="s">
        <v>131</v>
      </c>
      <c r="G10" s="7" t="s">
        <v>132</v>
      </c>
      <c r="H10" s="7" t="s">
        <v>88</v>
      </c>
      <c r="I10" s="7" t="s">
        <v>133</v>
      </c>
      <c r="J10" s="7" t="s">
        <v>134</v>
      </c>
      <c r="K10" s="9">
        <v>7.69</v>
      </c>
    </row>
    <row r="11" spans="1:11">
      <c r="A11" s="7" t="s">
        <v>43</v>
      </c>
      <c r="B11" s="7">
        <v>3.4</v>
      </c>
      <c r="C11" s="7" t="s">
        <v>58</v>
      </c>
      <c r="D11" s="7" t="s">
        <v>135</v>
      </c>
      <c r="E11" s="7" t="s">
        <v>136</v>
      </c>
      <c r="F11" s="7" t="s">
        <v>112</v>
      </c>
      <c r="G11" s="7" t="s">
        <v>137</v>
      </c>
      <c r="H11" s="7" t="s">
        <v>88</v>
      </c>
      <c r="I11" s="7" t="s">
        <v>138</v>
      </c>
      <c r="J11" s="7" t="s">
        <v>139</v>
      </c>
      <c r="K11" s="9">
        <v>7.69</v>
      </c>
    </row>
    <row r="12" spans="1:11">
      <c r="A12" s="7" t="s">
        <v>43</v>
      </c>
      <c r="B12" s="7">
        <v>4.1</v>
      </c>
      <c r="C12" s="7" t="s">
        <v>65</v>
      </c>
      <c r="D12" s="7" t="s">
        <v>140</v>
      </c>
      <c r="E12" s="7" t="s">
        <v>141</v>
      </c>
      <c r="F12" s="7" t="s">
        <v>93</v>
      </c>
      <c r="G12" s="7" t="s">
        <v>142</v>
      </c>
      <c r="H12" s="7" t="s">
        <v>82</v>
      </c>
      <c r="I12" s="7" t="s">
        <v>143</v>
      </c>
      <c r="J12" s="7" t="s">
        <v>144</v>
      </c>
      <c r="K12" s="9">
        <v>7.69</v>
      </c>
    </row>
    <row r="13" spans="1:11">
      <c r="A13" s="7" t="s">
        <v>43</v>
      </c>
      <c r="B13" s="7">
        <v>4.2</v>
      </c>
      <c r="C13" s="7" t="s">
        <v>65</v>
      </c>
      <c r="D13" s="7" t="s">
        <v>145</v>
      </c>
      <c r="E13" s="7" t="s">
        <v>146</v>
      </c>
      <c r="F13" s="7" t="s">
        <v>147</v>
      </c>
      <c r="G13" s="7" t="s">
        <v>148</v>
      </c>
      <c r="H13" s="7" t="s">
        <v>88</v>
      </c>
      <c r="I13" s="7" t="s">
        <v>149</v>
      </c>
      <c r="J13" s="7" t="s">
        <v>150</v>
      </c>
      <c r="K13" s="9">
        <v>7.69</v>
      </c>
    </row>
    <row r="14" spans="1:11">
      <c r="A14" s="7" t="s">
        <v>43</v>
      </c>
      <c r="B14" s="7">
        <v>4.3</v>
      </c>
      <c r="C14" s="7" t="s">
        <v>65</v>
      </c>
      <c r="D14" s="7" t="s">
        <v>151</v>
      </c>
      <c r="E14" s="7" t="s">
        <v>152</v>
      </c>
      <c r="F14" s="7" t="s">
        <v>50</v>
      </c>
      <c r="G14" s="7" t="s">
        <v>153</v>
      </c>
      <c r="H14" s="7" t="s">
        <v>88</v>
      </c>
      <c r="I14" s="7" t="s">
        <v>154</v>
      </c>
      <c r="J14" s="7" t="s">
        <v>155</v>
      </c>
      <c r="K14" s="9">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7"/>
  <sheetViews>
    <sheetView tabSelected="0" workbookViewId="0" showGridLines="true" showRowColHeaders="1">
      <pane xSplit="3" ySplit="1" activePane="bottomRight" state="frozen" topLeftCell="D2"/>
      <selection pane="bottomRight" activeCell="A1" sqref="A1:I10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156</v>
      </c>
      <c r="C1" s="8" t="s">
        <v>157</v>
      </c>
      <c r="D1" s="8" t="s">
        <v>158</v>
      </c>
      <c r="E1" s="8" t="s">
        <v>38</v>
      </c>
      <c r="F1" s="8" t="s">
        <v>159</v>
      </c>
      <c r="G1" s="8" t="s">
        <v>160</v>
      </c>
      <c r="H1" s="8" t="s">
        <v>161</v>
      </c>
      <c r="I1" s="8" t="s">
        <v>162</v>
      </c>
    </row>
    <row r="2" spans="1:9">
      <c r="A2" s="7" t="s">
        <v>43</v>
      </c>
      <c r="B2" s="7" t="s">
        <v>163</v>
      </c>
      <c r="C2" s="7">
        <v>1</v>
      </c>
      <c r="D2" s="7" t="s">
        <v>164</v>
      </c>
      <c r="E2" s="7"/>
      <c r="F2" s="7"/>
      <c r="G2" s="7"/>
      <c r="H2" s="7"/>
      <c r="I2" s="7"/>
    </row>
    <row r="3" spans="1:9">
      <c r="A3" s="7" t="s">
        <v>43</v>
      </c>
      <c r="B3" s="7" t="s">
        <v>163</v>
      </c>
      <c r="C3" s="7">
        <v>2</v>
      </c>
      <c r="D3" s="7" t="s">
        <v>165</v>
      </c>
      <c r="E3" s="7"/>
      <c r="F3" s="7"/>
      <c r="G3" s="7"/>
      <c r="H3" s="7"/>
      <c r="I3" s="7"/>
    </row>
    <row r="4" spans="1:9">
      <c r="A4" s="7" t="s">
        <v>43</v>
      </c>
      <c r="B4" s="7" t="s">
        <v>163</v>
      </c>
      <c r="C4" s="7">
        <v>3</v>
      </c>
      <c r="D4" s="7" t="s">
        <v>166</v>
      </c>
      <c r="E4" s="7"/>
      <c r="F4" s="7"/>
      <c r="G4" s="7"/>
      <c r="H4" s="7"/>
      <c r="I4" s="7"/>
    </row>
    <row r="5" spans="1:9">
      <c r="A5" s="7" t="s">
        <v>43</v>
      </c>
      <c r="B5" s="7" t="s">
        <v>163</v>
      </c>
      <c r="C5" s="7">
        <v>4</v>
      </c>
      <c r="D5" s="7" t="s">
        <v>167</v>
      </c>
      <c r="E5" s="7"/>
      <c r="F5" s="7"/>
      <c r="G5" s="7"/>
      <c r="H5" s="7"/>
      <c r="I5" s="7"/>
    </row>
    <row r="6" spans="1:9">
      <c r="A6" s="7" t="s">
        <v>43</v>
      </c>
      <c r="B6" s="7" t="s">
        <v>163</v>
      </c>
      <c r="C6" s="7">
        <v>5</v>
      </c>
      <c r="D6" s="7" t="s">
        <v>168</v>
      </c>
      <c r="E6" s="7"/>
      <c r="F6" s="7"/>
      <c r="G6" s="7"/>
      <c r="H6" s="7"/>
      <c r="I6" s="7"/>
    </row>
    <row r="7" spans="1:9">
      <c r="A7" s="7" t="s">
        <v>43</v>
      </c>
      <c r="B7" s="7" t="s">
        <v>163</v>
      </c>
      <c r="C7" s="7">
        <v>6</v>
      </c>
      <c r="D7" s="7" t="s">
        <v>169</v>
      </c>
      <c r="E7" s="7"/>
      <c r="F7" s="7"/>
      <c r="G7" s="7"/>
      <c r="H7" s="7"/>
      <c r="I7" s="7"/>
    </row>
    <row r="8" spans="1:9">
      <c r="A8" s="7" t="s">
        <v>43</v>
      </c>
      <c r="B8" s="7" t="s">
        <v>163</v>
      </c>
      <c r="C8" s="7">
        <v>7</v>
      </c>
      <c r="D8" s="7" t="s">
        <v>170</v>
      </c>
      <c r="E8" s="7"/>
      <c r="F8" s="7"/>
      <c r="G8" s="7"/>
      <c r="H8" s="7"/>
      <c r="I8" s="7"/>
    </row>
    <row r="9" spans="1:9">
      <c r="A9" s="7" t="s">
        <v>43</v>
      </c>
      <c r="B9" s="7" t="s">
        <v>163</v>
      </c>
      <c r="C9" s="7">
        <v>8</v>
      </c>
      <c r="D9" s="7" t="s">
        <v>171</v>
      </c>
      <c r="E9" s="7"/>
      <c r="F9" s="7"/>
      <c r="G9" s="7"/>
      <c r="H9" s="7"/>
      <c r="I9" s="7"/>
    </row>
    <row r="10" spans="1:9">
      <c r="A10" s="7" t="s">
        <v>43</v>
      </c>
      <c r="B10" s="7" t="s">
        <v>163</v>
      </c>
      <c r="C10" s="7">
        <v>9</v>
      </c>
      <c r="D10" s="7" t="s">
        <v>172</v>
      </c>
      <c r="E10" s="7"/>
      <c r="F10" s="7"/>
      <c r="G10" s="7"/>
      <c r="H10" s="7"/>
      <c r="I10" s="7"/>
    </row>
    <row r="11" spans="1:9">
      <c r="A11" s="7" t="s">
        <v>43</v>
      </c>
      <c r="B11" s="7" t="s">
        <v>163</v>
      </c>
      <c r="C11" s="7">
        <v>10</v>
      </c>
      <c r="D11" s="7" t="s">
        <v>173</v>
      </c>
      <c r="E11" s="7"/>
      <c r="F11" s="7"/>
      <c r="G11" s="7"/>
      <c r="H11" s="7"/>
      <c r="I11" s="7"/>
    </row>
    <row r="12" spans="1:9">
      <c r="A12" s="7" t="s">
        <v>43</v>
      </c>
      <c r="B12" s="7" t="s">
        <v>163</v>
      </c>
      <c r="C12" s="7">
        <v>11</v>
      </c>
      <c r="D12" s="7" t="s">
        <v>174</v>
      </c>
      <c r="E12" s="7"/>
      <c r="F12" s="7"/>
      <c r="G12" s="7"/>
      <c r="H12" s="7"/>
      <c r="I12" s="7"/>
    </row>
    <row r="13" spans="1:9">
      <c r="A13" s="7" t="s">
        <v>43</v>
      </c>
      <c r="B13" s="7" t="s">
        <v>163</v>
      </c>
      <c r="C13" s="7">
        <v>12</v>
      </c>
      <c r="D13" s="7" t="s">
        <v>175</v>
      </c>
      <c r="E13" s="7"/>
      <c r="F13" s="7"/>
      <c r="G13" s="7"/>
      <c r="H13" s="7"/>
      <c r="I13" s="7"/>
    </row>
    <row r="14" spans="1:9">
      <c r="A14" s="7" t="s">
        <v>43</v>
      </c>
      <c r="B14" s="7" t="s">
        <v>163</v>
      </c>
      <c r="C14" s="7">
        <v>13</v>
      </c>
      <c r="D14" s="7" t="s">
        <v>176</v>
      </c>
      <c r="E14" s="7"/>
      <c r="F14" s="7"/>
      <c r="G14" s="7"/>
      <c r="H14" s="7"/>
      <c r="I14" s="7"/>
    </row>
    <row r="15" spans="1:9">
      <c r="A15" s="7" t="s">
        <v>43</v>
      </c>
      <c r="B15" s="7" t="s">
        <v>163</v>
      </c>
      <c r="C15" s="7">
        <v>14</v>
      </c>
      <c r="D15" s="7" t="s">
        <v>177</v>
      </c>
      <c r="E15" s="7"/>
      <c r="F15" s="7"/>
      <c r="G15" s="7"/>
      <c r="H15" s="7"/>
      <c r="I15" s="7"/>
    </row>
    <row r="16" spans="1:9">
      <c r="A16" s="7" t="s">
        <v>43</v>
      </c>
      <c r="B16" s="7" t="s">
        <v>163</v>
      </c>
      <c r="C16" s="7">
        <v>15</v>
      </c>
      <c r="D16" s="7" t="s">
        <v>178</v>
      </c>
      <c r="E16" s="7"/>
      <c r="F16" s="7"/>
      <c r="G16" s="7"/>
      <c r="H16" s="7"/>
      <c r="I16" s="7"/>
    </row>
    <row r="17" spans="1:9">
      <c r="A17" s="7" t="s">
        <v>43</v>
      </c>
      <c r="B17" s="7" t="s">
        <v>163</v>
      </c>
      <c r="C17" s="7">
        <v>16</v>
      </c>
      <c r="D17" s="7" t="s">
        <v>179</v>
      </c>
      <c r="E17" s="7"/>
      <c r="F17" s="7"/>
      <c r="G17" s="7"/>
      <c r="H17" s="7"/>
      <c r="I17" s="7"/>
    </row>
    <row r="18" spans="1:9">
      <c r="A18" s="7" t="s">
        <v>43</v>
      </c>
      <c r="B18" s="7" t="s">
        <v>163</v>
      </c>
      <c r="C18" s="7">
        <v>17</v>
      </c>
      <c r="D18" s="7" t="s">
        <v>180</v>
      </c>
      <c r="E18" s="7"/>
      <c r="F18" s="7"/>
      <c r="G18" s="7"/>
      <c r="H18" s="7"/>
      <c r="I18" s="7"/>
    </row>
    <row r="19" spans="1:9">
      <c r="A19" s="7" t="s">
        <v>43</v>
      </c>
      <c r="B19" s="7" t="s">
        <v>163</v>
      </c>
      <c r="C19" s="7">
        <v>18</v>
      </c>
      <c r="D19" s="7" t="s">
        <v>181</v>
      </c>
      <c r="E19" s="7"/>
      <c r="F19" s="7"/>
      <c r="G19" s="7"/>
      <c r="H19" s="7"/>
      <c r="I19" s="7"/>
    </row>
    <row r="20" spans="1:9">
      <c r="A20" s="7" t="s">
        <v>43</v>
      </c>
      <c r="B20" s="7" t="s">
        <v>163</v>
      </c>
      <c r="C20" s="7">
        <v>19</v>
      </c>
      <c r="D20" s="7" t="s">
        <v>182</v>
      </c>
      <c r="E20" s="7"/>
      <c r="F20" s="7"/>
      <c r="G20" s="7"/>
      <c r="H20" s="7"/>
      <c r="I20" s="7"/>
    </row>
    <row r="21" spans="1:9">
      <c r="A21" s="7" t="s">
        <v>43</v>
      </c>
      <c r="B21" s="7" t="s">
        <v>163</v>
      </c>
      <c r="C21" s="7">
        <v>20</v>
      </c>
      <c r="D21" s="7" t="s">
        <v>183</v>
      </c>
      <c r="E21" s="7"/>
      <c r="F21" s="7"/>
      <c r="G21" s="7"/>
      <c r="H21" s="7"/>
      <c r="I21" s="7"/>
    </row>
    <row r="22" spans="1:9">
      <c r="A22" s="7" t="s">
        <v>43</v>
      </c>
      <c r="B22" s="7" t="s">
        <v>163</v>
      </c>
      <c r="C22" s="7">
        <v>21</v>
      </c>
      <c r="D22" s="7" t="s">
        <v>184</v>
      </c>
      <c r="E22" s="7"/>
      <c r="F22" s="7"/>
      <c r="G22" s="7"/>
      <c r="H22" s="7"/>
      <c r="I22" s="7"/>
    </row>
    <row r="23" spans="1:9">
      <c r="A23" s="7" t="s">
        <v>43</v>
      </c>
      <c r="B23" s="7" t="s">
        <v>163</v>
      </c>
      <c r="C23" s="7">
        <v>22</v>
      </c>
      <c r="D23" s="7" t="s">
        <v>185</v>
      </c>
      <c r="E23" s="7"/>
      <c r="F23" s="7"/>
      <c r="G23" s="7"/>
      <c r="H23" s="7"/>
      <c r="I23" s="7"/>
    </row>
    <row r="24" spans="1:9">
      <c r="A24" s="7" t="s">
        <v>43</v>
      </c>
      <c r="B24" s="7" t="s">
        <v>163</v>
      </c>
      <c r="C24" s="7">
        <v>23</v>
      </c>
      <c r="D24" s="7" t="s">
        <v>186</v>
      </c>
      <c r="E24" s="7"/>
      <c r="F24" s="7"/>
      <c r="G24" s="7"/>
      <c r="H24" s="7"/>
      <c r="I24" s="7"/>
    </row>
    <row r="25" spans="1:9">
      <c r="A25" s="7" t="s">
        <v>43</v>
      </c>
      <c r="B25" s="7" t="s">
        <v>163</v>
      </c>
      <c r="C25" s="7">
        <v>24</v>
      </c>
      <c r="D25" s="7" t="s">
        <v>187</v>
      </c>
      <c r="E25" s="7"/>
      <c r="F25" s="7"/>
      <c r="G25" s="7"/>
      <c r="H25" s="7"/>
      <c r="I25" s="7"/>
    </row>
    <row r="26" spans="1:9">
      <c r="A26" s="7" t="s">
        <v>43</v>
      </c>
      <c r="B26" s="7" t="s">
        <v>163</v>
      </c>
      <c r="C26" s="7">
        <v>25</v>
      </c>
      <c r="D26" s="7" t="s">
        <v>188</v>
      </c>
      <c r="E26" s="7"/>
      <c r="F26" s="7"/>
      <c r="G26" s="7"/>
      <c r="H26" s="7"/>
      <c r="I26" s="7"/>
    </row>
    <row r="27" spans="1:9">
      <c r="A27" s="7" t="s">
        <v>43</v>
      </c>
      <c r="B27" s="7" t="s">
        <v>163</v>
      </c>
      <c r="C27" s="7">
        <v>26</v>
      </c>
      <c r="D27" s="7" t="s">
        <v>189</v>
      </c>
      <c r="E27" s="7"/>
      <c r="F27" s="7"/>
      <c r="G27" s="7"/>
      <c r="H27" s="7"/>
      <c r="I27" s="7"/>
    </row>
    <row r="28" spans="1:9">
      <c r="A28" s="7" t="s">
        <v>43</v>
      </c>
      <c r="B28" s="7" t="s">
        <v>163</v>
      </c>
      <c r="C28" s="7">
        <v>27</v>
      </c>
      <c r="D28" s="7" t="s">
        <v>190</v>
      </c>
      <c r="E28" s="7"/>
      <c r="F28" s="7"/>
      <c r="G28" s="7"/>
      <c r="H28" s="7"/>
      <c r="I28" s="7"/>
    </row>
    <row r="29" spans="1:9">
      <c r="A29" s="7" t="s">
        <v>43</v>
      </c>
      <c r="B29" s="7" t="s">
        <v>163</v>
      </c>
      <c r="C29" s="7">
        <v>28</v>
      </c>
      <c r="D29" s="7" t="s">
        <v>191</v>
      </c>
      <c r="E29" s="7"/>
      <c r="F29" s="7"/>
      <c r="G29" s="7"/>
      <c r="H29" s="7"/>
      <c r="I29" s="7"/>
    </row>
    <row r="30" spans="1:9">
      <c r="A30" s="7" t="s">
        <v>43</v>
      </c>
      <c r="B30" s="7" t="s">
        <v>163</v>
      </c>
      <c r="C30" s="7">
        <v>29</v>
      </c>
      <c r="D30" s="7" t="s">
        <v>192</v>
      </c>
      <c r="E30" s="7"/>
      <c r="F30" s="7"/>
      <c r="G30" s="7"/>
      <c r="H30" s="7"/>
      <c r="I30" s="7"/>
    </row>
    <row r="31" spans="1:9">
      <c r="A31" s="7" t="s">
        <v>43</v>
      </c>
      <c r="B31" s="7" t="s">
        <v>163</v>
      </c>
      <c r="C31" s="7">
        <v>30</v>
      </c>
      <c r="D31" s="7" t="s">
        <v>193</v>
      </c>
      <c r="E31" s="7"/>
      <c r="F31" s="7"/>
      <c r="G31" s="7"/>
      <c r="H31" s="7"/>
      <c r="I31" s="7"/>
    </row>
    <row r="32" spans="1:9">
      <c r="A32" s="7" t="s">
        <v>43</v>
      </c>
      <c r="B32" s="7" t="s">
        <v>163</v>
      </c>
      <c r="C32" s="7">
        <v>31</v>
      </c>
      <c r="D32" s="7" t="s">
        <v>194</v>
      </c>
      <c r="E32" s="7"/>
      <c r="F32" s="7"/>
      <c r="G32" s="7"/>
      <c r="H32" s="7"/>
      <c r="I32" s="7"/>
    </row>
    <row r="33" spans="1:9">
      <c r="A33" s="7" t="s">
        <v>43</v>
      </c>
      <c r="B33" s="7" t="s">
        <v>163</v>
      </c>
      <c r="C33" s="7">
        <v>32</v>
      </c>
      <c r="D33" s="7" t="s">
        <v>195</v>
      </c>
      <c r="E33" s="7"/>
      <c r="F33" s="7"/>
      <c r="G33" s="7"/>
      <c r="H33" s="7"/>
      <c r="I33" s="7"/>
    </row>
    <row r="34" spans="1:9">
      <c r="A34" s="7" t="s">
        <v>43</v>
      </c>
      <c r="B34" s="7" t="s">
        <v>163</v>
      </c>
      <c r="C34" s="7">
        <v>33</v>
      </c>
      <c r="D34" s="7" t="s">
        <v>196</v>
      </c>
      <c r="E34" s="7"/>
      <c r="F34" s="7"/>
      <c r="G34" s="7"/>
      <c r="H34" s="7"/>
      <c r="I34" s="7"/>
    </row>
    <row r="35" spans="1:9">
      <c r="A35" s="7" t="s">
        <v>43</v>
      </c>
      <c r="B35" s="7" t="s">
        <v>163</v>
      </c>
      <c r="C35" s="7">
        <v>34</v>
      </c>
      <c r="D35" s="7" t="s">
        <v>197</v>
      </c>
      <c r="E35" s="7"/>
      <c r="F35" s="7"/>
      <c r="G35" s="7"/>
      <c r="H35" s="7"/>
      <c r="I35" s="7"/>
    </row>
    <row r="36" spans="1:9">
      <c r="A36" s="7" t="s">
        <v>43</v>
      </c>
      <c r="B36" s="7" t="s">
        <v>163</v>
      </c>
      <c r="C36" s="7">
        <v>35</v>
      </c>
      <c r="D36" s="7" t="s">
        <v>198</v>
      </c>
      <c r="E36" s="7"/>
      <c r="F36" s="7"/>
      <c r="G36" s="7"/>
      <c r="H36" s="7"/>
      <c r="I36" s="7"/>
    </row>
    <row r="37" spans="1:9">
      <c r="A37" s="7" t="s">
        <v>43</v>
      </c>
      <c r="B37" s="7" t="s">
        <v>163</v>
      </c>
      <c r="C37" s="7">
        <v>36</v>
      </c>
      <c r="D37" s="7" t="s">
        <v>199</v>
      </c>
      <c r="E37" s="7"/>
      <c r="F37" s="7"/>
      <c r="G37" s="7"/>
      <c r="H37" s="7"/>
      <c r="I37" s="7"/>
    </row>
    <row r="38" spans="1:9">
      <c r="A38" s="7" t="s">
        <v>43</v>
      </c>
      <c r="B38" s="7" t="s">
        <v>163</v>
      </c>
      <c r="C38" s="7">
        <v>1</v>
      </c>
      <c r="D38" s="7" t="s">
        <v>200</v>
      </c>
      <c r="E38" s="7"/>
      <c r="F38" s="7"/>
      <c r="G38" s="7"/>
      <c r="H38" s="7"/>
      <c r="I38" s="7"/>
    </row>
    <row r="39" spans="1:9">
      <c r="A39" s="7" t="s">
        <v>43</v>
      </c>
      <c r="B39" s="7" t="s">
        <v>163</v>
      </c>
      <c r="C39" s="7">
        <v>2</v>
      </c>
      <c r="D39" s="7" t="s">
        <v>201</v>
      </c>
      <c r="E39" s="7"/>
      <c r="F39" s="7"/>
      <c r="G39" s="7"/>
      <c r="H39" s="7"/>
      <c r="I39" s="7"/>
    </row>
    <row r="40" spans="1:9">
      <c r="A40" s="7" t="s">
        <v>43</v>
      </c>
      <c r="B40" s="7" t="s">
        <v>163</v>
      </c>
      <c r="C40" s="7">
        <v>3</v>
      </c>
      <c r="D40" s="7" t="s">
        <v>202</v>
      </c>
      <c r="E40" s="7"/>
      <c r="F40" s="7"/>
      <c r="G40" s="7"/>
      <c r="H40" s="7"/>
      <c r="I40" s="7"/>
    </row>
    <row r="41" spans="1:9">
      <c r="A41" s="7" t="s">
        <v>43</v>
      </c>
      <c r="B41" s="7" t="s">
        <v>163</v>
      </c>
      <c r="C41" s="7">
        <v>4</v>
      </c>
      <c r="D41" s="7" t="s">
        <v>203</v>
      </c>
      <c r="E41" s="7"/>
      <c r="F41" s="7"/>
      <c r="G41" s="7"/>
      <c r="H41" s="7"/>
      <c r="I41" s="7"/>
    </row>
    <row r="42" spans="1:9">
      <c r="A42" s="7" t="s">
        <v>43</v>
      </c>
      <c r="B42" s="7" t="s">
        <v>163</v>
      </c>
      <c r="C42" s="7">
        <v>5</v>
      </c>
      <c r="D42" s="7" t="s">
        <v>204</v>
      </c>
      <c r="E42" s="7"/>
      <c r="F42" s="7"/>
      <c r="G42" s="7"/>
      <c r="H42" s="7"/>
      <c r="I42" s="7"/>
    </row>
    <row r="43" spans="1:9">
      <c r="A43" s="7" t="s">
        <v>43</v>
      </c>
      <c r="B43" s="7" t="s">
        <v>163</v>
      </c>
      <c r="C43" s="7">
        <v>6</v>
      </c>
      <c r="D43" s="7" t="s">
        <v>205</v>
      </c>
      <c r="E43" s="7"/>
      <c r="F43" s="7"/>
      <c r="G43" s="7"/>
      <c r="H43" s="7"/>
      <c r="I43" s="7"/>
    </row>
    <row r="44" spans="1:9">
      <c r="A44" s="7" t="s">
        <v>43</v>
      </c>
      <c r="B44" s="7" t="s">
        <v>163</v>
      </c>
      <c r="C44" s="7">
        <v>7</v>
      </c>
      <c r="D44" s="7" t="s">
        <v>206</v>
      </c>
      <c r="E44" s="7"/>
      <c r="F44" s="7"/>
      <c r="G44" s="7"/>
      <c r="H44" s="7"/>
      <c r="I44" s="7"/>
    </row>
    <row r="45" spans="1:9">
      <c r="A45" s="7" t="s">
        <v>43</v>
      </c>
      <c r="B45" s="7" t="s">
        <v>163</v>
      </c>
      <c r="C45" s="7">
        <v>8</v>
      </c>
      <c r="D45" s="7" t="s">
        <v>207</v>
      </c>
      <c r="E45" s="7"/>
      <c r="F45" s="7"/>
      <c r="G45" s="7"/>
      <c r="H45" s="7"/>
      <c r="I45" s="7"/>
    </row>
    <row r="46" spans="1:9">
      <c r="A46" s="7" t="s">
        <v>43</v>
      </c>
      <c r="B46" s="7" t="s">
        <v>163</v>
      </c>
      <c r="C46" s="7">
        <v>9</v>
      </c>
      <c r="D46" s="7" t="s">
        <v>208</v>
      </c>
      <c r="E46" s="7"/>
      <c r="F46" s="7"/>
      <c r="G46" s="7"/>
      <c r="H46" s="7"/>
      <c r="I46" s="7"/>
    </row>
    <row r="47" spans="1:9">
      <c r="A47" s="7" t="s">
        <v>43</v>
      </c>
      <c r="B47" s="7" t="s">
        <v>163</v>
      </c>
      <c r="C47" s="7">
        <v>10</v>
      </c>
      <c r="D47" s="7" t="s">
        <v>209</v>
      </c>
      <c r="E47" s="7"/>
      <c r="F47" s="7"/>
      <c r="G47" s="7"/>
      <c r="H47" s="7"/>
      <c r="I47" s="7"/>
    </row>
    <row r="48" spans="1:9">
      <c r="A48" s="7" t="s">
        <v>43</v>
      </c>
      <c r="B48" s="7" t="s">
        <v>163</v>
      </c>
      <c r="C48" s="7">
        <v>11</v>
      </c>
      <c r="D48" s="7" t="s">
        <v>210</v>
      </c>
      <c r="E48" s="7"/>
      <c r="F48" s="7"/>
      <c r="G48" s="7"/>
      <c r="H48" s="7"/>
      <c r="I48" s="7"/>
    </row>
    <row r="49" spans="1:9">
      <c r="A49" s="7" t="s">
        <v>43</v>
      </c>
      <c r="B49" s="7" t="s">
        <v>163</v>
      </c>
      <c r="C49" s="7">
        <v>12</v>
      </c>
      <c r="D49" s="7" t="s">
        <v>211</v>
      </c>
      <c r="E49" s="7"/>
      <c r="F49" s="7"/>
      <c r="G49" s="7"/>
      <c r="H49" s="7"/>
      <c r="I49" s="7"/>
    </row>
    <row r="50" spans="1:9">
      <c r="A50" s="7" t="s">
        <v>43</v>
      </c>
      <c r="B50" s="7" t="s">
        <v>163</v>
      </c>
      <c r="C50" s="7">
        <v>13</v>
      </c>
      <c r="D50" s="7" t="s">
        <v>212</v>
      </c>
      <c r="E50" s="7"/>
      <c r="F50" s="7"/>
      <c r="G50" s="7"/>
      <c r="H50" s="7"/>
      <c r="I50" s="7"/>
    </row>
    <row r="51" spans="1:9">
      <c r="A51" s="7" t="s">
        <v>43</v>
      </c>
      <c r="B51" s="7" t="s">
        <v>163</v>
      </c>
      <c r="C51" s="7">
        <v>14</v>
      </c>
      <c r="D51" s="7" t="s">
        <v>213</v>
      </c>
      <c r="E51" s="7"/>
      <c r="F51" s="7"/>
      <c r="G51" s="7"/>
      <c r="H51" s="7"/>
      <c r="I51" s="7"/>
    </row>
    <row r="52" spans="1:9">
      <c r="A52" s="7" t="s">
        <v>43</v>
      </c>
      <c r="B52" s="7" t="s">
        <v>163</v>
      </c>
      <c r="C52" s="7">
        <v>15</v>
      </c>
      <c r="D52" s="7" t="s">
        <v>214</v>
      </c>
      <c r="E52" s="7"/>
      <c r="F52" s="7"/>
      <c r="G52" s="7"/>
      <c r="H52" s="7"/>
      <c r="I52" s="7"/>
    </row>
    <row r="53" spans="1:9">
      <c r="A53" s="7" t="s">
        <v>43</v>
      </c>
      <c r="B53" s="7" t="s">
        <v>163</v>
      </c>
      <c r="C53" s="7">
        <v>16</v>
      </c>
      <c r="D53" s="7" t="s">
        <v>215</v>
      </c>
      <c r="E53" s="7"/>
      <c r="F53" s="7"/>
      <c r="G53" s="7"/>
      <c r="H53" s="7"/>
      <c r="I53" s="7"/>
    </row>
    <row r="54" spans="1:9">
      <c r="A54" s="7" t="s">
        <v>43</v>
      </c>
      <c r="B54" s="7" t="s">
        <v>163</v>
      </c>
      <c r="C54" s="7">
        <v>1</v>
      </c>
      <c r="D54" s="7" t="s">
        <v>216</v>
      </c>
      <c r="E54" s="7"/>
      <c r="F54" s="7"/>
      <c r="G54" s="7"/>
      <c r="H54" s="7"/>
      <c r="I54" s="7"/>
    </row>
    <row r="55" spans="1:9">
      <c r="A55" s="7" t="s">
        <v>43</v>
      </c>
      <c r="B55" s="7" t="s">
        <v>163</v>
      </c>
      <c r="C55" s="7">
        <v>2</v>
      </c>
      <c r="D55" s="7" t="s">
        <v>217</v>
      </c>
      <c r="E55" s="7"/>
      <c r="F55" s="7"/>
      <c r="G55" s="7"/>
      <c r="H55" s="7"/>
      <c r="I55" s="7"/>
    </row>
    <row r="56" spans="1:9">
      <c r="A56" s="7" t="s">
        <v>43</v>
      </c>
      <c r="B56" s="7" t="s">
        <v>163</v>
      </c>
      <c r="C56" s="7">
        <v>3</v>
      </c>
      <c r="D56" s="7" t="s">
        <v>218</v>
      </c>
      <c r="E56" s="7"/>
      <c r="F56" s="7"/>
      <c r="G56" s="7"/>
      <c r="H56" s="7"/>
      <c r="I56" s="7"/>
    </row>
    <row r="57" spans="1:9">
      <c r="A57" s="7" t="s">
        <v>43</v>
      </c>
      <c r="B57" s="7" t="s">
        <v>163</v>
      </c>
      <c r="C57" s="7">
        <v>4</v>
      </c>
      <c r="D57" s="7" t="s">
        <v>219</v>
      </c>
      <c r="E57" s="7"/>
      <c r="F57" s="7"/>
      <c r="G57" s="7"/>
      <c r="H57" s="7"/>
      <c r="I57" s="7"/>
    </row>
    <row r="58" spans="1:9">
      <c r="A58" s="7" t="s">
        <v>43</v>
      </c>
      <c r="B58" s="7" t="s">
        <v>163</v>
      </c>
      <c r="C58" s="7">
        <v>5</v>
      </c>
      <c r="D58" s="7" t="s">
        <v>220</v>
      </c>
      <c r="E58" s="7"/>
      <c r="F58" s="7"/>
      <c r="G58" s="7"/>
      <c r="H58" s="7"/>
      <c r="I58" s="7"/>
    </row>
    <row r="59" spans="1:9">
      <c r="A59" s="7" t="s">
        <v>43</v>
      </c>
      <c r="B59" s="7" t="s">
        <v>163</v>
      </c>
      <c r="C59" s="7">
        <v>6</v>
      </c>
      <c r="D59" s="7" t="s">
        <v>221</v>
      </c>
      <c r="E59" s="7"/>
      <c r="F59" s="7"/>
      <c r="G59" s="7"/>
      <c r="H59" s="7"/>
      <c r="I59" s="7"/>
    </row>
    <row r="60" spans="1:9">
      <c r="A60" s="7" t="s">
        <v>43</v>
      </c>
      <c r="B60" s="7" t="s">
        <v>163</v>
      </c>
      <c r="C60" s="7">
        <v>7</v>
      </c>
      <c r="D60" s="7" t="s">
        <v>222</v>
      </c>
      <c r="E60" s="7"/>
      <c r="F60" s="7"/>
      <c r="G60" s="7"/>
      <c r="H60" s="7"/>
      <c r="I60" s="7"/>
    </row>
    <row r="61" spans="1:9">
      <c r="A61" s="7" t="s">
        <v>43</v>
      </c>
      <c r="B61" s="7" t="s">
        <v>163</v>
      </c>
      <c r="C61" s="7">
        <v>8</v>
      </c>
      <c r="D61" s="7" t="s">
        <v>223</v>
      </c>
      <c r="E61" s="7"/>
      <c r="F61" s="7"/>
      <c r="G61" s="7"/>
      <c r="H61" s="7"/>
      <c r="I61" s="7"/>
    </row>
    <row r="62" spans="1:9">
      <c r="A62" s="7" t="s">
        <v>43</v>
      </c>
      <c r="B62" s="7" t="s">
        <v>163</v>
      </c>
      <c r="C62" s="7">
        <v>9</v>
      </c>
      <c r="D62" s="7" t="s">
        <v>224</v>
      </c>
      <c r="E62" s="7"/>
      <c r="F62" s="7"/>
      <c r="G62" s="7"/>
      <c r="H62" s="7"/>
      <c r="I62" s="7"/>
    </row>
    <row r="63" spans="1:9">
      <c r="A63" s="7" t="s">
        <v>43</v>
      </c>
      <c r="B63" s="7" t="s">
        <v>163</v>
      </c>
      <c r="C63" s="7">
        <v>10</v>
      </c>
      <c r="D63" s="7" t="s">
        <v>225</v>
      </c>
      <c r="E63" s="7"/>
      <c r="F63" s="7"/>
      <c r="G63" s="7"/>
      <c r="H63" s="7"/>
      <c r="I63" s="7"/>
    </row>
    <row r="64" spans="1:9">
      <c r="A64" s="7" t="s">
        <v>43</v>
      </c>
      <c r="B64" s="7" t="s">
        <v>163</v>
      </c>
      <c r="C64" s="7">
        <v>11</v>
      </c>
      <c r="D64" s="7" t="s">
        <v>226</v>
      </c>
      <c r="E64" s="7"/>
      <c r="F64" s="7"/>
      <c r="G64" s="7"/>
      <c r="H64" s="7"/>
      <c r="I64" s="7"/>
    </row>
    <row r="65" spans="1:9">
      <c r="A65" s="7" t="s">
        <v>43</v>
      </c>
      <c r="B65" s="7" t="s">
        <v>163</v>
      </c>
      <c r="C65" s="7">
        <v>12</v>
      </c>
      <c r="D65" s="7" t="s">
        <v>227</v>
      </c>
      <c r="E65" s="7"/>
      <c r="F65" s="7"/>
      <c r="G65" s="7"/>
      <c r="H65" s="7"/>
      <c r="I65" s="7"/>
    </row>
    <row r="66" spans="1:9">
      <c r="A66" s="7" t="s">
        <v>43</v>
      </c>
      <c r="B66" s="7" t="s">
        <v>163</v>
      </c>
      <c r="C66" s="7">
        <v>13</v>
      </c>
      <c r="D66" s="7" t="s">
        <v>228</v>
      </c>
      <c r="E66" s="7"/>
      <c r="F66" s="7"/>
      <c r="G66" s="7"/>
      <c r="H66" s="7"/>
      <c r="I66" s="7"/>
    </row>
    <row r="67" spans="1:9">
      <c r="A67" s="7" t="s">
        <v>43</v>
      </c>
      <c r="B67" s="7" t="s">
        <v>163</v>
      </c>
      <c r="C67" s="7">
        <v>14</v>
      </c>
      <c r="D67" s="7" t="s">
        <v>229</v>
      </c>
      <c r="E67" s="7"/>
      <c r="F67" s="7"/>
      <c r="G67" s="7"/>
      <c r="H67" s="7"/>
      <c r="I67" s="7"/>
    </row>
    <row r="68" spans="1:9">
      <c r="A68" s="7" t="s">
        <v>43</v>
      </c>
      <c r="B68" s="7" t="s">
        <v>163</v>
      </c>
      <c r="C68" s="7">
        <v>15</v>
      </c>
      <c r="D68" s="7" t="s">
        <v>230</v>
      </c>
      <c r="E68" s="7"/>
      <c r="F68" s="7"/>
      <c r="G68" s="7"/>
      <c r="H68" s="7"/>
      <c r="I68" s="7"/>
    </row>
    <row r="69" spans="1:9">
      <c r="A69" s="7" t="s">
        <v>43</v>
      </c>
      <c r="B69" s="7" t="s">
        <v>163</v>
      </c>
      <c r="C69" s="7">
        <v>16</v>
      </c>
      <c r="D69" s="7" t="s">
        <v>231</v>
      </c>
      <c r="E69" s="7"/>
      <c r="F69" s="7"/>
      <c r="G69" s="7"/>
      <c r="H69" s="7"/>
      <c r="I69" s="7"/>
    </row>
    <row r="70" spans="1:9">
      <c r="A70" s="7" t="s">
        <v>43</v>
      </c>
      <c r="B70" s="7" t="s">
        <v>163</v>
      </c>
      <c r="C70" s="7">
        <v>17</v>
      </c>
      <c r="D70" s="7" t="s">
        <v>232</v>
      </c>
      <c r="E70" s="7"/>
      <c r="F70" s="7"/>
      <c r="G70" s="7"/>
      <c r="H70" s="7"/>
      <c r="I70" s="7"/>
    </row>
    <row r="71" spans="1:9">
      <c r="A71" s="7" t="s">
        <v>43</v>
      </c>
      <c r="B71" s="7" t="s">
        <v>163</v>
      </c>
      <c r="C71" s="7">
        <v>18</v>
      </c>
      <c r="D71" s="7" t="s">
        <v>233</v>
      </c>
      <c r="E71" s="7"/>
      <c r="F71" s="7"/>
      <c r="G71" s="7"/>
      <c r="H71" s="7"/>
      <c r="I71" s="7"/>
    </row>
    <row r="72" spans="1:9">
      <c r="A72" s="7" t="s">
        <v>43</v>
      </c>
      <c r="B72" s="7" t="s">
        <v>163</v>
      </c>
      <c r="C72" s="7">
        <v>19</v>
      </c>
      <c r="D72" s="7" t="s">
        <v>234</v>
      </c>
      <c r="E72" s="7"/>
      <c r="F72" s="7"/>
      <c r="G72" s="7"/>
      <c r="H72" s="7"/>
      <c r="I72" s="7"/>
    </row>
    <row r="73" spans="1:9">
      <c r="A73" s="7" t="s">
        <v>43</v>
      </c>
      <c r="B73" s="7" t="s">
        <v>163</v>
      </c>
      <c r="C73" s="7">
        <v>20</v>
      </c>
      <c r="D73" s="7" t="s">
        <v>235</v>
      </c>
      <c r="E73" s="7"/>
      <c r="F73" s="7"/>
      <c r="G73" s="7"/>
      <c r="H73" s="7"/>
      <c r="I73" s="7"/>
    </row>
    <row r="74" spans="1:9">
      <c r="A74" s="7" t="s">
        <v>43</v>
      </c>
      <c r="B74" s="7" t="s">
        <v>163</v>
      </c>
      <c r="C74" s="7">
        <v>21</v>
      </c>
      <c r="D74" s="7" t="s">
        <v>236</v>
      </c>
      <c r="E74" s="7"/>
      <c r="F74" s="7"/>
      <c r="G74" s="7"/>
      <c r="H74" s="7"/>
      <c r="I74" s="7"/>
    </row>
    <row r="75" spans="1:9">
      <c r="A75" s="7" t="s">
        <v>43</v>
      </c>
      <c r="B75" s="7" t="s">
        <v>163</v>
      </c>
      <c r="C75" s="7">
        <v>22</v>
      </c>
      <c r="D75" s="7" t="s">
        <v>237</v>
      </c>
      <c r="E75" s="7"/>
      <c r="F75" s="7"/>
      <c r="G75" s="7"/>
      <c r="H75" s="7"/>
      <c r="I75" s="7"/>
    </row>
    <row r="76" spans="1:9">
      <c r="A76" s="7" t="s">
        <v>43</v>
      </c>
      <c r="B76" s="7" t="s">
        <v>163</v>
      </c>
      <c r="C76" s="7">
        <v>23</v>
      </c>
      <c r="D76" s="7" t="s">
        <v>238</v>
      </c>
      <c r="E76" s="7"/>
      <c r="F76" s="7"/>
      <c r="G76" s="7"/>
      <c r="H76" s="7"/>
      <c r="I76" s="7"/>
    </row>
    <row r="77" spans="1:9">
      <c r="A77" s="7" t="s">
        <v>43</v>
      </c>
      <c r="B77" s="7" t="s">
        <v>163</v>
      </c>
      <c r="C77" s="7">
        <v>1</v>
      </c>
      <c r="D77" s="7" t="s">
        <v>239</v>
      </c>
      <c r="E77" s="7"/>
      <c r="F77" s="7"/>
      <c r="G77" s="7"/>
      <c r="H77" s="7"/>
      <c r="I77" s="7"/>
    </row>
    <row r="78" spans="1:9">
      <c r="A78" s="7" t="s">
        <v>43</v>
      </c>
      <c r="B78" s="7" t="s">
        <v>163</v>
      </c>
      <c r="C78" s="7">
        <v>2</v>
      </c>
      <c r="D78" s="7" t="s">
        <v>240</v>
      </c>
      <c r="E78" s="7"/>
      <c r="F78" s="7"/>
      <c r="G78" s="7"/>
      <c r="H78" s="7"/>
      <c r="I78" s="7"/>
    </row>
    <row r="79" spans="1:9">
      <c r="A79" s="7" t="s">
        <v>43</v>
      </c>
      <c r="B79" s="7" t="s">
        <v>163</v>
      </c>
      <c r="C79" s="7">
        <v>3</v>
      </c>
      <c r="D79" s="7" t="s">
        <v>241</v>
      </c>
      <c r="E79" s="7"/>
      <c r="F79" s="7"/>
      <c r="G79" s="7"/>
      <c r="H79" s="7"/>
      <c r="I79" s="7"/>
    </row>
    <row r="80" spans="1:9">
      <c r="A80" s="7" t="s">
        <v>43</v>
      </c>
      <c r="B80" s="7" t="s">
        <v>163</v>
      </c>
      <c r="C80" s="7">
        <v>4</v>
      </c>
      <c r="D80" s="7" t="s">
        <v>242</v>
      </c>
      <c r="E80" s="7"/>
      <c r="F80" s="7"/>
      <c r="G80" s="7"/>
      <c r="H80" s="7"/>
      <c r="I80" s="7"/>
    </row>
    <row r="81" spans="1:9">
      <c r="A81" s="7" t="s">
        <v>43</v>
      </c>
      <c r="B81" s="7" t="s">
        <v>163</v>
      </c>
      <c r="C81" s="7">
        <v>5</v>
      </c>
      <c r="D81" s="7" t="s">
        <v>243</v>
      </c>
      <c r="E81" s="7"/>
      <c r="F81" s="7"/>
      <c r="G81" s="7"/>
      <c r="H81" s="7"/>
      <c r="I81" s="7"/>
    </row>
    <row r="82" spans="1:9">
      <c r="A82" s="7" t="s">
        <v>43</v>
      </c>
      <c r="B82" s="7" t="s">
        <v>163</v>
      </c>
      <c r="C82" s="7">
        <v>6</v>
      </c>
      <c r="D82" s="7" t="s">
        <v>244</v>
      </c>
      <c r="E82" s="7"/>
      <c r="F82" s="7"/>
      <c r="G82" s="7"/>
      <c r="H82" s="7"/>
      <c r="I82" s="7"/>
    </row>
    <row r="83" spans="1:9">
      <c r="A83" s="7" t="s">
        <v>43</v>
      </c>
      <c r="B83" s="7" t="s">
        <v>163</v>
      </c>
      <c r="C83" s="7">
        <v>7</v>
      </c>
      <c r="D83" s="7" t="s">
        <v>245</v>
      </c>
      <c r="E83" s="7"/>
      <c r="F83" s="7"/>
      <c r="G83" s="7"/>
      <c r="H83" s="7"/>
      <c r="I83" s="7"/>
    </row>
    <row r="84" spans="1:9">
      <c r="A84" s="7" t="s">
        <v>43</v>
      </c>
      <c r="B84" s="7" t="s">
        <v>163</v>
      </c>
      <c r="C84" s="7">
        <v>8</v>
      </c>
      <c r="D84" s="7" t="s">
        <v>246</v>
      </c>
      <c r="E84" s="7"/>
      <c r="F84" s="7"/>
      <c r="G84" s="7"/>
      <c r="H84" s="7"/>
      <c r="I84" s="7"/>
    </row>
    <row r="85" spans="1:9">
      <c r="A85" s="7" t="s">
        <v>43</v>
      </c>
      <c r="B85" s="7" t="s">
        <v>163</v>
      </c>
      <c r="C85" s="7">
        <v>9</v>
      </c>
      <c r="D85" s="7" t="s">
        <v>247</v>
      </c>
      <c r="E85" s="7"/>
      <c r="F85" s="7"/>
      <c r="G85" s="7"/>
      <c r="H85" s="7"/>
      <c r="I85" s="7"/>
    </row>
    <row r="86" spans="1:9">
      <c r="A86" s="7" t="s">
        <v>43</v>
      </c>
      <c r="B86" s="7" t="s">
        <v>163</v>
      </c>
      <c r="C86" s="7">
        <v>10</v>
      </c>
      <c r="D86" s="7" t="s">
        <v>248</v>
      </c>
      <c r="E86" s="7"/>
      <c r="F86" s="7"/>
      <c r="G86" s="7"/>
      <c r="H86" s="7"/>
      <c r="I86" s="7"/>
    </row>
    <row r="87" spans="1:9">
      <c r="A87" s="7" t="s">
        <v>43</v>
      </c>
      <c r="B87" s="7" t="s">
        <v>163</v>
      </c>
      <c r="C87" s="7">
        <v>11</v>
      </c>
      <c r="D87" s="7" t="s">
        <v>249</v>
      </c>
      <c r="E87" s="7"/>
      <c r="F87" s="7"/>
      <c r="G87" s="7"/>
      <c r="H87" s="7"/>
      <c r="I87" s="7"/>
    </row>
    <row r="88" spans="1:9">
      <c r="A88" s="7" t="s">
        <v>43</v>
      </c>
      <c r="B88" s="7" t="s">
        <v>163</v>
      </c>
      <c r="C88" s="7">
        <v>12</v>
      </c>
      <c r="D88" s="7" t="s">
        <v>250</v>
      </c>
      <c r="E88" s="7"/>
      <c r="F88" s="7"/>
      <c r="G88" s="7"/>
      <c r="H88" s="7"/>
      <c r="I88" s="7"/>
    </row>
    <row r="89" spans="1:9">
      <c r="A89" s="7" t="s">
        <v>43</v>
      </c>
      <c r="B89" s="7" t="s">
        <v>163</v>
      </c>
      <c r="C89" s="7">
        <v>13</v>
      </c>
      <c r="D89" s="7" t="s">
        <v>251</v>
      </c>
      <c r="E89" s="7"/>
      <c r="F89" s="7"/>
      <c r="G89" s="7"/>
      <c r="H89" s="7"/>
      <c r="I89" s="7"/>
    </row>
    <row r="90" spans="1:9">
      <c r="A90" s="7" t="s">
        <v>43</v>
      </c>
      <c r="B90" s="7" t="s">
        <v>163</v>
      </c>
      <c r="C90" s="7">
        <v>14</v>
      </c>
      <c r="D90" s="7" t="s">
        <v>252</v>
      </c>
      <c r="E90" s="7"/>
      <c r="F90" s="7"/>
      <c r="G90" s="7"/>
      <c r="H90" s="7"/>
      <c r="I90" s="7"/>
    </row>
    <row r="91" spans="1:9">
      <c r="A91" s="7" t="s">
        <v>43</v>
      </c>
      <c r="B91" s="7" t="s">
        <v>163</v>
      </c>
      <c r="C91" s="7">
        <v>15</v>
      </c>
      <c r="D91" s="7" t="s">
        <v>253</v>
      </c>
      <c r="E91" s="7"/>
      <c r="F91" s="7"/>
      <c r="G91" s="7"/>
      <c r="H91" s="7"/>
      <c r="I91" s="7"/>
    </row>
    <row r="92" spans="1:9">
      <c r="A92" s="7" t="s">
        <v>43</v>
      </c>
      <c r="B92" s="7" t="s">
        <v>163</v>
      </c>
      <c r="C92" s="7">
        <v>16</v>
      </c>
      <c r="D92" s="7" t="s">
        <v>254</v>
      </c>
      <c r="E92" s="7"/>
      <c r="F92" s="7"/>
      <c r="G92" s="7"/>
      <c r="H92" s="7"/>
      <c r="I92" s="7"/>
    </row>
    <row r="93" spans="1:9">
      <c r="A93" s="7" t="s">
        <v>43</v>
      </c>
      <c r="B93" s="7" t="s">
        <v>163</v>
      </c>
      <c r="C93" s="7">
        <v>17</v>
      </c>
      <c r="D93" s="7" t="s">
        <v>255</v>
      </c>
      <c r="E93" s="7"/>
      <c r="F93" s="7"/>
      <c r="G93" s="7"/>
      <c r="H93" s="7"/>
      <c r="I93" s="7"/>
    </row>
    <row r="94" spans="1:9">
      <c r="A94" s="7" t="s">
        <v>43</v>
      </c>
      <c r="B94" s="7" t="s">
        <v>163</v>
      </c>
      <c r="C94" s="7">
        <v>18</v>
      </c>
      <c r="D94" s="7" t="s">
        <v>256</v>
      </c>
      <c r="E94" s="7"/>
      <c r="F94" s="7"/>
      <c r="G94" s="7"/>
      <c r="H94" s="7"/>
      <c r="I94" s="7"/>
    </row>
    <row r="95" spans="1:9">
      <c r="A95" s="7" t="s">
        <v>43</v>
      </c>
      <c r="B95" s="7" t="s">
        <v>163</v>
      </c>
      <c r="C95" s="7">
        <v>19</v>
      </c>
      <c r="D95" s="7" t="s">
        <v>257</v>
      </c>
      <c r="E95" s="7"/>
      <c r="F95" s="7"/>
      <c r="G95" s="7"/>
      <c r="H95" s="7"/>
      <c r="I95" s="7"/>
    </row>
    <row r="96" spans="1:9">
      <c r="A96" s="7" t="s">
        <v>43</v>
      </c>
      <c r="B96" s="7" t="s">
        <v>163</v>
      </c>
      <c r="C96" s="7">
        <v>20</v>
      </c>
      <c r="D96" s="7" t="s">
        <v>258</v>
      </c>
      <c r="E96" s="7"/>
      <c r="F96" s="7"/>
      <c r="G96" s="7"/>
      <c r="H96" s="7"/>
      <c r="I96" s="7"/>
    </row>
    <row r="97" spans="1:9">
      <c r="A97" s="7" t="s">
        <v>43</v>
      </c>
      <c r="B97" s="7" t="s">
        <v>163</v>
      </c>
      <c r="C97" s="7">
        <v>21</v>
      </c>
      <c r="D97" s="7" t="s">
        <v>259</v>
      </c>
      <c r="E97" s="7"/>
      <c r="F97" s="7"/>
      <c r="G97" s="7"/>
      <c r="H97" s="7"/>
      <c r="I97" s="7"/>
    </row>
    <row r="98" spans="1:9">
      <c r="A98" s="7" t="s">
        <v>43</v>
      </c>
      <c r="B98" s="7" t="s">
        <v>163</v>
      </c>
      <c r="C98" s="7">
        <v>22</v>
      </c>
      <c r="D98" s="7" t="s">
        <v>260</v>
      </c>
      <c r="E98" s="7"/>
      <c r="F98" s="7"/>
      <c r="G98" s="7"/>
      <c r="H98" s="7"/>
      <c r="I98" s="7"/>
    </row>
    <row r="99" spans="1:9">
      <c r="A99" s="7" t="s">
        <v>43</v>
      </c>
      <c r="B99" s="7" t="s">
        <v>163</v>
      </c>
      <c r="C99" s="7">
        <v>23</v>
      </c>
      <c r="D99" s="7" t="s">
        <v>261</v>
      </c>
      <c r="E99" s="7"/>
      <c r="F99" s="7"/>
      <c r="G99" s="7"/>
      <c r="H99" s="7"/>
      <c r="I99" s="7"/>
    </row>
    <row r="100" spans="1:9">
      <c r="A100" s="7" t="s">
        <v>43</v>
      </c>
      <c r="B100" s="7" t="s">
        <v>163</v>
      </c>
      <c r="C100" s="7">
        <v>24</v>
      </c>
      <c r="D100" s="7" t="s">
        <v>262</v>
      </c>
      <c r="E100" s="7"/>
      <c r="F100" s="7"/>
      <c r="G100" s="7"/>
      <c r="H100" s="7"/>
      <c r="I100" s="7"/>
    </row>
    <row r="101" spans="1:9">
      <c r="A101" s="7" t="s">
        <v>43</v>
      </c>
      <c r="B101" s="7" t="s">
        <v>163</v>
      </c>
      <c r="C101" s="7">
        <v>25</v>
      </c>
      <c r="D101" s="7" t="s">
        <v>263</v>
      </c>
      <c r="E101" s="7"/>
      <c r="F101" s="7"/>
      <c r="G101" s="7"/>
      <c r="H101" s="7"/>
      <c r="I101" s="7"/>
    </row>
    <row r="102" spans="1:9">
      <c r="A102" s="7" t="s">
        <v>43</v>
      </c>
      <c r="B102" s="7" t="s">
        <v>163</v>
      </c>
      <c r="C102" s="7">
        <v>26</v>
      </c>
      <c r="D102" s="7" t="s">
        <v>264</v>
      </c>
      <c r="E102" s="7"/>
      <c r="F102" s="7"/>
      <c r="G102" s="7"/>
      <c r="H102" s="7"/>
      <c r="I102" s="7"/>
    </row>
    <row r="103" spans="1:9">
      <c r="A103" s="7" t="s">
        <v>43</v>
      </c>
      <c r="B103" s="7" t="s">
        <v>163</v>
      </c>
      <c r="C103" s="7">
        <v>27</v>
      </c>
      <c r="D103" s="7" t="s">
        <v>265</v>
      </c>
      <c r="E103" s="7"/>
      <c r="F103" s="7"/>
      <c r="G103" s="7"/>
      <c r="H103" s="7"/>
      <c r="I103" s="7"/>
    </row>
    <row r="104" spans="1:9">
      <c r="A104" s="7" t="s">
        <v>43</v>
      </c>
      <c r="B104" s="7" t="s">
        <v>163</v>
      </c>
      <c r="C104" s="7">
        <v>28</v>
      </c>
      <c r="D104" s="7" t="s">
        <v>266</v>
      </c>
      <c r="E104" s="7"/>
      <c r="F104" s="7"/>
      <c r="G104" s="7"/>
      <c r="H104" s="7"/>
      <c r="I104" s="7"/>
    </row>
    <row r="105" spans="1:9">
      <c r="A105" s="7" t="s">
        <v>43</v>
      </c>
      <c r="B105" s="7" t="s">
        <v>163</v>
      </c>
      <c r="C105" s="7">
        <v>29</v>
      </c>
      <c r="D105" s="7" t="s">
        <v>267</v>
      </c>
      <c r="E105" s="7"/>
      <c r="F105" s="7"/>
      <c r="G105" s="7"/>
      <c r="H105" s="7"/>
      <c r="I105" s="7"/>
    </row>
    <row r="106" spans="1:9">
      <c r="A106" s="7" t="s">
        <v>43</v>
      </c>
      <c r="B106" s="7" t="s">
        <v>163</v>
      </c>
      <c r="C106" s="7">
        <v>30</v>
      </c>
      <c r="D106" s="7" t="s">
        <v>268</v>
      </c>
      <c r="E106" s="7"/>
      <c r="F106" s="7"/>
      <c r="G106" s="7"/>
      <c r="H106" s="7"/>
      <c r="I106" s="7"/>
    </row>
    <row r="107" spans="1:9">
      <c r="A107" s="7" t="s">
        <v>43</v>
      </c>
      <c r="B107" s="7" t="s">
        <v>163</v>
      </c>
      <c r="C107" s="7">
        <v>31</v>
      </c>
      <c r="D107" s="7" t="s">
        <v>269</v>
      </c>
      <c r="E107" s="7"/>
      <c r="F107" s="7"/>
      <c r="G107" s="7"/>
      <c r="H107" s="7"/>
      <c r="I10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270</v>
      </c>
      <c r="B1" s="4"/>
      <c r="C1" s="4"/>
      <c r="D1" s="4"/>
      <c r="E1" s="4"/>
      <c r="F1" s="4"/>
      <c r="G1" s="4"/>
    </row>
    <row r="2" spans="1:7">
      <c r="A2" s="8" t="s">
        <v>271</v>
      </c>
      <c r="B2" s="8" t="s">
        <v>272</v>
      </c>
      <c r="C2" s="8" t="s">
        <v>273</v>
      </c>
      <c r="D2" s="8" t="s">
        <v>274</v>
      </c>
      <c r="E2" s="8" t="s">
        <v>275</v>
      </c>
      <c r="F2" s="8" t="s">
        <v>276</v>
      </c>
      <c r="G2" s="8" t="s">
        <v>277</v>
      </c>
    </row>
    <row r="3" spans="1:7">
      <c r="A3" s="7" t="s">
        <v>44</v>
      </c>
      <c r="B3" s="7">
        <v>20</v>
      </c>
      <c r="C3" s="7" t="s">
        <v>278</v>
      </c>
      <c r="D3" s="7">
        <v>1</v>
      </c>
      <c r="E3" s="7" t="s">
        <v>279</v>
      </c>
      <c r="F3" s="7" t="s">
        <v>280</v>
      </c>
      <c r="G3" s="7" t="s">
        <v>281</v>
      </c>
    </row>
    <row r="4" spans="1:7">
      <c r="A4" s="7"/>
      <c r="B4" s="7"/>
      <c r="C4" s="7"/>
      <c r="D4" s="7">
        <v>2</v>
      </c>
      <c r="E4" s="7" t="s">
        <v>282</v>
      </c>
      <c r="F4" s="7" t="s">
        <v>283</v>
      </c>
      <c r="G4" s="7" t="s">
        <v>284</v>
      </c>
    </row>
    <row r="5" spans="1:7">
      <c r="A5" s="7"/>
      <c r="B5" s="7"/>
      <c r="C5" s="7"/>
      <c r="D5" s="7">
        <v>3</v>
      </c>
      <c r="E5" s="7" t="s">
        <v>285</v>
      </c>
      <c r="F5" s="7" t="s">
        <v>286</v>
      </c>
      <c r="G5" s="7" t="s">
        <v>287</v>
      </c>
    </row>
    <row r="6" spans="1:7">
      <c r="A6" s="7"/>
      <c r="B6" s="7"/>
      <c r="C6" s="7"/>
      <c r="D6" s="7">
        <v>4</v>
      </c>
      <c r="E6" s="7" t="s">
        <v>288</v>
      </c>
      <c r="F6" s="7" t="s">
        <v>289</v>
      </c>
      <c r="G6" s="7" t="s">
        <v>290</v>
      </c>
    </row>
    <row r="7" spans="1:7">
      <c r="A7" s="7" t="s">
        <v>51</v>
      </c>
      <c r="B7" s="7">
        <v>25</v>
      </c>
      <c r="C7" s="7" t="s">
        <v>88</v>
      </c>
      <c r="D7" s="7">
        <v>1</v>
      </c>
      <c r="E7" s="7" t="s">
        <v>279</v>
      </c>
      <c r="F7" s="7" t="s">
        <v>280</v>
      </c>
      <c r="G7" s="7" t="s">
        <v>291</v>
      </c>
    </row>
    <row r="8" spans="1:7">
      <c r="A8" s="7"/>
      <c r="B8" s="7"/>
      <c r="C8" s="7"/>
      <c r="D8" s="7">
        <v>2</v>
      </c>
      <c r="E8" s="7" t="s">
        <v>282</v>
      </c>
      <c r="F8" s="7" t="s">
        <v>283</v>
      </c>
      <c r="G8" s="7" t="s">
        <v>292</v>
      </c>
    </row>
    <row r="9" spans="1:7">
      <c r="A9" s="7"/>
      <c r="B9" s="7"/>
      <c r="C9" s="7"/>
      <c r="D9" s="7">
        <v>3</v>
      </c>
      <c r="E9" s="7" t="s">
        <v>285</v>
      </c>
      <c r="F9" s="7" t="s">
        <v>286</v>
      </c>
      <c r="G9" s="7" t="s">
        <v>293</v>
      </c>
    </row>
    <row r="10" spans="1:7">
      <c r="A10" s="7"/>
      <c r="B10" s="7"/>
      <c r="C10" s="7"/>
      <c r="D10" s="7">
        <v>4</v>
      </c>
      <c r="E10" s="7" t="s">
        <v>288</v>
      </c>
      <c r="F10" s="7" t="s">
        <v>289</v>
      </c>
      <c r="G10" s="7" t="s">
        <v>294</v>
      </c>
    </row>
    <row r="11" spans="1:7">
      <c r="A11" s="7" t="s">
        <v>58</v>
      </c>
      <c r="B11" s="7">
        <v>25</v>
      </c>
      <c r="C11" s="7" t="s">
        <v>278</v>
      </c>
      <c r="D11" s="7">
        <v>1</v>
      </c>
      <c r="E11" s="7" t="s">
        <v>279</v>
      </c>
      <c r="F11" s="7" t="s">
        <v>280</v>
      </c>
      <c r="G11" s="7" t="s">
        <v>295</v>
      </c>
    </row>
    <row r="12" spans="1:7">
      <c r="A12" s="7"/>
      <c r="B12" s="7"/>
      <c r="C12" s="7"/>
      <c r="D12" s="7">
        <v>2</v>
      </c>
      <c r="E12" s="7" t="s">
        <v>282</v>
      </c>
      <c r="F12" s="7" t="s">
        <v>283</v>
      </c>
      <c r="G12" s="7" t="s">
        <v>296</v>
      </c>
    </row>
    <row r="13" spans="1:7">
      <c r="A13" s="7"/>
      <c r="B13" s="7"/>
      <c r="C13" s="7"/>
      <c r="D13" s="7">
        <v>3</v>
      </c>
      <c r="E13" s="7" t="s">
        <v>285</v>
      </c>
      <c r="F13" s="7" t="s">
        <v>286</v>
      </c>
      <c r="G13" s="7" t="s">
        <v>297</v>
      </c>
    </row>
    <row r="14" spans="1:7">
      <c r="A14" s="7"/>
      <c r="B14" s="7"/>
      <c r="C14" s="7"/>
      <c r="D14" s="7">
        <v>4</v>
      </c>
      <c r="E14" s="7" t="s">
        <v>288</v>
      </c>
      <c r="F14" s="7" t="s">
        <v>289</v>
      </c>
      <c r="G14" s="7" t="s">
        <v>298</v>
      </c>
    </row>
    <row r="15" spans="1:7">
      <c r="A15" s="7" t="s">
        <v>65</v>
      </c>
      <c r="B15" s="7">
        <v>20</v>
      </c>
      <c r="C15" s="7" t="s">
        <v>278</v>
      </c>
      <c r="D15" s="7">
        <v>1</v>
      </c>
      <c r="E15" s="7" t="s">
        <v>279</v>
      </c>
      <c r="F15" s="7" t="s">
        <v>280</v>
      </c>
      <c r="G15" s="7" t="s">
        <v>299</v>
      </c>
    </row>
    <row r="16" spans="1:7">
      <c r="A16" s="7"/>
      <c r="B16" s="7"/>
      <c r="C16" s="7"/>
      <c r="D16" s="7">
        <v>2</v>
      </c>
      <c r="E16" s="7" t="s">
        <v>282</v>
      </c>
      <c r="F16" s="7" t="s">
        <v>283</v>
      </c>
      <c r="G16" s="7" t="s">
        <v>300</v>
      </c>
    </row>
    <row r="17" spans="1:7">
      <c r="A17" s="7"/>
      <c r="B17" s="7"/>
      <c r="C17" s="7"/>
      <c r="D17" s="7">
        <v>3</v>
      </c>
      <c r="E17" s="7" t="s">
        <v>285</v>
      </c>
      <c r="F17" s="7" t="s">
        <v>286</v>
      </c>
      <c r="G17" s="7" t="s">
        <v>301</v>
      </c>
    </row>
    <row r="18" spans="1:7">
      <c r="A18" s="7"/>
      <c r="B18" s="7"/>
      <c r="C18" s="7"/>
      <c r="D18" s="7">
        <v>4</v>
      </c>
      <c r="E18" s="7" t="s">
        <v>288</v>
      </c>
      <c r="F18" s="7" t="s">
        <v>289</v>
      </c>
      <c r="G18" s="7" t="s">
        <v>302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303</v>
      </c>
      <c r="B1" s="4"/>
      <c r="C1" s="4"/>
      <c r="D1" s="4"/>
      <c r="E1" s="4"/>
      <c r="F1" s="4"/>
      <c r="G1" s="4"/>
    </row>
    <row r="2" spans="1:7">
      <c r="A2" s="8" t="s">
        <v>304</v>
      </c>
      <c r="B2" s="8" t="s">
        <v>305</v>
      </c>
      <c r="C2" s="8" t="s">
        <v>306</v>
      </c>
      <c r="D2" s="8" t="s">
        <v>307</v>
      </c>
      <c r="E2" s="8" t="s">
        <v>308</v>
      </c>
      <c r="F2" s="8" t="s">
        <v>309</v>
      </c>
      <c r="G2" s="8" t="s">
        <v>310</v>
      </c>
    </row>
    <row r="3" spans="1:7">
      <c r="A3" s="7">
        <v>1</v>
      </c>
      <c r="B3" s="7" t="s">
        <v>311</v>
      </c>
      <c r="C3" s="7">
        <v>35</v>
      </c>
      <c r="D3" s="7" t="s">
        <v>312</v>
      </c>
      <c r="E3" s="7" t="s">
        <v>313</v>
      </c>
      <c r="F3" s="7" t="s">
        <v>314</v>
      </c>
      <c r="G3" s="7" t="s">
        <v>315</v>
      </c>
    </row>
    <row r="4" spans="1:7">
      <c r="A4" s="7"/>
      <c r="B4" s="7" t="s">
        <v>316</v>
      </c>
      <c r="C4" s="7"/>
      <c r="D4" s="7" t="s">
        <v>317</v>
      </c>
      <c r="E4" s="7"/>
      <c r="F4" s="7"/>
      <c r="G4" s="7"/>
    </row>
    <row r="5" spans="1:7">
      <c r="A5" s="7">
        <v>2</v>
      </c>
      <c r="B5" s="7" t="s">
        <v>318</v>
      </c>
      <c r="C5" s="7">
        <v>35</v>
      </c>
      <c r="D5" s="7" t="s">
        <v>319</v>
      </c>
      <c r="E5" s="7" t="s">
        <v>320</v>
      </c>
      <c r="F5" s="7" t="s">
        <v>321</v>
      </c>
      <c r="G5" s="7" t="s">
        <v>322</v>
      </c>
    </row>
    <row r="6" spans="1:7">
      <c r="A6" s="7"/>
      <c r="B6" s="7" t="s">
        <v>316</v>
      </c>
      <c r="C6" s="7"/>
      <c r="D6" s="7" t="s">
        <v>323</v>
      </c>
      <c r="E6" s="7"/>
      <c r="F6" s="7"/>
      <c r="G6" s="7"/>
    </row>
    <row r="7" spans="1:7">
      <c r="A7" s="7">
        <v>3</v>
      </c>
      <c r="B7" s="7" t="s">
        <v>324</v>
      </c>
      <c r="C7" s="7">
        <v>35</v>
      </c>
      <c r="D7" s="7" t="s">
        <v>325</v>
      </c>
      <c r="E7" s="7" t="s">
        <v>326</v>
      </c>
      <c r="F7" s="7" t="s">
        <v>327</v>
      </c>
      <c r="G7" s="7" t="s">
        <v>328</v>
      </c>
    </row>
    <row r="8" spans="1:7">
      <c r="A8" s="7"/>
      <c r="B8" s="7" t="s">
        <v>316</v>
      </c>
      <c r="C8" s="7"/>
      <c r="D8" s="7" t="s">
        <v>329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330</v>
      </c>
      <c r="B1" s="4"/>
      <c r="C1" s="4"/>
      <c r="D1" s="4"/>
      <c r="E1" s="4"/>
    </row>
    <row r="2" spans="1:5">
      <c r="A2" s="1" t="s">
        <v>331</v>
      </c>
      <c r="B2" s="1" t="s">
        <v>332</v>
      </c>
      <c r="C2" s="1"/>
      <c r="D2" s="1"/>
      <c r="E2" s="1"/>
    </row>
    <row r="3" spans="1:5">
      <c r="A3" s="10" t="s">
        <v>333</v>
      </c>
      <c r="B3" s="7" t="s">
        <v>334</v>
      </c>
      <c r="C3" s="5"/>
      <c r="D3" s="5"/>
      <c r="E3" s="5"/>
    </row>
    <row r="4" spans="1:5">
      <c r="A4" s="10" t="s">
        <v>335</v>
      </c>
      <c r="B4" s="7" t="s">
        <v>336</v>
      </c>
      <c r="C4" s="5"/>
      <c r="D4" s="5"/>
      <c r="E4" s="5"/>
    </row>
    <row r="5" spans="1:5">
      <c r="A5" s="10" t="s">
        <v>337</v>
      </c>
      <c r="B5" s="7" t="s">
        <v>338</v>
      </c>
      <c r="C5" s="5"/>
      <c r="D5" s="5"/>
      <c r="E5" s="5"/>
    </row>
    <row r="6" spans="1:5">
      <c r="A6" s="10" t="s">
        <v>339</v>
      </c>
      <c r="B6" s="7" t="s">
        <v>340</v>
      </c>
      <c r="C6" s="5"/>
      <c r="D6" s="5"/>
      <c r="E6" s="5"/>
    </row>
    <row r="7" spans="1:5">
      <c r="A7" s="10" t="s">
        <v>341</v>
      </c>
      <c r="B7" s="7" t="s">
        <v>342</v>
      </c>
      <c r="C7" s="5"/>
      <c r="D7" s="5"/>
      <c r="E7" s="5"/>
    </row>
    <row r="8" spans="1:5">
      <c r="A8" s="11" t="s">
        <v>157</v>
      </c>
      <c r="B8" s="11" t="s">
        <v>343</v>
      </c>
      <c r="C8" s="11" t="s">
        <v>344</v>
      </c>
      <c r="D8" s="11" t="s">
        <v>345</v>
      </c>
      <c r="E8" s="11" t="s">
        <v>346</v>
      </c>
    </row>
    <row r="9" spans="1:5">
      <c r="A9" s="7">
        <v>1</v>
      </c>
      <c r="B9" s="7" t="s">
        <v>347</v>
      </c>
      <c r="C9" s="7" t="s">
        <v>348</v>
      </c>
      <c r="D9" s="7" t="s">
        <v>349</v>
      </c>
      <c r="E9" s="7" t="s">
        <v>350</v>
      </c>
    </row>
    <row r="10" spans="1:5">
      <c r="A10" s="7">
        <v>2</v>
      </c>
      <c r="B10" s="7" t="s">
        <v>351</v>
      </c>
      <c r="C10" s="7" t="s">
        <v>352</v>
      </c>
      <c r="D10" s="7" t="s">
        <v>353</v>
      </c>
      <c r="E10" s="7" t="s">
        <v>354</v>
      </c>
    </row>
    <row r="11" spans="1:5">
      <c r="A11" s="7">
        <v>3</v>
      </c>
      <c r="B11" s="7" t="s">
        <v>355</v>
      </c>
      <c r="C11" s="7" t="s">
        <v>352</v>
      </c>
      <c r="D11" s="7" t="s">
        <v>356</v>
      </c>
      <c r="E11" s="7" t="s">
        <v>357</v>
      </c>
    </row>
    <row r="12" spans="1:5">
      <c r="A12" s="7">
        <v>4</v>
      </c>
      <c r="B12" s="7" t="s">
        <v>358</v>
      </c>
      <c r="C12" s="7" t="s">
        <v>352</v>
      </c>
      <c r="D12" s="7" t="s">
        <v>359</v>
      </c>
      <c r="E12" s="7" t="s">
        <v>360</v>
      </c>
    </row>
    <row r="13" spans="1:5">
      <c r="A13" s="7">
        <v>5</v>
      </c>
      <c r="B13" s="7" t="s">
        <v>361</v>
      </c>
      <c r="C13" s="7" t="s">
        <v>348</v>
      </c>
      <c r="D13" s="7" t="s">
        <v>362</v>
      </c>
      <c r="E13" s="7" t="s">
        <v>363</v>
      </c>
    </row>
    <row r="15" spans="1:5">
      <c r="A15" s="1" t="s">
        <v>364</v>
      </c>
      <c r="B15" s="1" t="s">
        <v>365</v>
      </c>
      <c r="C15" s="1"/>
      <c r="D15" s="1"/>
      <c r="E15" s="1"/>
    </row>
    <row r="16" spans="1:5">
      <c r="A16" s="10" t="s">
        <v>333</v>
      </c>
      <c r="B16" s="7" t="s">
        <v>366</v>
      </c>
      <c r="C16" s="5"/>
      <c r="D16" s="5"/>
      <c r="E16" s="5"/>
    </row>
    <row r="17" spans="1:5">
      <c r="A17" s="10" t="s">
        <v>335</v>
      </c>
      <c r="B17" s="7" t="s">
        <v>367</v>
      </c>
      <c r="C17" s="5"/>
      <c r="D17" s="5"/>
      <c r="E17" s="5"/>
    </row>
    <row r="18" spans="1:5">
      <c r="A18" s="10" t="s">
        <v>337</v>
      </c>
      <c r="B18" s="7" t="s">
        <v>368</v>
      </c>
      <c r="C18" s="5"/>
      <c r="D18" s="5"/>
      <c r="E18" s="5"/>
    </row>
    <row r="19" spans="1:5">
      <c r="A19" s="10" t="s">
        <v>339</v>
      </c>
      <c r="B19" s="7" t="s">
        <v>369</v>
      </c>
      <c r="C19" s="5"/>
      <c r="D19" s="5"/>
      <c r="E19" s="5"/>
    </row>
    <row r="20" spans="1:5">
      <c r="A20" s="10" t="s">
        <v>341</v>
      </c>
      <c r="B20" s="7" t="s">
        <v>370</v>
      </c>
      <c r="C20" s="5"/>
      <c r="D20" s="5"/>
      <c r="E20" s="5"/>
    </row>
    <row r="21" spans="1:5">
      <c r="A21" s="11" t="s">
        <v>157</v>
      </c>
      <c r="B21" s="11" t="s">
        <v>343</v>
      </c>
      <c r="C21" s="11" t="s">
        <v>344</v>
      </c>
      <c r="D21" s="11" t="s">
        <v>345</v>
      </c>
      <c r="E21" s="11" t="s">
        <v>346</v>
      </c>
    </row>
    <row r="22" spans="1:5">
      <c r="A22" s="7">
        <v>1</v>
      </c>
      <c r="B22" s="7" t="s">
        <v>347</v>
      </c>
      <c r="C22" s="7" t="s">
        <v>352</v>
      </c>
      <c r="D22" s="7" t="s">
        <v>371</v>
      </c>
      <c r="E22" s="7" t="s">
        <v>372</v>
      </c>
    </row>
    <row r="23" spans="1:5">
      <c r="A23" s="7">
        <v>2</v>
      </c>
      <c r="B23" s="7" t="s">
        <v>351</v>
      </c>
      <c r="C23" s="7" t="s">
        <v>352</v>
      </c>
      <c r="D23" s="7" t="s">
        <v>373</v>
      </c>
      <c r="E23" s="7" t="s">
        <v>374</v>
      </c>
    </row>
    <row r="24" spans="1:5">
      <c r="A24" s="7">
        <v>3</v>
      </c>
      <c r="B24" s="7" t="s">
        <v>355</v>
      </c>
      <c r="C24" s="7" t="s">
        <v>375</v>
      </c>
      <c r="D24" s="7" t="s">
        <v>376</v>
      </c>
      <c r="E24" s="7" t="s">
        <v>377</v>
      </c>
    </row>
    <row r="25" spans="1:5">
      <c r="A25" s="7">
        <v>4</v>
      </c>
      <c r="B25" s="7" t="s">
        <v>358</v>
      </c>
      <c r="C25" s="7" t="s">
        <v>352</v>
      </c>
      <c r="D25" s="7" t="s">
        <v>378</v>
      </c>
      <c r="E25" s="7" t="s">
        <v>379</v>
      </c>
    </row>
    <row r="26" spans="1:5">
      <c r="A26" s="7">
        <v>5</v>
      </c>
      <c r="B26" s="7" t="s">
        <v>361</v>
      </c>
      <c r="C26" s="7" t="s">
        <v>348</v>
      </c>
      <c r="D26" s="7" t="s">
        <v>380</v>
      </c>
      <c r="E26" s="7" t="s">
        <v>381</v>
      </c>
    </row>
    <row r="28" spans="1:5">
      <c r="A28" s="1" t="s">
        <v>382</v>
      </c>
      <c r="B28" s="1" t="s">
        <v>383</v>
      </c>
      <c r="C28" s="1"/>
      <c r="D28" s="1"/>
      <c r="E28" s="1"/>
    </row>
    <row r="29" spans="1:5">
      <c r="A29" s="10" t="s">
        <v>333</v>
      </c>
      <c r="B29" s="7" t="s">
        <v>384</v>
      </c>
      <c r="C29" s="5"/>
      <c r="D29" s="5"/>
      <c r="E29" s="5"/>
    </row>
    <row r="30" spans="1:5">
      <c r="A30" s="10" t="s">
        <v>335</v>
      </c>
      <c r="B30" s="7" t="s">
        <v>385</v>
      </c>
      <c r="C30" s="5"/>
      <c r="D30" s="5"/>
      <c r="E30" s="5"/>
    </row>
    <row r="31" spans="1:5">
      <c r="A31" s="10" t="s">
        <v>337</v>
      </c>
      <c r="B31" s="7" t="s">
        <v>386</v>
      </c>
      <c r="C31" s="5"/>
      <c r="D31" s="5"/>
      <c r="E31" s="5"/>
    </row>
    <row r="32" spans="1:5">
      <c r="A32" s="10" t="s">
        <v>339</v>
      </c>
      <c r="B32" s="7" t="s">
        <v>387</v>
      </c>
      <c r="C32" s="5"/>
      <c r="D32" s="5"/>
      <c r="E32" s="5"/>
    </row>
    <row r="33" spans="1:5">
      <c r="A33" s="10" t="s">
        <v>341</v>
      </c>
      <c r="B33" s="7" t="s">
        <v>388</v>
      </c>
      <c r="C33" s="5"/>
      <c r="D33" s="5"/>
      <c r="E33" s="5"/>
    </row>
    <row r="34" spans="1:5">
      <c r="A34" s="11" t="s">
        <v>157</v>
      </c>
      <c r="B34" s="11" t="s">
        <v>343</v>
      </c>
      <c r="C34" s="11" t="s">
        <v>344</v>
      </c>
      <c r="D34" s="11" t="s">
        <v>345</v>
      </c>
      <c r="E34" s="11" t="s">
        <v>346</v>
      </c>
    </row>
    <row r="35" spans="1:5">
      <c r="A35" s="7">
        <v>1</v>
      </c>
      <c r="B35" s="7" t="s">
        <v>347</v>
      </c>
      <c r="C35" s="7" t="s">
        <v>348</v>
      </c>
      <c r="D35" s="7" t="s">
        <v>389</v>
      </c>
      <c r="E35" s="7" t="s">
        <v>390</v>
      </c>
    </row>
    <row r="36" spans="1:5">
      <c r="A36" s="7">
        <v>2</v>
      </c>
      <c r="B36" s="7" t="s">
        <v>351</v>
      </c>
      <c r="C36" s="7" t="s">
        <v>352</v>
      </c>
      <c r="D36" s="7" t="s">
        <v>391</v>
      </c>
      <c r="E36" s="7" t="s">
        <v>392</v>
      </c>
    </row>
    <row r="37" spans="1:5">
      <c r="A37" s="7">
        <v>3</v>
      </c>
      <c r="B37" s="7" t="s">
        <v>355</v>
      </c>
      <c r="C37" s="7" t="s">
        <v>352</v>
      </c>
      <c r="D37" s="7" t="s">
        <v>393</v>
      </c>
      <c r="E37" s="7" t="s">
        <v>394</v>
      </c>
    </row>
    <row r="38" spans="1:5">
      <c r="A38" s="7">
        <v>4</v>
      </c>
      <c r="B38" s="7" t="s">
        <v>358</v>
      </c>
      <c r="C38" s="7" t="s">
        <v>375</v>
      </c>
      <c r="D38" s="7" t="s">
        <v>395</v>
      </c>
      <c r="E38" s="7" t="s">
        <v>396</v>
      </c>
    </row>
    <row r="39" spans="1:5">
      <c r="A39" s="7">
        <v>5</v>
      </c>
      <c r="B39" s="7" t="s">
        <v>361</v>
      </c>
      <c r="C39" s="7" t="s">
        <v>352</v>
      </c>
      <c r="D39" s="7" t="s">
        <v>397</v>
      </c>
      <c r="E39" s="7" t="s">
        <v>398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399</v>
      </c>
      <c r="B1" s="4"/>
      <c r="C1" s="4"/>
      <c r="D1" s="4"/>
    </row>
    <row r="2" spans="1:4">
      <c r="A2" s="8" t="s">
        <v>271</v>
      </c>
      <c r="B2" s="8" t="s">
        <v>400</v>
      </c>
      <c r="C2" s="8" t="s">
        <v>401</v>
      </c>
      <c r="D2" s="8" t="s">
        <v>402</v>
      </c>
    </row>
    <row r="3" spans="1:4">
      <c r="A3" s="7" t="s">
        <v>44</v>
      </c>
      <c r="B3" s="7" t="s">
        <v>403</v>
      </c>
      <c r="C3" s="7" t="s">
        <v>404</v>
      </c>
      <c r="D3" s="7" t="s">
        <v>405</v>
      </c>
    </row>
    <row r="4" spans="1:4">
      <c r="A4" s="7" t="s">
        <v>44</v>
      </c>
      <c r="B4" s="7" t="s">
        <v>406</v>
      </c>
      <c r="C4" s="7" t="s">
        <v>407</v>
      </c>
      <c r="D4" s="7" t="s">
        <v>408</v>
      </c>
    </row>
    <row r="5" spans="1:4">
      <c r="A5" s="7" t="s">
        <v>44</v>
      </c>
      <c r="B5" s="7" t="s">
        <v>409</v>
      </c>
      <c r="C5" s="7" t="s">
        <v>410</v>
      </c>
      <c r="D5" s="7" t="s">
        <v>411</v>
      </c>
    </row>
    <row r="6" spans="1:4">
      <c r="A6" s="7" t="s">
        <v>51</v>
      </c>
      <c r="B6" s="7" t="s">
        <v>403</v>
      </c>
      <c r="C6" s="7" t="s">
        <v>412</v>
      </c>
      <c r="D6" s="7" t="s">
        <v>413</v>
      </c>
    </row>
    <row r="7" spans="1:4">
      <c r="A7" s="7" t="s">
        <v>51</v>
      </c>
      <c r="B7" s="7" t="s">
        <v>406</v>
      </c>
      <c r="C7" s="7" t="s">
        <v>414</v>
      </c>
      <c r="D7" s="7" t="s">
        <v>415</v>
      </c>
    </row>
    <row r="8" spans="1:4">
      <c r="A8" s="7" t="s">
        <v>51</v>
      </c>
      <c r="B8" s="7" t="s">
        <v>409</v>
      </c>
      <c r="C8" s="7" t="s">
        <v>416</v>
      </c>
      <c r="D8" s="7" t="s">
        <v>417</v>
      </c>
    </row>
    <row r="9" spans="1:4">
      <c r="A9" s="7" t="s">
        <v>58</v>
      </c>
      <c r="B9" s="7" t="s">
        <v>403</v>
      </c>
      <c r="C9" s="7" t="s">
        <v>418</v>
      </c>
      <c r="D9" s="7" t="s">
        <v>419</v>
      </c>
    </row>
    <row r="10" spans="1:4">
      <c r="A10" s="7" t="s">
        <v>58</v>
      </c>
      <c r="B10" s="7" t="s">
        <v>406</v>
      </c>
      <c r="C10" s="7" t="s">
        <v>420</v>
      </c>
      <c r="D10" s="7" t="s">
        <v>421</v>
      </c>
    </row>
    <row r="11" spans="1:4">
      <c r="A11" s="7" t="s">
        <v>58</v>
      </c>
      <c r="B11" s="7" t="s">
        <v>409</v>
      </c>
      <c r="C11" s="7" t="s">
        <v>422</v>
      </c>
      <c r="D11" s="7" t="s">
        <v>423</v>
      </c>
    </row>
    <row r="12" spans="1:4">
      <c r="A12" s="7" t="s">
        <v>65</v>
      </c>
      <c r="B12" s="7" t="s">
        <v>403</v>
      </c>
      <c r="C12" s="7" t="s">
        <v>403</v>
      </c>
      <c r="D12" s="7" t="s">
        <v>424</v>
      </c>
    </row>
    <row r="13" spans="1:4">
      <c r="A13" s="7" t="s">
        <v>65</v>
      </c>
      <c r="B13" s="7" t="s">
        <v>406</v>
      </c>
      <c r="C13" s="7" t="s">
        <v>425</v>
      </c>
      <c r="D13" s="7" t="s">
        <v>426</v>
      </c>
    </row>
    <row r="14" spans="1:4">
      <c r="A14" s="7" t="s">
        <v>65</v>
      </c>
      <c r="B14" s="7" t="s">
        <v>409</v>
      </c>
      <c r="C14" s="7" t="s">
        <v>427</v>
      </c>
      <c r="D14" s="7" t="s">
        <v>428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429</v>
      </c>
      <c r="B1" s="4"/>
      <c r="C1" s="4"/>
      <c r="D1" s="4"/>
    </row>
    <row r="2" spans="1:4">
      <c r="A2" s="8" t="s">
        <v>271</v>
      </c>
      <c r="B2" s="8" t="s">
        <v>430</v>
      </c>
      <c r="C2" s="8" t="s">
        <v>431</v>
      </c>
      <c r="D2" s="8" t="s">
        <v>432</v>
      </c>
    </row>
    <row r="3" spans="1:4">
      <c r="A3" s="7" t="s">
        <v>44</v>
      </c>
      <c r="B3" s="7" t="s">
        <v>433</v>
      </c>
      <c r="C3" s="7"/>
      <c r="D3" s="7" t="s">
        <v>434</v>
      </c>
    </row>
    <row r="4" spans="1:4">
      <c r="A4" s="7" t="s">
        <v>51</v>
      </c>
      <c r="B4" s="7" t="s">
        <v>435</v>
      </c>
      <c r="C4" s="7"/>
      <c r="D4" s="7" t="s">
        <v>436</v>
      </c>
    </row>
    <row r="5" spans="1:4">
      <c r="A5" s="7" t="s">
        <v>58</v>
      </c>
      <c r="B5" s="7" t="s">
        <v>437</v>
      </c>
      <c r="C5" s="7"/>
      <c r="D5" s="7" t="s">
        <v>438</v>
      </c>
    </row>
    <row r="6" spans="1:4">
      <c r="A6" s="7" t="s">
        <v>65</v>
      </c>
      <c r="B6" s="7" t="s">
        <v>439</v>
      </c>
      <c r="C6" s="7"/>
      <c r="D6" s="7"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441</v>
      </c>
      <c r="B1" s="4"/>
      <c r="C1" s="4"/>
    </row>
    <row r="2" spans="1:3">
      <c r="A2" s="8" t="s">
        <v>442</v>
      </c>
      <c r="B2" s="8" t="s">
        <v>443</v>
      </c>
      <c r="C2" s="8" t="s">
        <v>444</v>
      </c>
    </row>
    <row r="3" spans="1:3">
      <c r="A3" s="7" t="s">
        <v>445</v>
      </c>
      <c r="B3" s="7" t="s">
        <v>446</v>
      </c>
      <c r="C3" s="7" t="s">
        <v>447</v>
      </c>
    </row>
    <row r="4" spans="1:3">
      <c r="A4" s="7" t="s">
        <v>448</v>
      </c>
      <c r="B4" s="7" t="s">
        <v>449</v>
      </c>
      <c r="C4" s="7" t="s">
        <v>450</v>
      </c>
    </row>
    <row r="5" spans="1:3">
      <c r="A5" s="7" t="s">
        <v>451</v>
      </c>
      <c r="B5" s="7" t="s">
        <v>452</v>
      </c>
      <c r="C5" s="7" t="s">
        <v>453</v>
      </c>
    </row>
    <row r="6" spans="1:3">
      <c r="A6" s="7" t="s">
        <v>454</v>
      </c>
      <c r="B6" s="7" t="s">
        <v>455</v>
      </c>
      <c r="C6" s="7" t="s">
        <v>456</v>
      </c>
    </row>
    <row r="7" spans="1:3">
      <c r="A7" s="7" t="s">
        <v>339</v>
      </c>
      <c r="B7" s="7" t="s">
        <v>457</v>
      </c>
      <c r="C7" s="7" t="s">
        <v>458</v>
      </c>
    </row>
    <row r="8" spans="1:3">
      <c r="A8" s="7" t="s">
        <v>459</v>
      </c>
      <c r="B8" s="7" t="s">
        <v>460</v>
      </c>
      <c r="C8" s="7" t="s">
        <v>461</v>
      </c>
    </row>
    <row r="9" spans="1:3">
      <c r="A9" s="7" t="s">
        <v>462</v>
      </c>
      <c r="B9" s="7" t="s">
        <v>463</v>
      </c>
      <c r="C9" s="7" t="s">
        <v>464</v>
      </c>
    </row>
    <row r="10" spans="1:3">
      <c r="A10" s="7" t="s">
        <v>465</v>
      </c>
      <c r="B10" s="7" t="s">
        <v>466</v>
      </c>
      <c r="C10" s="7" t="s">
        <v>467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468</v>
      </c>
      <c r="B1" s="4"/>
      <c r="C1" s="4"/>
      <c r="D1" s="4"/>
      <c r="E1" s="4"/>
    </row>
    <row r="2" spans="1:5">
      <c r="A2" s="8" t="s">
        <v>157</v>
      </c>
      <c r="B2" s="8" t="s">
        <v>469</v>
      </c>
      <c r="C2" s="8" t="s">
        <v>470</v>
      </c>
      <c r="D2" s="8" t="s">
        <v>345</v>
      </c>
      <c r="E2" s="8" t="s">
        <v>471</v>
      </c>
    </row>
    <row r="3" spans="1:5">
      <c r="A3" s="7">
        <v>1</v>
      </c>
      <c r="B3" s="7" t="s">
        <v>472</v>
      </c>
      <c r="C3" s="7" t="s">
        <v>473</v>
      </c>
      <c r="D3" s="7" t="s">
        <v>474</v>
      </c>
      <c r="E3" s="7" t="s">
        <v>475</v>
      </c>
    </row>
    <row r="4" spans="1:5">
      <c r="A4" s="7">
        <v>2</v>
      </c>
      <c r="B4" s="7" t="s">
        <v>476</v>
      </c>
      <c r="C4" s="7" t="s">
        <v>477</v>
      </c>
      <c r="D4" s="7" t="s">
        <v>478</v>
      </c>
      <c r="E4" s="7" t="s">
        <v>479</v>
      </c>
    </row>
    <row r="5" spans="1:5">
      <c r="A5" s="7">
        <v>3</v>
      </c>
      <c r="B5" s="7" t="s">
        <v>480</v>
      </c>
      <c r="C5" s="7" t="s">
        <v>481</v>
      </c>
      <c r="D5" s="7" t="s">
        <v>482</v>
      </c>
      <c r="E5" s="7" t="s">
        <v>483</v>
      </c>
    </row>
    <row r="6" spans="1:5">
      <c r="A6" s="7">
        <v>4</v>
      </c>
      <c r="B6" s="7" t="s">
        <v>484</v>
      </c>
      <c r="C6" s="7" t="s">
        <v>485</v>
      </c>
      <c r="D6" s="7" t="s">
        <v>486</v>
      </c>
      <c r="E6" s="7" t="s">
        <v>487</v>
      </c>
    </row>
    <row r="7" spans="1:5">
      <c r="A7" s="7">
        <v>5</v>
      </c>
      <c r="B7" s="7" t="s">
        <v>488</v>
      </c>
      <c r="C7" s="7" t="s">
        <v>481</v>
      </c>
      <c r="D7" s="7" t="s">
        <v>489</v>
      </c>
      <c r="E7" s="7" t="s">
        <v>490</v>
      </c>
    </row>
    <row r="8" spans="1:5">
      <c r="A8" s="7">
        <v>6</v>
      </c>
      <c r="B8" s="7" t="s">
        <v>491</v>
      </c>
      <c r="C8" s="7" t="s">
        <v>477</v>
      </c>
      <c r="D8" s="7" t="s">
        <v>492</v>
      </c>
      <c r="E8" s="7" t="s">
        <v>493</v>
      </c>
    </row>
    <row r="9" spans="1:5">
      <c r="A9" s="7">
        <v>7</v>
      </c>
      <c r="B9" s="7" t="s">
        <v>494</v>
      </c>
      <c r="C9" s="7" t="s">
        <v>477</v>
      </c>
      <c r="D9" s="7" t="s">
        <v>495</v>
      </c>
      <c r="E9" s="7" t="s">
        <v>496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497</v>
      </c>
      <c r="B1" s="4"/>
      <c r="C1" s="4"/>
      <c r="D1" s="4"/>
      <c r="E1" s="4"/>
      <c r="F1" s="4"/>
    </row>
    <row r="2" spans="1:6">
      <c r="A2" s="8" t="s">
        <v>36</v>
      </c>
      <c r="B2" s="8" t="s">
        <v>71</v>
      </c>
      <c r="C2" s="8" t="s">
        <v>498</v>
      </c>
      <c r="D2" s="8" t="s">
        <v>499</v>
      </c>
      <c r="E2" s="8" t="s">
        <v>500</v>
      </c>
      <c r="F2" s="8" t="s">
        <v>501</v>
      </c>
    </row>
    <row r="3" spans="1:6">
      <c r="A3" s="7">
        <v>1.1</v>
      </c>
      <c r="B3" s="7" t="s">
        <v>44</v>
      </c>
      <c r="C3" s="7" t="s">
        <v>78</v>
      </c>
      <c r="D3" s="9">
        <v>6.67</v>
      </c>
      <c r="E3" s="9">
        <v>6.67</v>
      </c>
      <c r="F3" s="7"/>
    </row>
    <row r="4" spans="1:6">
      <c r="A4" s="7">
        <v>1.2</v>
      </c>
      <c r="B4" s="7" t="s">
        <v>44</v>
      </c>
      <c r="C4" s="7" t="s">
        <v>502</v>
      </c>
      <c r="D4" s="9">
        <v>6.67</v>
      </c>
      <c r="E4" s="9">
        <v>6.67</v>
      </c>
      <c r="F4" s="7"/>
    </row>
    <row r="5" spans="1:6">
      <c r="A5" s="7">
        <v>1.3</v>
      </c>
      <c r="B5" s="7" t="s">
        <v>44</v>
      </c>
      <c r="C5" s="7" t="s">
        <v>91</v>
      </c>
      <c r="D5" s="9">
        <v>6.67</v>
      </c>
      <c r="E5" s="9">
        <v>6.67</v>
      </c>
      <c r="F5" s="7"/>
    </row>
    <row r="6" spans="1:6">
      <c r="A6" s="7">
        <v>2.1</v>
      </c>
      <c r="B6" s="7" t="s">
        <v>51</v>
      </c>
      <c r="C6" s="7" t="s">
        <v>503</v>
      </c>
      <c r="D6" s="9">
        <v>8.33</v>
      </c>
      <c r="E6" s="9">
        <v>8.33</v>
      </c>
      <c r="F6" s="7"/>
    </row>
    <row r="7" spans="1:6">
      <c r="A7" s="7">
        <v>2.2</v>
      </c>
      <c r="B7" s="7" t="s">
        <v>51</v>
      </c>
      <c r="C7" s="7" t="s">
        <v>504</v>
      </c>
      <c r="D7" s="9">
        <v>8.33</v>
      </c>
      <c r="E7" s="9">
        <v>8.33</v>
      </c>
      <c r="F7" s="7"/>
    </row>
    <row r="8" spans="1:6">
      <c r="A8" s="7">
        <v>2.3</v>
      </c>
      <c r="B8" s="7" t="s">
        <v>51</v>
      </c>
      <c r="C8" s="7" t="s">
        <v>505</v>
      </c>
      <c r="D8" s="9">
        <v>8.33</v>
      </c>
      <c r="E8" s="9">
        <v>8.33</v>
      </c>
      <c r="F8" s="7"/>
    </row>
    <row r="9" spans="1:6">
      <c r="A9" s="7">
        <v>3.1</v>
      </c>
      <c r="B9" s="7" t="s">
        <v>58</v>
      </c>
      <c r="C9" s="7" t="s">
        <v>116</v>
      </c>
      <c r="D9" s="9">
        <v>6.25</v>
      </c>
      <c r="E9" s="9">
        <v>6.25</v>
      </c>
      <c r="F9" s="7"/>
    </row>
    <row r="10" spans="1:6">
      <c r="A10" s="7">
        <v>3.2</v>
      </c>
      <c r="B10" s="7" t="s">
        <v>58</v>
      </c>
      <c r="C10" s="7" t="s">
        <v>506</v>
      </c>
      <c r="D10" s="9">
        <v>6.25</v>
      </c>
      <c r="E10" s="9">
        <v>6.25</v>
      </c>
      <c r="F10" s="7"/>
    </row>
    <row r="11" spans="1:6">
      <c r="A11" s="7">
        <v>3.3</v>
      </c>
      <c r="B11" s="7" t="s">
        <v>58</v>
      </c>
      <c r="C11" s="7" t="s">
        <v>507</v>
      </c>
      <c r="D11" s="9">
        <v>6.25</v>
      </c>
      <c r="E11" s="9">
        <v>6.25</v>
      </c>
      <c r="F11" s="7"/>
    </row>
    <row r="12" spans="1:6">
      <c r="A12" s="7">
        <v>3.4</v>
      </c>
      <c r="B12" s="7" t="s">
        <v>58</v>
      </c>
      <c r="C12" s="7" t="s">
        <v>135</v>
      </c>
      <c r="D12" s="9">
        <v>6.25</v>
      </c>
      <c r="E12" s="9">
        <v>6.25</v>
      </c>
      <c r="F12" s="7"/>
    </row>
    <row r="13" spans="1:6">
      <c r="A13" s="7">
        <v>4.1</v>
      </c>
      <c r="B13" s="7" t="s">
        <v>65</v>
      </c>
      <c r="C13" s="7" t="s">
        <v>140</v>
      </c>
      <c r="D13" s="9">
        <v>6.67</v>
      </c>
      <c r="E13" s="9">
        <v>6.67</v>
      </c>
      <c r="F13" s="7"/>
    </row>
    <row r="14" spans="1:6">
      <c r="A14" s="7">
        <v>4.2</v>
      </c>
      <c r="B14" s="7" t="s">
        <v>65</v>
      </c>
      <c r="C14" s="7" t="s">
        <v>508</v>
      </c>
      <c r="D14" s="9">
        <v>6.67</v>
      </c>
      <c r="E14" s="9">
        <v>6.67</v>
      </c>
      <c r="F14" s="7"/>
    </row>
    <row r="15" spans="1:6">
      <c r="A15" s="7">
        <v>4.3</v>
      </c>
      <c r="B15" s="7" t="s">
        <v>65</v>
      </c>
      <c r="C15" s="7" t="s">
        <v>509</v>
      </c>
      <c r="D15" s="9">
        <v>6.67</v>
      </c>
      <c r="E15" s="9">
        <v>6.67</v>
      </c>
      <c r="F15" s="7"/>
    </row>
    <row r="16" spans="1:6">
      <c r="A16" s="7" t="s">
        <v>510</v>
      </c>
      <c r="B16" s="7"/>
      <c r="C16" s="7"/>
      <c r="D16" s="9"/>
      <c r="E16" s="9">
        <f>SUM(E3:E15)</f>
        <v>90.010000000000005</v>
      </c>
      <c r="F16" s="7" t="s">
        <v>511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8" t="s">
        <v>512</v>
      </c>
      <c r="B1" s="8" t="s">
        <v>513</v>
      </c>
      <c r="C1" s="8">
        <v>1.1</v>
      </c>
      <c r="D1" s="8">
        <v>1.2</v>
      </c>
      <c r="E1" s="8">
        <v>1.3</v>
      </c>
      <c r="F1" s="8">
        <v>2.1</v>
      </c>
      <c r="G1" s="8">
        <v>2.2</v>
      </c>
      <c r="H1" s="8">
        <v>2.3</v>
      </c>
      <c r="I1" s="8">
        <v>3.1</v>
      </c>
      <c r="J1" s="8">
        <v>3.2</v>
      </c>
      <c r="K1" s="8">
        <v>3.3</v>
      </c>
      <c r="L1" s="8">
        <v>3.4</v>
      </c>
      <c r="M1" s="8">
        <v>4.1</v>
      </c>
      <c r="N1" s="8">
        <v>4.2</v>
      </c>
      <c r="O1" s="8">
        <v>4.3</v>
      </c>
      <c r="P1" s="8" t="s">
        <v>514</v>
      </c>
      <c r="Q1" s="8" t="s">
        <v>501</v>
      </c>
    </row>
    <row r="2" spans="1:17">
      <c r="A2" s="7" t="s">
        <v>515</v>
      </c>
      <c r="B2" s="7"/>
      <c r="C2" s="7"/>
      <c r="D2" s="7"/>
      <c r="E2" s="7"/>
      <c r="F2" s="7"/>
      <c r="G2" s="7"/>
      <c r="H2" s="7"/>
      <c r="I2" s="7"/>
      <c r="J2" s="7"/>
      <c r="K2" s="7"/>
      <c r="L2" s="7"/>
      <c r="M2" s="7"/>
      <c r="N2" s="7"/>
      <c r="O2" s="7"/>
      <c r="P2" s="7" t="str">
        <f>IFERROR(AVERAGE(C2:O2),"")</f>
        <v/>
      </c>
      <c r="Q2" s="7"/>
    </row>
    <row r="3" spans="1:17">
      <c r="A3" s="7" t="s">
        <v>516</v>
      </c>
      <c r="B3" s="7"/>
      <c r="C3" s="7"/>
      <c r="D3" s="7"/>
      <c r="E3" s="7"/>
      <c r="F3" s="7"/>
      <c r="G3" s="7"/>
      <c r="H3" s="7"/>
      <c r="I3" s="7"/>
      <c r="J3" s="7"/>
      <c r="K3" s="7"/>
      <c r="L3" s="7"/>
      <c r="M3" s="7"/>
      <c r="N3" s="7"/>
      <c r="O3" s="7"/>
      <c r="P3" s="7" t="str">
        <f>IFERROR(AVERAGE(C3:O3),"")</f>
        <v/>
      </c>
      <c r="Q3" s="7"/>
    </row>
    <row r="4" spans="1:17">
      <c r="A4" s="7" t="s">
        <v>517</v>
      </c>
      <c r="B4" s="7"/>
      <c r="C4" s="7"/>
      <c r="D4" s="7"/>
      <c r="E4" s="7"/>
      <c r="F4" s="7"/>
      <c r="G4" s="7"/>
      <c r="H4" s="7"/>
      <c r="I4" s="7"/>
      <c r="J4" s="7"/>
      <c r="K4" s="7"/>
      <c r="L4" s="7"/>
      <c r="M4" s="7"/>
      <c r="N4" s="7"/>
      <c r="O4" s="7"/>
      <c r="P4" s="7" t="str">
        <f>IFERROR(AVERAGE(C4:O4),"")</f>
        <v/>
      </c>
      <c r="Q4" s="7"/>
    </row>
    <row r="5" spans="1:17">
      <c r="A5" s="7" t="s">
        <v>518</v>
      </c>
      <c r="B5" s="7"/>
      <c r="C5" s="7"/>
      <c r="D5" s="7"/>
      <c r="E5" s="7"/>
      <c r="F5" s="7"/>
      <c r="G5" s="7"/>
      <c r="H5" s="7"/>
      <c r="I5" s="7"/>
      <c r="J5" s="7"/>
      <c r="K5" s="7"/>
      <c r="L5" s="7"/>
      <c r="M5" s="7"/>
      <c r="N5" s="7"/>
      <c r="O5" s="7"/>
      <c r="P5" s="7" t="str">
        <f>IFERROR(AVERAGE(C5:O5),"")</f>
        <v/>
      </c>
      <c r="Q5" s="7"/>
    </row>
    <row r="6" spans="1:17">
      <c r="A6" s="7" t="s">
        <v>519</v>
      </c>
      <c r="B6" s="7"/>
      <c r="C6" s="7"/>
      <c r="D6" s="7"/>
      <c r="E6" s="7"/>
      <c r="F6" s="7"/>
      <c r="G6" s="7"/>
      <c r="H6" s="7"/>
      <c r="I6" s="7"/>
      <c r="J6" s="7"/>
      <c r="K6" s="7"/>
      <c r="L6" s="7"/>
      <c r="M6" s="7"/>
      <c r="N6" s="7"/>
      <c r="O6" s="7"/>
      <c r="P6" s="7" t="str">
        <f>IFERROR(AVERAGE(C6:O6),"")</f>
        <v/>
      </c>
      <c r="Q6" s="7"/>
    </row>
    <row r="7" spans="1:17">
      <c r="A7" s="7" t="s">
        <v>520</v>
      </c>
      <c r="B7" s="7"/>
      <c r="C7" s="7"/>
      <c r="D7" s="7"/>
      <c r="E7" s="7"/>
      <c r="F7" s="7"/>
      <c r="G7" s="7"/>
      <c r="H7" s="7"/>
      <c r="I7" s="7"/>
      <c r="J7" s="7"/>
      <c r="K7" s="7"/>
      <c r="L7" s="7"/>
      <c r="M7" s="7"/>
      <c r="N7" s="7"/>
      <c r="O7" s="7"/>
      <c r="P7" s="7" t="str">
        <f>IFERROR(AVERAGE(C7:O7),"")</f>
        <v/>
      </c>
      <c r="Q7" s="7"/>
    </row>
    <row r="8" spans="1:17">
      <c r="A8" s="7" t="s">
        <v>521</v>
      </c>
      <c r="B8" s="7"/>
      <c r="C8" s="7"/>
      <c r="D8" s="7"/>
      <c r="E8" s="7"/>
      <c r="F8" s="7"/>
      <c r="G8" s="7"/>
      <c r="H8" s="7"/>
      <c r="I8" s="7"/>
      <c r="J8" s="7"/>
      <c r="K8" s="7"/>
      <c r="L8" s="7"/>
      <c r="M8" s="7"/>
      <c r="N8" s="7"/>
      <c r="O8" s="7"/>
      <c r="P8" s="7" t="str">
        <f>IFERROR(AVERAGE(C8:O8),"")</f>
        <v/>
      </c>
      <c r="Q8" s="7"/>
    </row>
    <row r="9" spans="1:17">
      <c r="A9" s="7" t="s">
        <v>522</v>
      </c>
      <c r="B9" s="7"/>
      <c r="C9" s="7"/>
      <c r="D9" s="7"/>
      <c r="E9" s="7"/>
      <c r="F9" s="7"/>
      <c r="G9" s="7"/>
      <c r="H9" s="7"/>
      <c r="I9" s="7"/>
      <c r="J9" s="7"/>
      <c r="K9" s="7"/>
      <c r="L9" s="7"/>
      <c r="M9" s="7"/>
      <c r="N9" s="7"/>
      <c r="O9" s="7"/>
      <c r="P9" s="7" t="str">
        <f>IFERROR(AVERAGE(C9:O9),"")</f>
        <v/>
      </c>
      <c r="Q9" s="7"/>
    </row>
    <row r="10" spans="1:17">
      <c r="A10" s="7" t="s">
        <v>523</v>
      </c>
      <c r="B10" s="7"/>
      <c r="C10" s="7"/>
      <c r="D10" s="7"/>
      <c r="E10" s="7"/>
      <c r="F10" s="7"/>
      <c r="G10" s="7"/>
      <c r="H10" s="7"/>
      <c r="I10" s="7"/>
      <c r="J10" s="7"/>
      <c r="K10" s="7"/>
      <c r="L10" s="7"/>
      <c r="M10" s="7"/>
      <c r="N10" s="7"/>
      <c r="O10" s="7"/>
      <c r="P10" s="7" t="str">
        <f>IFERROR(AVERAGE(C10:O10),"")</f>
        <v/>
      </c>
      <c r="Q10" s="7"/>
    </row>
    <row r="11" spans="1:17">
      <c r="A11" s="7" t="s">
        <v>524</v>
      </c>
      <c r="B11" s="7"/>
      <c r="C11" s="7"/>
      <c r="D11" s="7"/>
      <c r="E11" s="7"/>
      <c r="F11" s="7"/>
      <c r="G11" s="7"/>
      <c r="H11" s="7"/>
      <c r="I11" s="7"/>
      <c r="J11" s="7"/>
      <c r="K11" s="7"/>
      <c r="L11" s="7"/>
      <c r="M11" s="7"/>
      <c r="N11" s="7"/>
      <c r="O11" s="7"/>
      <c r="P11" s="7" t="str">
        <f>IFERROR(AVERAGE(C11:O11),"")</f>
        <v/>
      </c>
      <c r="Q11" s="7"/>
    </row>
    <row r="12" spans="1:17">
      <c r="A12" s="7" t="s">
        <v>525</v>
      </c>
      <c r="B12" s="7"/>
      <c r="C12" s="7"/>
      <c r="D12" s="7"/>
      <c r="E12" s="7"/>
      <c r="F12" s="7"/>
      <c r="G12" s="7"/>
      <c r="H12" s="7"/>
      <c r="I12" s="7"/>
      <c r="J12" s="7"/>
      <c r="K12" s="7"/>
      <c r="L12" s="7"/>
      <c r="M12" s="7"/>
      <c r="N12" s="7"/>
      <c r="O12" s="7"/>
      <c r="P12" s="7" t="str">
        <f>IFERROR(AVERAGE(C12:O12),"")</f>
        <v/>
      </c>
      <c r="Q12" s="7"/>
    </row>
    <row r="13" spans="1:17">
      <c r="A13" s="7" t="s">
        <v>526</v>
      </c>
      <c r="B13" s="7"/>
      <c r="C13" s="7"/>
      <c r="D13" s="7"/>
      <c r="E13" s="7"/>
      <c r="F13" s="7"/>
      <c r="G13" s="7"/>
      <c r="H13" s="7"/>
      <c r="I13" s="7"/>
      <c r="J13" s="7"/>
      <c r="K13" s="7"/>
      <c r="L13" s="7"/>
      <c r="M13" s="7"/>
      <c r="N13" s="7"/>
      <c r="O13" s="7"/>
      <c r="P13" s="7" t="str">
        <f>IFERROR(AVERAGE(C13:O13),"")</f>
        <v/>
      </c>
      <c r="Q13" s="7"/>
    </row>
    <row r="14" spans="1:17">
      <c r="A14" s="7" t="s">
        <v>527</v>
      </c>
      <c r="B14" s="7"/>
      <c r="C14" s="7"/>
      <c r="D14" s="7"/>
      <c r="E14" s="7"/>
      <c r="F14" s="7"/>
      <c r="G14" s="7"/>
      <c r="H14" s="7"/>
      <c r="I14" s="7"/>
      <c r="J14" s="7"/>
      <c r="K14" s="7"/>
      <c r="L14" s="7"/>
      <c r="M14" s="7"/>
      <c r="N14" s="7"/>
      <c r="O14" s="7"/>
      <c r="P14" s="7" t="str">
        <f>IFERROR(AVERAGE(C14:O14),"")</f>
        <v/>
      </c>
      <c r="Q14" s="7"/>
    </row>
    <row r="15" spans="1:17">
      <c r="A15" s="7" t="s">
        <v>528</v>
      </c>
      <c r="B15" s="7"/>
      <c r="C15" s="7"/>
      <c r="D15" s="7"/>
      <c r="E15" s="7"/>
      <c r="F15" s="7"/>
      <c r="G15" s="7"/>
      <c r="H15" s="7"/>
      <c r="I15" s="7"/>
      <c r="J15" s="7"/>
      <c r="K15" s="7"/>
      <c r="L15" s="7"/>
      <c r="M15" s="7"/>
      <c r="N15" s="7"/>
      <c r="O15" s="7"/>
      <c r="P15" s="7" t="str">
        <f>IFERROR(AVERAGE(C15:O15),"")</f>
        <v/>
      </c>
      <c r="Q15" s="7"/>
    </row>
    <row r="16" spans="1:17">
      <c r="A16" s="7" t="s">
        <v>529</v>
      </c>
      <c r="B16" s="7"/>
      <c r="C16" s="7"/>
      <c r="D16" s="7"/>
      <c r="E16" s="7"/>
      <c r="F16" s="7"/>
      <c r="G16" s="7"/>
      <c r="H16" s="7"/>
      <c r="I16" s="7"/>
      <c r="J16" s="7"/>
      <c r="K16" s="7"/>
      <c r="L16" s="7"/>
      <c r="M16" s="7"/>
      <c r="N16" s="7"/>
      <c r="O16" s="7"/>
      <c r="P16" s="7" t="str">
        <f>IFERROR(AVERAGE(C16:O16),"")</f>
        <v/>
      </c>
      <c r="Q16" s="7"/>
    </row>
    <row r="17" spans="1:17">
      <c r="A17" s="7" t="s">
        <v>530</v>
      </c>
      <c r="B17" s="7"/>
      <c r="C17" s="7"/>
      <c r="D17" s="7"/>
      <c r="E17" s="7"/>
      <c r="F17" s="7"/>
      <c r="G17" s="7"/>
      <c r="H17" s="7"/>
      <c r="I17" s="7"/>
      <c r="J17" s="7"/>
      <c r="K17" s="7"/>
      <c r="L17" s="7"/>
      <c r="M17" s="7"/>
      <c r="N17" s="7"/>
      <c r="O17" s="7"/>
      <c r="P17" s="7" t="str">
        <f>IFERROR(AVERAGE(C17:O17),"")</f>
        <v/>
      </c>
      <c r="Q17" s="7"/>
    </row>
    <row r="18" spans="1:17">
      <c r="A18" s="7" t="s">
        <v>531</v>
      </c>
      <c r="B18" s="7"/>
      <c r="C18" s="7"/>
      <c r="D18" s="7"/>
      <c r="E18" s="7"/>
      <c r="F18" s="7"/>
      <c r="G18" s="7"/>
      <c r="H18" s="7"/>
      <c r="I18" s="7"/>
      <c r="J18" s="7"/>
      <c r="K18" s="7"/>
      <c r="L18" s="7"/>
      <c r="M18" s="7"/>
      <c r="N18" s="7"/>
      <c r="O18" s="7"/>
      <c r="P18" s="7" t="str">
        <f>IFERROR(AVERAGE(C18:O18),"")</f>
        <v/>
      </c>
      <c r="Q18" s="7"/>
    </row>
    <row r="19" spans="1:17">
      <c r="A19" s="7" t="s">
        <v>532</v>
      </c>
      <c r="B19" s="7"/>
      <c r="C19" s="7"/>
      <c r="D19" s="7"/>
      <c r="E19" s="7"/>
      <c r="F19" s="7"/>
      <c r="G19" s="7"/>
      <c r="H19" s="7"/>
      <c r="I19" s="7"/>
      <c r="J19" s="7"/>
      <c r="K19" s="7"/>
      <c r="L19" s="7"/>
      <c r="M19" s="7"/>
      <c r="N19" s="7"/>
      <c r="O19" s="7"/>
      <c r="P19" s="7" t="str">
        <f>IFERROR(AVERAGE(C19:O19),"")</f>
        <v/>
      </c>
      <c r="Q19" s="7"/>
    </row>
    <row r="20" spans="1:17">
      <c r="A20" s="7" t="s">
        <v>533</v>
      </c>
      <c r="B20" s="7"/>
      <c r="C20" s="7"/>
      <c r="D20" s="7"/>
      <c r="E20" s="7"/>
      <c r="F20" s="7"/>
      <c r="G20" s="7"/>
      <c r="H20" s="7"/>
      <c r="I20" s="7"/>
      <c r="J20" s="7"/>
      <c r="K20" s="7"/>
      <c r="L20" s="7"/>
      <c r="M20" s="7"/>
      <c r="N20" s="7"/>
      <c r="O20" s="7"/>
      <c r="P20" s="7" t="str">
        <f>IFERROR(AVERAGE(C20:O20),"")</f>
        <v/>
      </c>
      <c r="Q20" s="7"/>
    </row>
    <row r="21" spans="1:17">
      <c r="A21" s="7" t="s">
        <v>534</v>
      </c>
      <c r="B21" s="7"/>
      <c r="C21" s="7"/>
      <c r="D21" s="7"/>
      <c r="E21" s="7"/>
      <c r="F21" s="7"/>
      <c r="G21" s="7"/>
      <c r="H21" s="7"/>
      <c r="I21" s="7"/>
      <c r="J21" s="7"/>
      <c r="K21" s="7"/>
      <c r="L21" s="7"/>
      <c r="M21" s="7"/>
      <c r="N21" s="7"/>
      <c r="O21" s="7"/>
      <c r="P21" s="7" t="str">
        <f>IFERROR(AVERAGE(C21:O21),"")</f>
        <v/>
      </c>
      <c r="Q21" s="7"/>
    </row>
    <row r="22" spans="1:17">
      <c r="A22" s="7" t="s">
        <v>535</v>
      </c>
      <c r="B22" s="7"/>
      <c r="C22" s="7"/>
      <c r="D22" s="7"/>
      <c r="E22" s="7"/>
      <c r="F22" s="7"/>
      <c r="G22" s="7"/>
      <c r="H22" s="7"/>
      <c r="I22" s="7"/>
      <c r="J22" s="7"/>
      <c r="K22" s="7"/>
      <c r="L22" s="7"/>
      <c r="M22" s="7"/>
      <c r="N22" s="7"/>
      <c r="O22" s="7"/>
      <c r="P22" s="7" t="str">
        <f>IFERROR(AVERAGE(C22:O22),"")</f>
        <v/>
      </c>
      <c r="Q22" s="7"/>
    </row>
    <row r="23" spans="1:17">
      <c r="A23" s="7" t="s">
        <v>536</v>
      </c>
      <c r="B23" s="7"/>
      <c r="C23" s="7"/>
      <c r="D23" s="7"/>
      <c r="E23" s="7"/>
      <c r="F23" s="7"/>
      <c r="G23" s="7"/>
      <c r="H23" s="7"/>
      <c r="I23" s="7"/>
      <c r="J23" s="7"/>
      <c r="K23" s="7"/>
      <c r="L23" s="7"/>
      <c r="M23" s="7"/>
      <c r="N23" s="7"/>
      <c r="O23" s="7"/>
      <c r="P23" s="7" t="str">
        <f>IFERROR(AVERAGE(C23:O23),"")</f>
        <v/>
      </c>
      <c r="Q23" s="7"/>
    </row>
    <row r="24" spans="1:17">
      <c r="A24" s="7" t="s">
        <v>537</v>
      </c>
      <c r="B24" s="7"/>
      <c r="C24" s="7"/>
      <c r="D24" s="7"/>
      <c r="E24" s="7"/>
      <c r="F24" s="7"/>
      <c r="G24" s="7"/>
      <c r="H24" s="7"/>
      <c r="I24" s="7"/>
      <c r="J24" s="7"/>
      <c r="K24" s="7"/>
      <c r="L24" s="7"/>
      <c r="M24" s="7"/>
      <c r="N24" s="7"/>
      <c r="O24" s="7"/>
      <c r="P24" s="7" t="str">
        <f>IFERROR(AVERAGE(C24:O24),"")</f>
        <v/>
      </c>
      <c r="Q24" s="7"/>
    </row>
    <row r="25" spans="1:17">
      <c r="A25" s="7" t="s">
        <v>538</v>
      </c>
      <c r="B25" s="7"/>
      <c r="C25" s="7"/>
      <c r="D25" s="7"/>
      <c r="E25" s="7"/>
      <c r="F25" s="7"/>
      <c r="G25" s="7"/>
      <c r="H25" s="7"/>
      <c r="I25" s="7"/>
      <c r="J25" s="7"/>
      <c r="K25" s="7"/>
      <c r="L25" s="7"/>
      <c r="M25" s="7"/>
      <c r="N25" s="7"/>
      <c r="O25" s="7"/>
      <c r="P25" s="7" t="str">
        <f>IFERROR(AVERAGE(C25:O25),"")</f>
        <v/>
      </c>
      <c r="Q25" s="7"/>
    </row>
    <row r="26" spans="1:17">
      <c r="A26" s="7" t="s">
        <v>539</v>
      </c>
      <c r="B26" s="7"/>
      <c r="C26" s="7"/>
      <c r="D26" s="7"/>
      <c r="E26" s="7"/>
      <c r="F26" s="7"/>
      <c r="G26" s="7"/>
      <c r="H26" s="7"/>
      <c r="I26" s="7"/>
      <c r="J26" s="7"/>
      <c r="K26" s="7"/>
      <c r="L26" s="7"/>
      <c r="M26" s="7"/>
      <c r="N26" s="7"/>
      <c r="O26" s="7"/>
      <c r="P26" s="7" t="str">
        <f>IFERROR(AVERAGE(C26:O26),"")</f>
        <v/>
      </c>
      <c r="Q26" s="7"/>
    </row>
    <row r="27" spans="1:17">
      <c r="A27" s="7" t="s">
        <v>540</v>
      </c>
      <c r="B27" s="7"/>
      <c r="C27" s="7"/>
      <c r="D27" s="7"/>
      <c r="E27" s="7"/>
      <c r="F27" s="7"/>
      <c r="G27" s="7"/>
      <c r="H27" s="7"/>
      <c r="I27" s="7"/>
      <c r="J27" s="7"/>
      <c r="K27" s="7"/>
      <c r="L27" s="7"/>
      <c r="M27" s="7"/>
      <c r="N27" s="7"/>
      <c r="O27" s="7"/>
      <c r="P27" s="7" t="str">
        <f>IFERROR(AVERAGE(C27:O27),"")</f>
        <v/>
      </c>
      <c r="Q27" s="7"/>
    </row>
    <row r="28" spans="1:17">
      <c r="A28" s="7" t="s">
        <v>541</v>
      </c>
      <c r="B28" s="7"/>
      <c r="C28" s="7"/>
      <c r="D28" s="7"/>
      <c r="E28" s="7"/>
      <c r="F28" s="7"/>
      <c r="G28" s="7"/>
      <c r="H28" s="7"/>
      <c r="I28" s="7"/>
      <c r="J28" s="7"/>
      <c r="K28" s="7"/>
      <c r="L28" s="7"/>
      <c r="M28" s="7"/>
      <c r="N28" s="7"/>
      <c r="O28" s="7"/>
      <c r="P28" s="7" t="str">
        <f>IFERROR(AVERAGE(C28:O28),"")</f>
        <v/>
      </c>
      <c r="Q28" s="7"/>
    </row>
    <row r="29" spans="1:17">
      <c r="A29" s="7" t="s">
        <v>542</v>
      </c>
      <c r="B29" s="7"/>
      <c r="C29" s="7"/>
      <c r="D29" s="7"/>
      <c r="E29" s="7"/>
      <c r="F29" s="7"/>
      <c r="G29" s="7"/>
      <c r="H29" s="7"/>
      <c r="I29" s="7"/>
      <c r="J29" s="7"/>
      <c r="K29" s="7"/>
      <c r="L29" s="7"/>
      <c r="M29" s="7"/>
      <c r="N29" s="7"/>
      <c r="O29" s="7"/>
      <c r="P29" s="7" t="str">
        <f>IFERROR(AVERAGE(C29:O29),"")</f>
        <v/>
      </c>
      <c r="Q29" s="7"/>
    </row>
    <row r="30" spans="1:17">
      <c r="A30" s="7" t="s">
        <v>543</v>
      </c>
      <c r="B30" s="7"/>
      <c r="C30" s="7"/>
      <c r="D30" s="7"/>
      <c r="E30" s="7"/>
      <c r="F30" s="7"/>
      <c r="G30" s="7"/>
      <c r="H30" s="7"/>
      <c r="I30" s="7"/>
      <c r="J30" s="7"/>
      <c r="K30" s="7"/>
      <c r="L30" s="7"/>
      <c r="M30" s="7"/>
      <c r="N30" s="7"/>
      <c r="O30" s="7"/>
      <c r="P30" s="7" t="str">
        <f>IFERROR(AVERAGE(C30:O30),"")</f>
        <v/>
      </c>
      <c r="Q30" s="7"/>
    </row>
    <row r="31" spans="1:17">
      <c r="A31" s="7" t="s">
        <v>544</v>
      </c>
      <c r="B31" s="7"/>
      <c r="C31" s="7"/>
      <c r="D31" s="7"/>
      <c r="E31" s="7"/>
      <c r="F31" s="7"/>
      <c r="G31" s="7"/>
      <c r="H31" s="7"/>
      <c r="I31" s="7"/>
      <c r="J31" s="7"/>
      <c r="K31" s="7"/>
      <c r="L31" s="7"/>
      <c r="M31" s="7"/>
      <c r="N31" s="7"/>
      <c r="O31" s="7"/>
      <c r="P31" s="7" t="str">
        <f>IFERROR(AVERAGE(C31:O31),"")</f>
        <v/>
      </c>
      <c r="Q31" s="7"/>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2026-10-16T16:32:04+02:00</dcterms:created>
  <dcterms:modified xsi:type="dcterms:W3CDTF">2026-10-16T16:32:04+02:00</dcterms:modified>
  <dc:title>Currículo LOMLOE Cultura audiovisual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