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<sst xmlns="http://schemas.openxmlformats.org/spreadsheetml/2006/main" uniqueCount="358">
  <si>
    <t>Corrigiendo.es</t>
  </si>
  <si>
    <t>Materia</t>
  </si>
  <si>
    <t>Cultura clasica</t>
  </si>
  <si>
    <t>Curso</t>
  </si>
  <si>
    <t>2.º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</si>
  <si>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</si>
  <si>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</si>
  <si>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</si>
  <si>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</si>
  <si>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</si>
  <si>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</si>
  <si>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</si>
  <si>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</si>
  <si>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</si>
  <si>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</si>
  <si>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</si>
  <si>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</si>
  <si>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</si>
  <si>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</si>
  <si>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</si>
  <si>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</si>
  <si>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</si>
  <si>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</si>
  <si>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</si>
  <si>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</si>
  <si>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</si>
  <si>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</si>
  <si>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</si>
  <si>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</si>
  <si>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</si>
  <si>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</si>
  <si>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</si>
  <si>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</si>
  <si>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</si>
  <si>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</si>
  <si>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</si>
  <si>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</si>
  <si>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(c1) La pervivencia del mundo antiguo, especialmente de Grecia y Roma, prevalece hoy en día en muchos aspectos de la sociedad: manifestaciones artísticas, literarias, arquitectónicas, culturales… El alumnado, con el desarrollo de esta competencia específica, deberá apreciarlos y usarlos como base para compararlos con la actualidad, en la que existe un ingente legado, partiendo para ello de su entorno más cercano, de manera que puede explicar la influencia que el mundo clásico ha tenido en la historia y las tradiciones de nuestro país, en general, y de Canarias, en particular.</t>
  </si>
  <si>
    <t>Entender cómo la herencia de Roma influye en nuestra forma de hablar y vivir hoy para comprender mejor el mundo actual.</t>
  </si>
  <si>
    <t>El alumnado identifica raíces latinas en idiomas modernos y rastrea costumbres o leyes actuales hasta sus orígenes romanos, comparando ambas épocas de forma reflexiva.</t>
  </si>
  <si>
    <t>No es memorizar una lista de emperadores ni aprender declinaciones. No es estudiar el pasado como algo muerto, sino buscar su huella en el presente.</t>
  </si>
  <si>
    <t>El alumnado busca tres palabras en español, francés e italiano que vengan del latín y explica cómo ha evolucionado su significado hasta hoy.</t>
  </si>
  <si>
    <t>valorar</t>
  </si>
  <si>
    <t>CE.2</t>
  </si>
  <si>
    <t>(c2) La procedencia de nuestro sistema de escritura, así como de muchos otros, tiene su origen en las antiguas civilizaciones, que vieron la necesidad de expresar por escrito aquellas ideas que, hasta el momento, se habían transmitido solamente de forma oral. Con esta competencia específica, se persigue que el alumnado sea capaz de distinguir y reconocer estos sistemas, clasificándolos conforme a su naturaleza en escritura pictográfica, ideográfica, silábica y alfabética, y detallando aspectos que distinguen a unos de otros. Asimismo, será importante la descripción de los rasgos principales de los alfabetos más utilizados en el mundo occidental (alfabetos fenicio, griego, latino…), diferenciándolos de otros tipos de escrituras y códigos actuales, para valorar la importancia de la comunicación escrita en la evolución y desarrollo de las personas y de los pueblos desde la historia de los tiempos. A esto se le añade enumerar y localizar en fuentes cartográficas las principales ramas de la familia de las lenguas indoeuropeas, así como las lenguas que se hablan en España, diferenciando, por su origen, entre lenguas romances y no romances.</t>
  </si>
  <si>
    <t>Entender el funcionamiento básico del latín para descubrir su herencia en las lenguas actuales y apreciar la diversidad lingüística como un valor.</t>
  </si>
  <si>
    <t>El alumnado identifica raíces latinas, analiza similitudes gramaticales con sus propias lenguas y reflexiona sobre cómo el latín ha moldeado nuestra forma de hablar hoy.</t>
  </si>
  <si>
    <t>No es memorizar declinaciones de forma aislada ni traducir textos clásicos palabra por palabra. No es gramática pura sin conexión con la realidad lingüística del alumno.</t>
  </si>
  <si>
    <t>El alumnado busca étimos latinos en prospectos médicos o noticias actuales para explicar por qué se parecen tanto en distintas lenguas europeas.</t>
  </si>
  <si>
    <t>comparar</t>
  </si>
  <si>
    <t>CE.3</t>
  </si>
  <si>
    <t>(c3) Los marcos geográfico e histórico de los pueblos se han visto entrelazados desde los comienzos de la humanidad. La propia geografía de los territorios ha influido en la manera en que la historia y las sociedades se han sucedido y evolucionado una detrás de otra. La historia, a su vez, ha delimitado la geografía política de las civilizaciones que, más temprano o más tarde, han gobernado sobre algún territorio, ampliando o acortando sus fronteras. Por esto, con esta competencia específica, es importante situar las civilizaciones griega y romana, delimitando el ámbito de influencia de cada una de ellas y ubicando los puntos geográficos, y los restos y yacimientos arqueológicos más conocidos por su relevancia histórica. Igualmente, se comprobará si el alumnado es capaz de enumerar aspectos del marco geográfico que pueden ser considerados determinantes para comprender las circunstancias que dan lugar al apogeo de estas civilizaciones, y a su expansión por el Mare Nostrum.</t>
  </si>
  <si>
    <t>Comprender textos latinos sencillos relacionándolos con lo que ya saben para entender por qué estas obras siguen siendo importantes hoy.</t>
  </si>
  <si>
    <t>El alumnado lee fragmentos en latín, reflexiona sobre su significado y conecta los temas tratados con su propia realidad o conocimientos previos.</t>
  </si>
  <si>
    <t>No es realizar análisis sintácticos exhaustivos ni memorizar declinaciones. No es una traducción literal palabra por palabra sin comprender el mensaje cultural de fondo.</t>
  </si>
  <si>
    <t>Leer una inscripción funeraria romana sencilla y compararla con cómo recordamos a los seres queridos en las redes sociales actuales.</t>
  </si>
  <si>
    <t>interpretar</t>
  </si>
  <si>
    <t>CE.4</t>
  </si>
  <si>
    <t>(c4) Los sistemas políticos que rigen el mundo actual tienen su base, la gran mayoría, en el modo que tenían los pueblos griegos y romanos de hacer política y estructurar este entramado de cargos, leyes y personas responsables. Por esta razón, con esta competencia específica, será crucial que el alumnado conozca la forma de distribución y el ejercicio de poder, las instituciones existentes, el papel que estas desempeñan y los mecanismos de participación política, para constatar cuántas de ellas perviven o se han transformado en las instituciones políticas actuales tanto de España como del mundo occidental. Además, deberá detallar la organización de la sociedad griega y romana, y explicar las características de las distintas clases sociales y los papeles asignados a cada una de ellas, relacionando estos aspectos con los valores cívicos existentes en la época y comparándolos con los del momento presente.</t>
  </si>
  <si>
    <t>Descifrar y pasar al castellano textos latinos breves, explicando el proceso seguido para entender el mensaje original con sentido completo.</t>
  </si>
  <si>
    <t>El alumnado analiza oraciones latinas sencillas, aplica técnicas de traducción y redacta una versión en su lengua que sea fiel al contenido original.</t>
  </si>
  <si>
    <t>No es memorizar listas de vocabulario ni declinaciones de forma aislada. No es un análisis sintáctico abstracto sin llegar a comprender el mensaje real.</t>
  </si>
  <si>
    <t>El alumnado traduce una inscripción de una tumba romana o una frase de Julio César, justificando la elección de las palabras empleadas.</t>
  </si>
  <si>
    <t>CE.5</t>
  </si>
  <si>
    <t>(c5) Con esta competencia específica se busca que el alumnado sea capaz de definir los conceptos de mito y leyenda, y contrastarlos. A partir de aquí, el conocimiento de los dioses y las diosas, así como de los héroes y las heroínas más relevantes de la mitología grecolatina, reconociéndolos tanto con su denominación griega como latina, resulta de vital importancia. Esto con el objetivo de entender las referencias clásicas mitológicas en las distintas producciones artísticas, tanto en el cine, como en la música, la pintura, la escultura…, mediante los atributos de cada cual y sus rasgos más relevantes. Para ello, elabora, de manera individual, grupal o colaborativa, producciones orales (exposiciones, diálogos, debates, coloquios, mesas redondas…) o escritas (esquemas o mapas conceptuales, fichas, trabajos de investigación…) o multimodales, consultando fuentes biográficas y digitales, y haciendo uso de las tecnologías digitales. Asimismo, se comprobará que señala en estas producciones semejanzas y diferencias entre los mitos de la antigüedad clásica y los pertenecientes a otras culturas (egipcia, celta…), a partir de su tratamiento tanto en las artes plásticas y visuales (pintura, escultura, vídeo, cómic…), como en las obras literarias y musicales (novela, teatro, ópera, danza…), de las diferentes épocas, o en la tradición religiosa. Además, se constatará que compara los personajes de las leyendas y la mitología clásicas con los actuales, indicando las principales semejanzas y diferencias entre unos y otros, y asociándolas a otros rasgos culturales propios de cada época, de manera que comprueba cuánto hay de los mitos de la antigüedad clásica en los mitos nuevos y cómo la mayor parte de estos son una actualización de aquellos, y valora cómo llega la propia sociedad a considerarlos un modelo de comportamiento. Todo ello, con la finalidad de analizar los aspectos básicos que en cada caso se asocian a la tradición grecolatina y de enjuiciar las causas de la consolidación de esos arquetipos en la vida presente, poniendo interés en su cotejo con la mitología canaria.</t>
  </si>
  <si>
    <t>Aprender a apreciar el legado artístico y arqueológico romano, entendiendo su importancia histórica y la necesidad de protegerlo para el futuro.</t>
  </si>
  <si>
    <t>El alumnado investiga monumentos romanos, analiza cómo se construyeron, reconoce su influencia en el arte actual y propone formas de cuidar y mantener este patrimonio vivo.</t>
  </si>
  <si>
    <t>No es memorizar una lista de monumentos y fechas. No es solo mirar fotos de ruinas. Es entender el esfuerzo humano tras la obra y su fragilidad.</t>
  </si>
  <si>
    <t>El alumnado diseña un decálogo de buenas prácticas para visitar un yacimiento romano, justificando por qué cada medida ayuda a su conservación.</t>
  </si>
  <si>
    <t>CE.6</t>
  </si>
  <si>
    <t>(c6) La competencia específica 6 aborda la resolución de problemas que necesitan de capacitación digital, tanto los generados por el propio uso de los dispositivos como otros de la vida diaria que necesitan de un uso mediado por la tecnología, valorando la necesidad de un aprendizaje permanente para la vida y desarrollando estrategias para identificar necesidades formativas propias. Además, esta competencia implica que el alumnado colabora en prácticas de aprendizaje servicio para solventar necesidades formativas de competencia digital de otras personas en su entorno más inmediato.</t>
  </si>
  <si>
    <t>Competencia</t>
  </si>
  <si>
    <t>Verbo de desempeño</t>
  </si>
  <si>
    <t>Evidencia observable</t>
  </si>
  <si>
    <t>Instrumento sugerido</t>
  </si>
  <si>
    <t>Contexto en el aula</t>
  </si>
  <si>
    <t>Errata típica a evitar</t>
  </si>
  <si>
    <t>Peso sugerido %</t>
  </si>
  <si>
    <t>Apreciar la importancia del mundo grecorromano, a través de la investigación guiada de manifestaciones culturales y artísticas que hayan perdurado hasta la actualidad, con el objetivo de valorar la huella de estas civilizaciones en el entorno más cercano del alumnado, desarrollar la creatividad y construir su identidad cultural y artística.</t>
  </si>
  <si>
    <t>Identificar y comparar elementos culturales actuales con sus raíces latinas para comprender la evolución de la identidad europea y su influencia en el presente.</t>
  </si>
  <si>
    <t>Describir</t>
  </si>
  <si>
    <t>El alumnado realiza un informe escrito o una tabla comparativa donde identifica un producto cultural moderno y detalla sus similitudes y diferencias con el modelo latino original.</t>
  </si>
  <si>
    <t>Rubrica produccion</t>
  </si>
  <si>
    <t>Investigación sobre la pervivencia de mitos o instituciones romanas en series de televisión, cine o festividades locales actuales.</t>
  </si>
  <si>
    <t>Centrarse exclusivamente en la descripción histórica de Roma sin realizar la conexión explícita con un producto cultural concreto del siglo XXI.</t>
  </si>
  <si>
    <t>Elaborar producciones orales, escritas o multimodales, individuales o colectivas, partiendo de los conocimientos previos y de la búsqueda de información acerca de las huellas culturales grecolatinas en el mundo, para comparar el pasado clásico con el presente, fomentar el respeto por el patrimonio cultural y artístico, y mejorar la comunicación lingüística.</t>
  </si>
  <si>
    <t>Analizar y comparar críticamente la vida cotidiana y costumbres romanas con la sociedad actual utilizando diversas fuentes latinas para comprender nuestra identidad.</t>
  </si>
  <si>
    <t>Valorar</t>
  </si>
  <si>
    <t>El alumnado realiza un cuadro comparativo o un ensayo breve donde identifica similitudes y diferencias entre las costumbres romanas y las actuales basándose en fuentes documentales.</t>
  </si>
  <si>
    <t>Actividades de comentario de textos clásicos traducidos sobre la familia, el ocio o la educación, seguidas de un debate comparativo con el presente.</t>
  </si>
  <si>
    <t>Limitarse a la descripción de la vida cotidiana romana sin establecer la conexión crítica o comparativa con la realidad social del alumnado.</t>
  </si>
  <si>
    <t>Distinguir los alfabetos griego y latino, conociendo sus orígenes, su evolución y su uso en las lenguas actuales, así como percibir la procedencia de estas en las lenguas clásicas, de manera que puede compararlas desde un punto de vista crítico basado en el respeto.</t>
  </si>
  <si>
    <t>Identificar y comparar la herencia del latín en las lenguas actuales para valorar la diversidad lingüística como un patrimonio cultural compartido y democrático.</t>
  </si>
  <si>
    <t>El alumnado realiza un cuadro comparativo o mapa lingüístico donde identifica étimos latinos en diversas lenguas romances, explicando sus semejanzas y diferencias culturales.</t>
  </si>
  <si>
    <t>Análisis de textos breves o listas de vocabulario en diferentes lenguas para rastrear su origen común y reflexionar sobre la evolución lingüística.</t>
  </si>
  <si>
    <t>Evaluar este criterio mediante el análisis morfosintáctico de oraciones latinas en lugar de centrarse en la comparación léxica y la diversidad cultural.</t>
  </si>
  <si>
    <t>Identificar los étimos griegos y los diferentes formantes latinos en las lenguas de uso del alumnado, preferentemente el español, y, en especial, en la terminología científica y técnica, reconociéndolos en los textos y deduciendo su significado, además de aplicar estrategias y habilidades y reflexionar sobre este proceso de identificación lingüística, con la finalidad de discernir el origen clásico de las lenguas romances y la influencia de aquellas en las lenguas modernas europeas y de ampliar su caudal léxico.</t>
  </si>
  <si>
    <t>Deducir el significado de términos latinos mediante la comparación léxica y fonética con el castellano, otras lenguas romances o el inglés.</t>
  </si>
  <si>
    <t>Analizar</t>
  </si>
  <si>
    <t>El alumnado realiza actividades de vocabulario y tablas comparativas donde identifica étimos latinos y deduce su significado basándose en palabras derivadas de su propio repertorio lingüístico.</t>
  </si>
  <si>
    <t>Examen escrito</t>
  </si>
  <si>
    <t>Sesiones de trabajo con textos breves o listas de vocabulario para identificar raíces comunes y explicar la evolución de los términos.</t>
  </si>
  <si>
    <t>Evaluar la capacidad de traducción gramatical rigurosa en lugar de la inferencia léxica y la comparación entre lenguas.</t>
  </si>
  <si>
    <t>Conocer los principales enclaves de la geografía griega y romana así como sus fronteras a lo largo del tiempo, identificándolos en fuentes cartográficas y relacionándolos con sus diferentes épocas históricas y políticas, con el propósito de adquirir una visión general de las civilizaciones griega y romana y valorar su impacto a lo largo de la historia de Europa.</t>
  </si>
  <si>
    <t>Comunicar razonadamente por qué determinadas obras literarias y artísticas de Roma son consideradas clásicas y fundamentales para la cultura occidental actual.</t>
  </si>
  <si>
    <t>Explicar</t>
  </si>
  <si>
    <t>El alumnado realiza una exposición o redacta un informe analizando obras latinas concretas, justificando su importancia histórica y su influencia en el humanismo.</t>
  </si>
  <si>
    <t>Actividades de comentario de imágenes artísticas o fragmentos literarios traducidos donde se debate su vigencia y valores estéticos o éticos.</t>
  </si>
  <si>
    <t>Evaluar únicamente la memorización de datos biográficos o fechas en lugar de la capacidad para argumentar la trascendencia humanista de la obra.</t>
  </si>
  <si>
    <t>Explicar las etapas, los hitos y los personajes históricos y sociales de mayor relevancia de Grecia y Roma, a través de la indagación y búsqueda de información y elaboración de productos escolares para comprender sus repercusiones en el futuro de la civilización occidental, atendiendo especialmente a la romanización de Hispania.</t>
  </si>
  <si>
    <t>Comprender el sentido de textos clásicos identificando sus ideas principales y los elementos históricos o sociales que permiten situarlos en su contexto original.</t>
  </si>
  <si>
    <t>Reconocer</t>
  </si>
  <si>
    <t>El alumnado realiza un comentario de texto o responde a un cuestionario donde identifica personajes, instituciones y sucesos históricos presentes en el relato.</t>
  </si>
  <si>
    <t>Lectura guiada de fuentes primarias traducidas sobre la vida cotidiana, política o religión en Roma, relacionándolas con los contenidos históricos del bloque.</t>
  </si>
  <si>
    <t>Evaluar la capacidad de traducción morfosintáctica del latín en lugar de la comprensión de los referentes culturales e históricos que el criterio demanda.</t>
  </si>
  <si>
    <t>Conocer cómo era la organización política, social, laboral y familiar en la Antigüedad clásica distinguiendo las características básicas de cada una de ellas, prestando especial atención al papel de la mujer, y relacionándolas con la actualidad para contrastar el presente con el pasado y desarrollar un espíritu crítico hacia las similitudes y las diferencias de las diferentes culturas.</t>
  </si>
  <si>
    <t>Identificar y comparar estructuras gramaticales y vocabulario básico del latín con las lenguas romances para comprender el funcionamiento de las lenguas flexivas.</t>
  </si>
  <si>
    <t>El alumnado realiza ejercicios escritos de análisis morfosintáctico elemental y tablas comparativas de léxico donde relaciona términos latinos con sus derivados en la lengua de instrucción.</t>
  </si>
  <si>
    <t>Actividades de traducción de oraciones simples y ejercicios de etimología comparada para observar la evolución de las lenguas.</t>
  </si>
  <si>
    <t>Exigir un análisis exhaustivo de todas las declinaciones y tiempos verbales, superando el nivel introductorio y elemental propio de la materia de Cultura Clásica.</t>
  </si>
  <si>
    <t>Explicar la importancia de las celebraciones festivas, observando su relación con los cultos religiosos griegos y romanos y comparándolos con las celebraciones actuales, para comprender su influencia en valorar el desarrollo y la identidad colectivos de los pueblos.</t>
  </si>
  <si>
    <t>Traducir textos latinos breves al castellano con corrección, justificando las decisiones tomadas y asegurando la coherencia entre el análisis gramatical y la versión final.</t>
  </si>
  <si>
    <t>Interpretar</t>
  </si>
  <si>
    <t>El alumnado realiza una traducción escrita de un texto latino adaptado, empleando un vocabulario preciso y respetando las normas gramaticales de la lengua de enseñanza.</t>
  </si>
  <si>
    <t>Prácticas de aula centradas en el trasvase lingüístico de textos sencillos sobre mitología, comparando estructuras latinas con sus equivalentes romances.</t>
  </si>
  <si>
    <t>Evaluar solo el resultado final de la traducción omitiendo la fase de justificación gramatical que exige explícitamente el criterio.</t>
  </si>
  <si>
    <t>Describir las formas de ocio en Grecia y Roma y comprender la función que desempeñaban en la vida diaria de los griegos y romanos, estableciendo los puntos en común de los espectáculos y otras formas de entretenimiento con los del mundo actual, con el objetivo de observar y reconocer la base de la sociedad moderna y actual desde un punto de vista crítico.</t>
  </si>
  <si>
    <t>Traducir oraciones sencillas de la lengua de enseñanza al latín aplicando correctamente las nociones básicas de morfología y sintaxis estudiadas.</t>
  </si>
  <si>
    <t>Producir</t>
  </si>
  <si>
    <t>El alumnado entrega una serie de ejercicios o pruebas escritas de retroversión donde construye oraciones latinas respetando la concordancia y el orden de palabras básico.</t>
  </si>
  <si>
    <t>Actividades de práctica gramatical en las que se transforman enunciados del castellano al latín para fijar el aprendizaje de las declinaciones y conjugaciones.</t>
  </si>
  <si>
    <t>Evaluar la retroversión con el mismo nivel de exigencia que en la materia de Latín, ignorando el carácter meramente introductorio de la lengua en Cultura Clásica.</t>
  </si>
  <si>
    <t>Identificar y reconocer los principales seres mitológicos del mundo grecorromano, tanto dioses y diosas como héroes y heroínas y otras entidades menores, comprendiendo sus mitos y leyendas como el modo de expresión de las civilizaciones antiguas, y valorando su pervivencia en la sociedad actual con el objetivo de fomentar las relaciones culturales de modo empático y equitativo.</t>
  </si>
  <si>
    <t>Identificar y explicar elementos de la mitología y civilización latina presentes en obras literarias y artísticas posteriores, reconociendo su influencia cultural.</t>
  </si>
  <si>
    <t>El alumnado realiza un comentario de obras artísticas o literarias donde identifica personajes mitológicos latinos y explica su simbolismo y pervivencia.</t>
  </si>
  <si>
    <t>Análisis iconográfico de pinturas o esculturas renacentistas y barrocas para localizar y describir los mitos clásicos que las inspiraron.</t>
  </si>
  <si>
    <t>Limitarse a narrar el mito de forma aislada sin establecer el vínculo explícito con su influencia en una obra de arte o literatura posterior.</t>
  </si>
  <si>
    <t>Descubrir las historias míticas más importantes de las civilizaciones griegas y romanas, prestando especial atención a aquellas relacionadas con Canarias, a través de obras literarias, musicales, plásticas y visuales, para apreciar críticamente las expresiones artísticas y fomentar el enriquecimiento inherente a la diversidad cultural y artística.</t>
  </si>
  <si>
    <t>Identificar restos romanos en el entorno cercano y explicar la importancia de su conservación y restauración para proteger el legado histórico de forma sostenible.</t>
  </si>
  <si>
    <t>El alumnado realiza un catálogo digital o ficha técnica sobre un resto arqueológico local, describiendo su estado de conservación y las medidas de protección aplicadas.</t>
  </si>
  <si>
    <t>Investigación guiada sobre el patrimonio romano de la localidad o provincia, analizando noticias sobre excavaciones recientes o visitas a museos arqueológicos.</t>
  </si>
  <si>
    <t>Evaluar únicamente la identificación visual de monumentos omitiendo el análisis de los procesos de intervención arqueológica y el compromiso ciudadano con su mantenimiento.</t>
  </si>
  <si>
    <t>Elaborar proyectos individuales o colectivos sobre la mitología grecorromana, produciendo textos escritos, orales, signados o multimodales de forma guiada y partiendo de la consulta en distintos soportes analógicos y digitales, a fin de que el alumnado desarrolle habilidades y destrezas personales sociales y comunicativas y consolide sus conocimientos sobre la mitología.</t>
  </si>
  <si>
    <t>Investigar el legado romano y comunicar conclusiones de forma oral, escrita o multimodal seleccionando fuentes fiables.</t>
  </si>
  <si>
    <t>comunicar</t>
  </si>
  <si>
    <t>El alumnado entrega una exposición (oral, escrita o multimodal) con conclusiones de su investigación sobre el legado romano y su pervivencia.</t>
  </si>
  <si>
    <t>El alumnado investiga en grupo o individualmente un aspecto del legado romano y presenta sus conclusiones usando soportes digitales o analógicos.</t>
  </si>
  <si>
    <t>Evaluar únicamente la calidad de la exposición sin considerar el proceso de selección y contraste de fuentes.</t>
  </si>
  <si>
    <t>Bloque</t>
  </si>
  <si>
    <t>#</t>
  </si>
  <si>
    <t>Saber oficial</t>
  </si>
  <si>
    <t>Dimensión</t>
  </si>
  <si>
    <t>Saber previo necesario</t>
  </si>
  <si>
    <t>Conexión competencial</t>
  </si>
  <si>
    <t>Ejemplo actividad de aula</t>
  </si>
  <si>
    <t>Saberes básicos del decreto</t>
  </si>
  <si>
    <t>Identificación en mapas del marco geográfico de las civilizaciones griega y romana, ubicando los principales puntos de interés geográfico o arqueológico que resulten determinantes para comprender el desarrollo de Grecia y Roma.</t>
  </si>
  <si>
    <t>Descripción de los principales eventos de la historia grecorromana, así como de sus etapas más representativas, situándolos en ejes cronológicos y valorando sus consecuencias para la posteridad.</t>
  </si>
  <si>
    <t>Reconocimiento de los personajes históricos más relevantes de Grecia y Roma, y valoración del papel que desempeñaron en el proceso histórico de su momento y de la posterior trascendencia histórica que tuvieron.</t>
  </si>
  <si>
    <t>Comparación de las civilizaciones griega y romana con otras anteriores o posteriores, valorando con ejemplos su influencia en la sociedad occidental actual e identificando el papel de las dos civilizaciones como puente entre oriente y occidente, y entre países del norte y del sur.</t>
  </si>
  <si>
    <t>Definición del concepto de mito en la Antigüedad clásica y su importancia social, cultural y religiosa en estas civilizaciones, señalando las semejanzas y diferencias con los mitos de otras culturas, especialmente con la cultura aborigen canaria.</t>
  </si>
  <si>
    <t>Reconocimiento de las principales divinidades del panteón grecorromano, que nuestra tradición cultural ha heredado del mundo clásico, identificando sus características, atributos y ámbitos de influencia.</t>
  </si>
  <si>
    <t>Identificación de los héroes, las heroínas y los seres mitológicos más importantes y representativos de la mitología clásica, así como de sus historias y ciclos míticos, comparándolos con los actuales y reconociendo su importancia en la cultura.</t>
  </si>
  <si>
    <t>Descripción y análisis de elementos mitológicos básicos a través de ejemplos de las artes plásticas, visuales y musicales.</t>
  </si>
  <si>
    <t>Reconocimiento de los mitos y las leyendas del mundo antiguo clásico relacionados con Canarias.</t>
  </si>
  <si>
    <t>Conocimiento de las principales constelaciones relacionadas con la mitología clásica con el objetivo de apreciar las características únicas del cielo de Canarias para la observación del cosmos.</t>
  </si>
  <si>
    <t>Utilización de herramientas analógicas o digitales para la elaboración de productos sobre el mundo mítico grecolatino, y sobre los personajes y la historia de Grecia y Roma.</t>
  </si>
  <si>
    <t>Identificación de los distintos tipos de escritura destacando los alfabetos y algunas de sus características más relevantes, para valorar la importancia de la comunicación escrita en la evolución y desarrollo de las personas y los pueblos.</t>
  </si>
  <si>
    <t>Enumeración y localización en fuentes cartográficas de las principales ramas de la familia de las lenguas indoeuropeas (lenguas romances procedentes del latín, lenguas germánicas, lenguas célticas, lenguas baltoeslavas y lengua griega), de modo que diferencia y acepta la diversidad desde el respeto.</t>
  </si>
  <si>
    <t>Aproximación elemental a la evolución de las lenguas romances como un proceso de transformación natural e intrínseco del ser humano en las sociedades a partir de un punto común.</t>
  </si>
  <si>
    <t>Distinción de las diferentes lenguas habladas dentro del territorio español, tanto de origen romance como no romance, ubicando en fuentes cartográficas las zonas en las que se utilizan, siendo consciente de la importancia de cada una de ellas como riqueza cultural de España y poniendo en valor el habla canaria.</t>
  </si>
  <si>
    <t>Reconocimiento de los helenismos y latinismos más frecuentes en el léxico de las diferentes lenguas de España para su incorporación en el vocabulario del alumnado.</t>
  </si>
  <si>
    <t>Identificación de los vocablos científico-técnicos que proceden de las raíces griegas o latinas más importantes, con el objetivo de analizar su origen, inferir su significado y adquirir la terminología necesaria para comprender textos especializados.</t>
  </si>
  <si>
    <t>Uso de los principales étimos grecolatinos como base de la composición y derivación del vocabulario usado en español u otras lenguas propias del alumnado, y en algunos canarismos.</t>
  </si>
  <si>
    <t>Utilización de herramientas analógicas o digitales para la elaboración de productos sobre el significado de las palabras de origen griego y latino.</t>
  </si>
  <si>
    <t>Descripción de la organización de la sociedad grecolatina distinguiendo las características de las clases sociales y los roles de cada una, de manera que relaciona los valores, los derechos y las libertades de esa época con la actual desde un punto de vista crítico y empático.</t>
  </si>
  <si>
    <t>Identificación de los papeles que desempeñaban los diferentes componentes de la familia, parangonándolos con los actuales y destacando, sobre todo, a la mujer como persona semejante en derechos y deberes al hombre.</t>
  </si>
  <si>
    <t>Reconocimiento de los principales sistemas políticos de la Antigüedad clásica y de la importancia de estos dentro de las sociedades griega y romana como origen y base del espíritu democrático de la sociedad actual.</t>
  </si>
  <si>
    <t>Descripción de las diversas formas de trabajo y de ocio dentro del mundo grecorromano, analizando la finalidad y las personas destinatarias, y valorándolas como parte de la identidad cívica global y, en concreto, europea.</t>
  </si>
  <si>
    <t>Aproximación a las fiestas religiosas, juegos deportivos y espectáculos de Grecia y Roma para su valoración como herencia inmaterial de la cultura grecolatina a la sociedad occidental.</t>
  </si>
  <si>
    <t>Utilización de herramientas analógicas o digitales para la elaboración de productos en los que se establezcan paralelismos entre las principales instituciones políticas, sociales y culturales europeas del mundo grecolatino, y las de las sociedades actuales.</t>
  </si>
  <si>
    <t>Descripción de productos culturales de la civilización grecolatina que han pervivido hasta la actualidad, encuadrándolos en el período histórico correspondiente y señalando ejemplos que demuestran su vigencia.</t>
  </si>
  <si>
    <t>Identificación de la pervivencia de la mitología clásica mediante el análisis y la descripción de manifestaciones artísticas en las que están presentes.</t>
  </si>
  <si>
    <t>Apreciación de obras artísticas griegas y romanas a través del estudio de ejemplos significativos, haciendo referencia a su contexto histórico o cultural.</t>
  </si>
  <si>
    <t>Identificación y valoración del patrimonio cultural clásico en el arte, la arquitectura y el urbanismo de Canarias.</t>
  </si>
  <si>
    <t>Localización en fuentes cartográficas analógicas o digitales y descripción de monumentos clásicos de la Península Ibérica, fomentando una actitud de respeto hacia su conservación y preservación del patrimonio.</t>
  </si>
  <si>
    <t>Valoración de la presencia del archipiélago canario en el imaginario clásico a través de la lectura de fragmentos de textos literarios grecolatinos.</t>
  </si>
  <si>
    <t>Utilización de herramientas analógicas o digitales para la búsqueda y el tratamiento de la información, con el fin de elaborar productos sobre la pervivencia de lo clásico en la actualidad.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</si>
  <si>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</si>
  <si>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</si>
  <si>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</si>
  <si>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</si>
  <si>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</si>
  <si>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</si>
  <si>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</si>
  <si>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</si>
  <si>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</si>
  <si>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</si>
  <si>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</si>
  <si>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romana o personajes históricos, sin establecer vínculos con la identidad europea actual ni realizar comparaciones lingüísticas o culturales.
→ Nombra tres dioses romanos y un emperador, pero no puede explicar su relación con la cultura actual.</t>
  </si>
  <si>
    <t>En proceso</t>
  </si>
  <si>
    <t>50-69%</t>
  </si>
  <si>
    <t>Describe rasgos generales de la sociedad romana y productos culturales del presente, reconociendo similitudes superficiales entre la cultura latina y la propia, aunque con dificultades para analizar críticamente el origen de dichas semejanzas.
→ Realiza una lista de palabras en castellano derivadas del latín y describe brevemente cómo era una vivienda romana comparándola con una actual.</t>
  </si>
  <si>
    <t>Adquirido</t>
  </si>
  <si>
    <t>70-89%</t>
  </si>
  <si>
    <t>Valora el legado latino comparando sistemáticamente modos de vida, hitos históricos y lenguas, identificando la pervivencia de la civilización romana en la identidad europea y explicando de forma coherente las diferencias y semejanzas encontradas.
→ Elabora un cuadro comparativo sobre el papel de la mujer en Roma y en la actualidad, argumentando la evolución de este rol a partir de la herencia clásica.</t>
  </si>
  <si>
    <t>Avanzado</t>
  </si>
  <si>
    <t>90-100%</t>
  </si>
  <si>
    <t>Analiza críticamente el presente a través de la integración de conocimientos históricos, lingüísticos y culturales de la civilización latina, evaluando la complejidad de la identidad europea y proponiendo reflexiones originales sobre la evolución de las costumbres y actitudes sociales.
→ Redacta un ensayo crítico que relaciona el concepto de ciudadanía romana con los derechos actuales en la Unión Europea, utilizando ejemplos históricos y terminología latina precisa.</t>
  </si>
  <si>
    <t>Identifica de manera fragmentaria y con apoyo constante elementos latinos mínimos, presentando dificultades para relacionarlos con su propia lengua o para percibir la diversidad lingüística como un valor.
→ Identificación errónea de raíces latinas en palabras castellanas muy sencillas incluso con ayuda del docente.</t>
  </si>
  <si>
    <t>Reconoce con ayuda puntual latinismos y raíces comunes, estableciendo comparaciones sencillas entre el latín y las lenguas de su entorno para identificar rasgos compartidos y diversidad básica.
→ Localización de latinismos frecuentes en un texto breve siguiendo una lista de referencia proporcionada.</t>
  </si>
  <si>
    <t>Maneja con autonomía los aspectos fundamentales de la lengua latina, infiriendo significados y aplicando definiciones etimológicas a términos cotidianos para valorar la diversidad lingüística como muestra de riqueza.
→ Redacción de un breve texto descriptivo incorporando tres latinismos de uso común y explicando su significado original.</t>
  </si>
  <si>
    <t>Analiza y transfiere con precisión conocimientos léxicos y etimológicos a contextos complejos, integrando latinismos con naturalidad y argumentando críticamente sobre la importancia de la herencia lingüística latina en la diversidad actual.
→ Creación de un glosario etimológico de términos científicos actuales, justificando la evolución desde su raíz latina y comparándolos con otras lenguas romances.</t>
  </si>
  <si>
    <t>Lee textos latinos con ayuda y reconoce fragmentariamente alguna idea, pero no logra explicar el carácter clásico ni interpretar el sentido global. Precisa apoyo continuo para identificar el contexto.
→ Tras leer un breve texto de Ovidio con glosario, señala alguna palabra conocida pero no identifica el tema ni la intención del autor.</t>
  </si>
  <si>
    <t>Lee textos latinos con cierta autonomía y explica de forma guiada el carácter clásico de alguna manifestación literaria. Reconoce el sentido global y algunas ideas principales, aunque necesita apoyo en la contextualización y en la interpretación crítica.
→ Comenta oralmente un fragmento de Virgilio señalando que 'es clásico porque habla de héroes' y enumera dos ideas principales, pero no relaciona el texto con su contexto histórico.</t>
  </si>
  <si>
    <t>Lee e interpreta textos latinos de dificultad adecuada de manera autónoma, explicando con fluidez su carácter clásico y humanista. Reconoce el sentido global, las ideas principales y secundarias, contextualiza correctamente y realiza una interpretación crítica básica del contenido.
→ Analiza por escrito un pasaje de Séneca identificando su tema central (la amistad), las ideas secundarias, y relacionándolo con el estoicismo; además, explica por qué es una obra clásica y su influencia en la literatura posterior.</t>
  </si>
  <si>
    <t>Lee e interpreta textos latinos con total autonomía, integrando sus conocimientos y experiencias para valorar el texto como legado clásico. Realiza una interpretación crítica profunda, establece conexiones con otras obras, contextos o problemas actuales, y justifica con argumentos propios el carácter fundamental del texto.
→ Compara un fragmento de las 'Metamorfosis' de Ovidio con un mito moderno en una película, argumentando cómo el texto clásico sigue vigente y explicando su carácter fundacional de temas universales.</t>
  </si>
  <si>
    <t>Identifica de forma incompleta o errónea los elementos morfosintácticos y léxicos básicos. La traducción que ofrece es fragmentaria o no se corresponde con el texto original. No justifica las decisiones tomadas o lo hace de manera incoherente.
→ Ante una oración latina simple, reconoce solo el sujeto o el verbo, pero no establece relaciones; la traducción al español es ininteligible o contiene errores graves de sentido.</t>
  </si>
  <si>
    <t>Analiza los aspectos morfosintácticos y léxicos elementales con ayuda parcial, logrando una traducción que refleja el sentido general aunque presenta algún error significativo en concordancia o en la elección léxica. La justificación es simple y menciona alguna regla, pero no todas las relevantes.
→ Traduce 'Puella rosam amat' como 'La niña ama una rosa', pero en 'Puellae rosam amant' no reconoce el sujeto plural y escribe 'Las niñas ama una rosa'; justifica diciendo que 'amat' es singular, omitiendo el cambio de sujeto.</t>
  </si>
  <si>
    <t>Analiza de forma autónoma los elementos morfosintácticos y léxicos de un texto breve y sencillo, traduce con precisión y corrección en la lengua de enseñanza, y justifica las soluciones adoptadas basándose en la morfología y la sintaxis latinas.
→ Traduce correctamente 'Servi in agris laborant' como 'Los esclavos trabajan en los campos', explica que 'servi' es nominativo plural, 'laborant' es 3ª plural, e identifica 'in agris' como complemento circunstancial de lugar.</t>
  </si>
  <si>
    <t>Aplica el análisis gramatical a textos de mayor extensión o con alguna estructura no trabajada en clase, traduciendo con fluidez y precisión, y justifica de manera completa y argumentada su traducción. Además, realiza retroversiones de oraciones simples del español al latín, utilizando el léxico y las estructuras sintácticas adecuadas.
→ Traduce un texto de tres oraciones que incluye un ablativo absoluto y un pronombre relativo, justifica cada decisión (por ejemplo, 'ablativus absolutus' con participio de perfecto); posteriormente, retrovierte 'Los soldados fueron enviados por el general a la guerra' como 'Milites a duce ad bellum missi sunt'.</t>
  </si>
  <si>
    <t>Exposición / interacción oral</t>
  </si>
  <si>
    <t>Identifica de forma aislada y con ayuda docente algunos elementos básicos de la mitología o el patrimonio romano, sin llegar a explicar su valor histórico ni los procesos de conservación o sostenibilidad.
→ Nombra tres dioses romanos y señala un monumento romano en una fotografía sin explicar su función original.</t>
  </si>
  <si>
    <t>Describe los elementos principales de la civilización latina y el patrimonio arqueológico cercano, reconociendo de forma guiada procesos básicos de construcción o preservación y exponiendo conclusiones sencillas.
→ Completa una ficha descriptiva sobre un yacimiento local identificando si es un teatro, puente o villa, mencionando un aspecto de su estado actual.</t>
  </si>
  <si>
    <t>Explica con claridad el patrimonio cultural y artístico romano, identificando huellas de romanización y distinguiendo los procesos de construcción y conservación para garantizar su sostenibilidad, comunicando sus investigaciones de forma autónoma.
→ Realiza una presentación digital sobre la evolución de un monumento romano local, explicando cómo se construyó y por qué es importante conservarlo hoy.</t>
  </si>
  <si>
    <t>Analiza y valora críticamente el patrimonio romano como testimonio histórico, integrando conocimientos mitológicos y técnicos para proponer medidas de sostenibilidad y difundir conclusiones mediante productos multimodales complejos.
→ Crea un vídeo documental o guía interactiva que vincula restos arqueológicos con fuentes literarias clásicas, evaluando el impacto del turismo en su preservación.</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</si>
  <si>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</si>
  <si>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</si>
  <si>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</si>
  <si>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</si>
  <si>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</si>
  <si>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</si>
  <si>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</si>
  <si>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</si>
  <si>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</si>
  <si>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</si>
  <si>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lingüísticos interactivos que permitan superponer la extensión del Imperio Romano con las fronteras actuales de la UE, vinculando familias léxicas latinas con sus derivados en lenguas romances y no romances.
• Líneas de tiempo comparativas en formato infográfico que conecten hitos del Derecho Romano y la organización social antigua con artículos específicos de la Declaración Universal de los Derechos Humanos.
• Modelos 3D y reconstrucciones virtuales de espacios públicos (foros, termas, teatros) comparados mediante realidad aumentada con el urbanismo de la localidad del alumnado para identificar la pervivencia del trazado romano.</t>
  </si>
  <si>
    <t>Acción y expresión</t>
  </si>
  <si>
    <t>Proporcionar múltiples formas de acción y expresión</t>
  </si>
  <si>
    <t xml:space="preserve">
• Creación de un 'Glosario Etimológico de Supervivencia' en formato podcast o vídeo corto, donde expliquen el origen latino de términos técnicos actuales usados en medicina, derecho o tecnología.
• Diseño de una campaña publicitaria 'Vivir en la Antigua Roma vs. Hoy', utilizando herramientas digitales para contrastar críticamente aspectos como la ciudadanía, el ocio o la estructura familiar.
• Redacción de un guion de debate o 'disputatio' entre un personaje histórico romano y un ciudadano europeo actual sobre el concepto de identidad y pertenencia a una comunidad política común.</t>
  </si>
  <si>
    <t>Implicación / motivación</t>
  </si>
  <si>
    <t>Proporcionar múltiples formas de implicación</t>
  </si>
  <si>
    <t xml:space="preserve">
• Proyecto 'Detective de Legado' donde el alumnado elige un ámbito de interés personal (deporte, moda, gastronomía) para investigar y exponer su raíz latina en la cultura contemporánea.
• Simulación de un 'Consejo de Europa' histórico donde deban decidir qué elementos de la herencia latina son esenciales preservar para la cohesión de la identidad europea actual.
• Actividades de 'Geocaching' o búsqueda de huellas latinas en el entorno inmediato del centro educativo, permitiendo la autonomía en la selección de los hallazgos y su documentación fotográfica.</t>
  </si>
  <si>
    <t xml:space="preserve">
• Uso de mapas etimológicos interactivos que vinculen visualmente raíces latinas con sus derivados en lenguas romances y no romances mediante códigos de colores para identificar lexemas comunes.
• Presentación de textos paralelos (bilingües o trilingües) con audios sincronizados para identificar patrones fonéticos y morfológicos compartidos entre el latín y las lenguas del repertorio del aula.
• Diagramas visuales comparativos que ilustren mediante infografías la transición del sistema de casos latinos al uso de preposiciones y el orden de palabras en las lenguas modernas.</t>
  </si>
  <si>
    <t xml:space="preserve">
• Elaboración de un 'Árbol Genealógico de Palabras' donde el alumnado elija una raíz latina y rastree su evolución en diversos soportes (mural físico, vídeo explicativo o presentación interactiva).
• Grabación de un micro-podcast de 'Detectives Lingüísticos' donde expliquen la pervivencia de cultismos y términos latinos en contextos actuales como la medicina, el derecho o la tecnología.
• Creación de un glosario multilingüe visual (combinando pictogramas y términos) que relacione el léxico básico latino con las lenguas maternas presentes en el grupo-clase.</t>
  </si>
  <si>
    <t xml:space="preserve">
• Desafío de 'Descifrado de Inscripciones': una actividad gamificada tipo escape room donde deben usar sus conocimientos lingüísticos para resolver enigmas basados en epigrafía latina real.
• Proyecto 'Mi lengua conecta': permitir que el alumnado con lenguas maternas diversas (árabe, rumano, chino, etc.) investigue y exponga puntos de contacto o contrastes estructurales con el latín.
• Simulación de un 'Consejo de Traductores' donde el alumnado debe debatir y consensuar la mejor adaptación de conceptos latinos abstractos que no tienen un equivalente directo en su lengua habitual.</t>
  </si>
  <si>
    <t xml:space="preserve">
• Utilizar textos latinos con código de colores dinámico (sistema de 'marcado morfosintáctico visual') donde el alumnado pueda activar o desactivar capas de información sobre casos y funciones según su nivel de autonomía.
• Presentar los textos en formato bilingüe interlineal acompañado de un glosario icónico que asocie términos abstractos latinos con representaciones visuales de la cultura material romana.
• Ofrecer versiones audibles de los textos con pronunciación restituida y pausas rítmicas marcadas, permitiendo que el alumnado siga la lectura física mientras escucha la cadencia y entonación original.</t>
  </si>
  <si>
    <t xml:space="preserve">
• Elaborar un 'storyboard' comparativo donde se traduzca visualmente la acción de un texto latino y se relacione con una escena contemporánea (cine, cómic o serie) que herede ese motivo clásico.
• Realizar una 'lectura dramatizada' grabada en podcast, donde la interpretación del tono y la intención supla la traducción literal, demostrando la comprensión del sentido global del texto.
• Diseñar una 'ficha de catálogo museístico' digital para el texto, donde el alumno explique su importancia histórica y lingüística mediante etiquetas, hipervínculos y notas de voz en lugar de un comentario escrito tradicional.</t>
  </si>
  <si>
    <t xml:space="preserve">
• Implementar una dinámica de 'Arqueología Textual' donde el texto se presenta fragmentado y el alumnado debe reconstruir el sentido utilizando pistas basadas en sus propios conocimientos previos y experiencias lingüísticas.
• Permitir la elección de la temática de los textos de práctica (vida cotidiana, mitología, milicia o amor) para que el proceso de interpretación parta de un interés personal intrínseco.
• Vincular el texto latino con retos de 'detective etimológico', donde identificar palabras clave en el texto les permita desbloquear el significado de términos técnicos o científicos actuales, aumentando la percepción de utilidad.</t>
  </si>
  <si>
    <t xml:space="preserve">
• Utilizar códigos de color consistentes para la flexión casual en los textos latinos (ej. azul para el sujeto/nominativo, rojo para el objeto directo/acusativo) para facilitar el reconocimiento morfosintáctico visual.
• Proporcionar textos latinos digitalizados con glosarios hipervinculados que muestren el lema y la información morfológica al pasar el cursor, reduciendo la carga cognitiva de la búsqueda en el diccionario.
• Presentar los enunciados latinos mediante organizadores gráficos de 'árbol de dependencias' que visualicen la jerarquía entre el verbo principal y sus complementos antes de abordar la traducción lineal.</t>
  </si>
  <si>
    <t xml:space="preserve">
• Permitir que el alumnado demuestre la comprensión del texto mediante la creación de un guion gráfico (storyboard) donde cada viñeta se asocie a una oración latina analizada correctamente.
• Fomentar la grabación de 'vlogs de traducción' donde el estudiante explique oralmente el proceso lógico y las estrategias seguidas para descifrar la sintaxis de un pasaje específico.
• Ofrecer la opción de realizar traducciones creativas o adaptaciones a registros contemporáneos (ej. un hilo de red social o un mensaje de mensajería instantánea) siempre que se justifiquen las equivalencias gramaticales.</t>
  </si>
  <si>
    <t xml:space="preserve">
• Plantear la traducción como un reto de 'epigrafía detectivesca', donde los textos latinos son inscripciones dañadas que deben ser reconstruidas y descifradas para resolver un misterio histórico.
• Implementar un sistema de 'andamiaje opcional' donde el alumnado pueda elegir entre tres niveles de dificultad para un mismo texto: con pistas sintácticas, con vocabulario clave o el texto original desnudo.
• Vincular los textos latinos con elementos de la cultura popular actual (series, videojuegos o marcas) que utilicen esas mismas raíces o estructuras, aumentando la relevancia e interés del contenido.</t>
  </si>
  <si>
    <t xml:space="preserve">
• Utilizar modelos 3D interactivos y realidad aumentada para deconstruir edificios romanos (como el Panteón o un teatro), permitiendo visualizar por capas los materiales de construcción como el opus caementicium frente al revestimiento de mármol.
• Ofrecer glosarios visuales y táctiles que vinculen términos técnicos arquitectónicos (dintel, clave de bóveda, podio) con ejemplos reales presentes en la arquitectura contemporánea de la localidad del alumnado.
• Proporcionar narrativas en formato podcast o audiodescripción sobre la vida cotidiana dentro de los espacios arqueológicos, transformando la piedra estática en un escenario funcional con sonidos de ambiente de la época.</t>
  </si>
  <si>
    <t xml:space="preserve">
• Diseñar una campaña de sensibilización en redes sociales (reales o simuladas) para la preservación de un yacimiento local, utilizando infografías, vídeos cortos o hilos narrativos sobre su valor histórico.
• Construir una maqueta física o digital (usando herramientas como Minecraft o Tinkercad) que demuestre la ingeniería romana aplicada a la sostenibilidad, como el sistema de alcantarillado o la orientación térmica de las domus.
• Redactar un informe pericial ficticio desde la perspectiva de un conservador de museos, evaluando el estado de una pieza artística romana y proponiendo un plan de restauración basado en técnicas clásicas y modernas.</t>
  </si>
  <si>
    <t xml:space="preserve">
• Organizar un debate de rol sobre un conflicto urbanístico real: la aparición de restos romanos en una zona de construcción, donde los alumnos asuman roles de arqueólogos, políticos y ciudadanos.
• Implementar un sistema de 'Búsqueda del Tesoro' arqueológico mediante geolocalización o mapas antiguos, donde el alumnado deba identificar la influencia romana en su entorno inmediato para ganar 'denarios' virtuales.
• Permitir la elección del objeto de estudio artístico (escultura, mosaico o numismática) según los intereses personales del alumno, conectándolo con estéticas actuales como el diseño de interiores o la moda urbana.</t>
  </si>
  <si>
    <t>Mapeo CE → descriptores del Perfil de Salida</t>
  </si>
  <si>
    <t>Descriptores principales</t>
  </si>
  <si>
    <t>Descriptores secundarios</t>
  </si>
  <si>
    <t>Justificación</t>
  </si>
  <si>
    <t>CP3, CC1, CCL5</t>
  </si>
  <si>
    <t>CCEC2, CC2, CPSAA4</t>
  </si>
  <si>
    <t>Valorar la identidad europea y comparar lenguas y culturas implica plurilingüismo (CP3), análisis histórico (CC1) y pensamiento crítico (CCL5); secundariamente, aprecia la diversidad cultural (CCEC2), participa en proyectos (CC2) y reflexiona (CPSAA4).</t>
  </si>
  <si>
    <t>CP3, CCEC2, CC1</t>
  </si>
  <si>
    <t>CP2, CCL3, CPSAA3</t>
  </si>
  <si>
    <t>Comparar lenguas y apreciar la diversidad lingüística requiere valorar lenguas (CP3), apreciar diversidad cultural (CCEC2) y reconocer procesos históricos (CC1); secundariamente, intercambios comunicativos (CP2), mediación lingüística (CCL3) y reflexión (CPSAA3).</t>
  </si>
  <si>
    <t>CCL1, CCL4, CCEC1</t>
  </si>
  <si>
    <t>CPSAA1, CPSAA3, CC1</t>
  </si>
  <si>
    <t>Leer e interpretar textos latinos implica comprensión (CCL1) e interpretación (CCL4), y reconocer su carácter clásico (CCEC1); secundariamente, autoconocimiento (CPSAA1), reflexión (CPSAA3) y contexto histórico (CC1).</t>
  </si>
  <si>
    <t>CCL3, CCL5, CP2</t>
  </si>
  <si>
    <t>CPSAA1, CPSAA4</t>
  </si>
  <si>
    <t>Traducir y justificar traducciones requiere mediación (CCL3), pensamiento crítico (CCL5) y participación intercultural (CP2); secundariamente, estrategias de aprendizaje (CPSAA1) y reflexión (CPSAA4).</t>
  </si>
  <si>
    <t>CCEC1, CCEC2, CC1</t>
  </si>
  <si>
    <t>CPSAA4, CCL2, CC3</t>
  </si>
  <si>
    <t>Descubrir y valorar el patrimonio romano implica conocerlo (CCEC1), apreciar la diversidad cultural (CCEC2) y analizarlo históricamente (CC1); secundariamente, reflexión (CPSAA4), producción textual (CCL2) y participación ciudadana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</si>
  <si>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</si>
  <si>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</si>
  <si>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</si>
  <si>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</si>
  <si>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</si>
  <si>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</si>
  <si>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</si>
  <si>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</si>
  <si>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</si>
  <si>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de Cultura Clásica para 2.º ESO. Identifica los elementos curriculares: competencias específicas (CE), criterios de evaluación, saberes básicos y bloques de contenido.</t>
  </si>
  <si>
    <t>No te limites al BOE; el decreto autonómico suele incluir precisiones sobre secuenciación y decisiones de centro que son obligatorias para tu programación.</t>
  </si>
  <si>
    <t>Listar las CE y criterios</t>
  </si>
  <si>
    <t>1 hora</t>
  </si>
  <si>
    <t>Extrae las 5 competencias específicas y los 16 criterios de evaluación correspondientes. Organízalos en una tabla para visualizar la relación entre CE y criterios, facilitando la coherencia curricular.</t>
  </si>
  <si>
    <t>Imprime la tabla y tenla a mano; te ayudará a no perder el marco competencial al redactar situaciones de aprendizaje.</t>
  </si>
  <si>
    <t>Priorizar criterios e instrumentos</t>
  </si>
  <si>
    <t>1-2 horas</t>
  </si>
  <si>
    <t>Decide qué criterios evaluarás de forma continua y cuáles en momentos clave. Asocia a cada criterio uno o varios instrumentos de evaluación (rúbrica, observación, prueba escrita, etc.). Justifica la elección según la naturaleza del criterio.</t>
  </si>
  <si>
    <t>No intentes evaluar todos los criterios en cada unidad; distribúyelos a lo largo del curso y repite alguno para ver progresión.</t>
  </si>
  <si>
    <t>Distribuir saberes por trimestre</t>
  </si>
  <si>
    <t>Reparte los 34 saberes básicos en los 4 bloques, asignándolos a los 3 trimestres. Asegura una progresión lógica y coherente, evitando acumular demasiados saberes en un mismo trimestre.</t>
  </si>
  <si>
    <t>Los saberes del bloque 'Interpretación del mundo clásico' suelen ser transversales; planifícalos de forma distribuida a lo largo del curso.</t>
  </si>
  <si>
    <t>Diseñar una SDA tipo por trimestre</t>
  </si>
  <si>
    <t>2-3 horas</t>
  </si>
  <si>
    <t>Redacta una situación de aprendizaje (SDA) por trimestre que integre al menos 2 competencias específicas y varios criterios. Incluye producto final, tareas, agrupamientos y temporalización.</t>
  </si>
  <si>
    <t>Elige un eje temático atractivo (ej. mitología, vida cotidiana) y conéctalo con la actualidad para motivar al alumnado.</t>
  </si>
  <si>
    <t>Establecer ponderaciones del departamento</t>
  </si>
  <si>
    <t>Define el peso de cada criterio de evaluación en la calificación final, respetando las directrices del departamento y del centro. Incluye la evaluación de actitudes (observación) dentro de los instrumentos.</t>
  </si>
  <si>
    <t>No dejes fuera del acuerdo de departamento las ponderaciones; si no, la inspección te lo reclamará en la memoria final.</t>
  </si>
  <si>
    <t>Documentar atención a la diversidad y recuperación</t>
  </si>
  <si>
    <t>Recoge en la programación las medidas de atención a la diversidad (DIE, refuerzo, enriquecimiento) y el plan de recuperación de criterios no superados. Especifica instrumentos y momentos.</t>
  </si>
  <si>
    <t>Incluye la recuperación dentro del propio curso, no solo en septiembre; por ejemplo, pruebas de recuperación trimestrales o tareas de mejora.</t>
  </si>
  <si>
    <t>Calculadora de ponderaciones — edita los pesos y mantén el total en 100 %</t>
  </si>
  <si>
    <t>Descripción breve</t>
  </si>
  <si>
    <t>Peso sugerido IA %</t>
  </si>
  <si>
    <t>Peso editable %</t>
  </si>
  <si>
    <t>Observaciones</t>
  </si>
  <si>
    <t>Apreciar la importancia del mundo grecorromano, a través de la investigación guiada de manifestaciones culturales y artísticas que hayan perdurado hasta la actualidad, con el objet</t>
  </si>
  <si>
    <t>Elaborar producciones orales, escritas o multimodales, individuales o colectivas, partiendo de los conocimientos previos y de la búsqueda de información acerca de las huellas cultu</t>
  </si>
  <si>
    <t>Distinguir los alfabetos griego y latino, conociendo sus orígenes, su evolución y su uso en las lenguas actuales, así como percibir la procedencia de estas en las lenguas clásicas,</t>
  </si>
  <si>
    <t>Identificar los étimos griegos y los diferentes formantes latinos en las lenguas de uso del alumnado, preferentemente el español, y, en especial, en la terminología científica y té</t>
  </si>
  <si>
    <t>Conocer los principales enclaves de la geografía griega y romana así como sus fronteras a lo largo del tiempo, identificándolos en fuentes cartográficas y relacionándolos con sus d</t>
  </si>
  <si>
    <t>Explicar las etapas, los hitos y los personajes históricos y sociales de mayor relevancia de Grecia y Roma, a través de la indagación y búsqueda de información y elaboración de pro</t>
  </si>
  <si>
    <t>Conocer cómo era la organización política, social, laboral y familiar en la Antigüedad clásica distinguiendo las características básicas de cada una de ellas, prestando especial at</t>
  </si>
  <si>
    <t>Explicar la importancia de las celebraciones festivas, observando su relación con los cultos religiosos griegos y romanos y comparándolos con las celebraciones actuales, para compr</t>
  </si>
  <si>
    <t>Describir las formas de ocio en Grecia y Roma y comprender la función que desempeñaban en la vida diaria de los griegos y romanos, estableciendo los puntos en común de los espectác</t>
  </si>
  <si>
    <t xml:space="preserve">Identificar y reconocer los principales seres mitológicos del mundo grecorromano, tanto dioses y diosas como héroes y heroínas y otras entidades menores, comprendiendo sus mitos y </t>
  </si>
  <si>
    <t>Descubrir las historias míticas más importantes de las civilizaciones griegas y romanas, prestando especial atención a aquellas relacionadas con Canarias, a través de obras literar</t>
  </si>
  <si>
    <t>Elaborar proyectos individuales o colectivos sobre la mitología grecorromana, produciendo textos escritos, orales, signados o multimodales de forma guiada y partiendo de la consult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</si>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</sst>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255</v>
      </c>
      <c r="B1" s="3"/>
      <c r="C1" s="3"/>
      <c r="D1" s="3"/>
    </row>
    <row r="2" spans="1:4">
      <c r="A2" s="6" t="s">
        <v>189</v>
      </c>
      <c r="B2" s="6" t="s">
        <v>256</v>
      </c>
      <c r="C2" s="6" t="s">
        <v>257</v>
      </c>
      <c r="D2" s="6" t="s">
        <v>258</v>
      </c>
    </row>
    <row r="3" spans="1:4">
      <c r="A3" s="5" t="s">
        <v>36</v>
      </c>
      <c r="B3" s="5" t="s">
        <v>259</v>
      </c>
      <c r="C3" s="5" t="s">
        <v>260</v>
      </c>
      <c r="D3" s="5" t="s">
        <v>261</v>
      </c>
    </row>
    <row r="4" spans="1:4">
      <c r="A4" s="5" t="s">
        <v>43</v>
      </c>
      <c r="B4" s="5" t="s">
        <v>262</v>
      </c>
      <c r="C4" s="5" t="s">
        <v>263</v>
      </c>
      <c r="D4" s="5" t="s">
        <v>264</v>
      </c>
    </row>
    <row r="5" spans="1:4">
      <c r="A5" s="5" t="s">
        <v>50</v>
      </c>
      <c r="B5" s="5" t="s">
        <v>265</v>
      </c>
      <c r="C5" s="5" t="s">
        <v>266</v>
      </c>
      <c r="D5" s="5" t="s">
        <v>267</v>
      </c>
    </row>
    <row r="6" spans="1:4">
      <c r="A6" s="5" t="s">
        <v>57</v>
      </c>
      <c r="B6" s="5" t="s">
        <v>268</v>
      </c>
      <c r="C6" s="5" t="s">
        <v>269</v>
      </c>
      <c r="D6" s="5" t="s">
        <v>270</v>
      </c>
    </row>
    <row r="7" spans="1:4">
      <c r="A7" s="5" t="s">
        <v>63</v>
      </c>
      <c r="B7" s="5" t="s">
        <v>271</v>
      </c>
      <c r="C7" s="5" t="s">
        <v>272</v>
      </c>
      <c r="D7" s="5" t="s">
        <v>273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276</v>
      </c>
      <c r="B1" s="3"/>
      <c r="C1" s="3"/>
      <c r="D1" s="3"/>
      <c r="E1" s="3"/>
    </row>
    <row r="2" spans="1:5">
      <c r="A2" s="6" t="s">
        <v>149</v>
      </c>
      <c r="B2" s="6" t="s">
        <v>277</v>
      </c>
      <c r="C2" s="6" t="s">
        <v>278</v>
      </c>
      <c r="D2" s="6" t="s">
        <v>279</v>
      </c>
      <c r="E2" s="6" t="s">
        <v>280</v>
      </c>
    </row>
    <row r="3" spans="1:5">
      <c r="A3" s="5">
        <v>1</v>
      </c>
      <c r="B3" s="5" t="s">
        <v>281</v>
      </c>
      <c r="C3" s="5" t="s">
        <v>282</v>
      </c>
      <c r="D3" s="5" t="s">
        <v>283</v>
      </c>
      <c r="E3" s="5" t="s">
        <v>284</v>
      </c>
    </row>
    <row r="4" spans="1:5">
      <c r="A4" s="5">
        <v>2</v>
      </c>
      <c r="B4" s="5" t="s">
        <v>285</v>
      </c>
      <c r="C4" s="5" t="s">
        <v>286</v>
      </c>
      <c r="D4" s="5" t="s">
        <v>287</v>
      </c>
      <c r="E4" s="5" t="s">
        <v>288</v>
      </c>
    </row>
    <row r="5" spans="1:5">
      <c r="A5" s="5">
        <v>3</v>
      </c>
      <c r="B5" s="5" t="s">
        <v>289</v>
      </c>
      <c r="C5" s="5" t="s">
        <v>290</v>
      </c>
      <c r="D5" s="5" t="s">
        <v>291</v>
      </c>
      <c r="E5" s="5" t="s">
        <v>292</v>
      </c>
    </row>
    <row r="6" spans="1:5">
      <c r="A6" s="5">
        <v>4</v>
      </c>
      <c r="B6" s="5" t="s">
        <v>293</v>
      </c>
      <c r="C6" s="5" t="s">
        <v>282</v>
      </c>
      <c r="D6" s="5" t="s">
        <v>294</v>
      </c>
      <c r="E6" s="5" t="s">
        <v>295</v>
      </c>
    </row>
    <row r="7" spans="1:5">
      <c r="A7" s="5">
        <v>5</v>
      </c>
      <c r="B7" s="5" t="s">
        <v>296</v>
      </c>
      <c r="C7" s="5" t="s">
        <v>297</v>
      </c>
      <c r="D7" s="5" t="s">
        <v>298</v>
      </c>
      <c r="E7" s="5" t="s">
        <v>299</v>
      </c>
    </row>
    <row r="8" spans="1:5">
      <c r="A8" s="5">
        <v>6</v>
      </c>
      <c r="B8" s="5" t="s">
        <v>300</v>
      </c>
      <c r="C8" s="5" t="s">
        <v>286</v>
      </c>
      <c r="D8" s="5" t="s">
        <v>301</v>
      </c>
      <c r="E8" s="5" t="s">
        <v>302</v>
      </c>
    </row>
    <row r="9" spans="1:5">
      <c r="A9" s="5">
        <v>7</v>
      </c>
      <c r="B9" s="5" t="s">
        <v>303</v>
      </c>
      <c r="C9" s="5" t="s">
        <v>290</v>
      </c>
      <c r="D9" s="5" t="s">
        <v>304</v>
      </c>
      <c r="E9" s="5" t="s">
        <v>305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306</v>
      </c>
      <c r="B1" s="3"/>
      <c r="C1" s="3"/>
      <c r="D1" s="3"/>
      <c r="E1" s="3"/>
      <c r="F1" s="3"/>
    </row>
    <row r="2" spans="1:6">
      <c r="A2" s="6" t="s">
        <v>28</v>
      </c>
      <c r="B2" s="6" t="s">
        <v>71</v>
      </c>
      <c r="C2" s="6" t="s">
        <v>307</v>
      </c>
      <c r="D2" s="6" t="s">
        <v>308</v>
      </c>
      <c r="E2" s="6" t="s">
        <v>309</v>
      </c>
      <c r="F2" s="6" t="s">
        <v>310</v>
      </c>
    </row>
    <row r="3" spans="1:6">
      <c r="A3" s="5">
        <v>1.1</v>
      </c>
      <c r="B3" s="5" t="s">
        <v>36</v>
      </c>
      <c r="C3" s="5" t="s">
        <v>311</v>
      </c>
      <c r="D3" s="7">
        <v>12.5</v>
      </c>
      <c r="E3" s="7">
        <v>12.5</v>
      </c>
      <c r="F3" s="5"/>
    </row>
    <row r="4" spans="1:6">
      <c r="A4" s="5">
        <v>1.2</v>
      </c>
      <c r="B4" s="5" t="s">
        <v>36</v>
      </c>
      <c r="C4" s="5" t="s">
        <v>312</v>
      </c>
      <c r="D4" s="7">
        <v>12.5</v>
      </c>
      <c r="E4" s="7">
        <v>12.5</v>
      </c>
      <c r="F4" s="5"/>
    </row>
    <row r="5" spans="1:6">
      <c r="A5" s="5">
        <v>2.1</v>
      </c>
      <c r="B5" s="5" t="s">
        <v>43</v>
      </c>
      <c r="C5" s="5" t="s">
        <v>313</v>
      </c>
      <c r="D5" s="7">
        <v>12.5</v>
      </c>
      <c r="E5" s="7">
        <v>12.5</v>
      </c>
      <c r="F5" s="5"/>
    </row>
    <row r="6" spans="1:6">
      <c r="A6" s="5">
        <v>2.2</v>
      </c>
      <c r="B6" s="5" t="s">
        <v>43</v>
      </c>
      <c r="C6" s="5" t="s">
        <v>314</v>
      </c>
      <c r="D6" s="7">
        <v>12.5</v>
      </c>
      <c r="E6" s="7">
        <v>12.5</v>
      </c>
      <c r="F6" s="5"/>
    </row>
    <row r="7" spans="1:6">
      <c r="A7" s="5">
        <v>3.1</v>
      </c>
      <c r="B7" s="5" t="s">
        <v>50</v>
      </c>
      <c r="C7" s="5" t="s">
        <v>315</v>
      </c>
      <c r="D7" s="7">
        <v>12.5</v>
      </c>
      <c r="E7" s="7">
        <v>12.5</v>
      </c>
      <c r="F7" s="5"/>
    </row>
    <row r="8" spans="1:6">
      <c r="A8" s="5">
        <v>3.2</v>
      </c>
      <c r="B8" s="5" t="s">
        <v>50</v>
      </c>
      <c r="C8" s="5" t="s">
        <v>316</v>
      </c>
      <c r="D8" s="7">
        <v>12.5</v>
      </c>
      <c r="E8" s="7">
        <v>12.5</v>
      </c>
      <c r="F8" s="5"/>
    </row>
    <row r="9" spans="1:6">
      <c r="A9" s="5">
        <v>4.1</v>
      </c>
      <c r="B9" s="5" t="s">
        <v>57</v>
      </c>
      <c r="C9" s="5" t="s">
        <v>317</v>
      </c>
      <c r="D9" s="7">
        <v>6.67</v>
      </c>
      <c r="E9" s="7">
        <v>6.67</v>
      </c>
      <c r="F9" s="5"/>
    </row>
    <row r="10" spans="1:6">
      <c r="A10" s="5">
        <v>4.2</v>
      </c>
      <c r="B10" s="5" t="s">
        <v>57</v>
      </c>
      <c r="C10" s="5" t="s">
        <v>318</v>
      </c>
      <c r="D10" s="7">
        <v>6.67</v>
      </c>
      <c r="E10" s="7">
        <v>6.67</v>
      </c>
      <c r="F10" s="5"/>
    </row>
    <row r="11" spans="1:6">
      <c r="A11" s="5">
        <v>4.3</v>
      </c>
      <c r="B11" s="5" t="s">
        <v>57</v>
      </c>
      <c r="C11" s="5" t="s">
        <v>319</v>
      </c>
      <c r="D11" s="7">
        <v>6.67</v>
      </c>
      <c r="E11" s="7">
        <v>6.67</v>
      </c>
      <c r="F11" s="5"/>
    </row>
    <row r="12" spans="1:6">
      <c r="A12" s="5">
        <v>5.1</v>
      </c>
      <c r="B12" s="5" t="s">
        <v>63</v>
      </c>
      <c r="C12" s="5" t="s">
        <v>320</v>
      </c>
      <c r="D12" s="7">
        <v>8.33</v>
      </c>
      <c r="E12" s="7">
        <v>8.33</v>
      </c>
      <c r="F12" s="5"/>
    </row>
    <row r="13" spans="1:6">
      <c r="A13" s="5">
        <v>5.2</v>
      </c>
      <c r="B13" s="5" t="s">
        <v>63</v>
      </c>
      <c r="C13" s="5" t="s">
        <v>321</v>
      </c>
      <c r="D13" s="7">
        <v>8.33</v>
      </c>
      <c r="E13" s="7">
        <v>8.33</v>
      </c>
      <c r="F13" s="5"/>
    </row>
    <row r="14" spans="1:6">
      <c r="A14" s="5">
        <v>5.3</v>
      </c>
      <c r="B14" s="5" t="s">
        <v>63</v>
      </c>
      <c r="C14" s="5" t="s">
        <v>322</v>
      </c>
      <c r="D14" s="7">
        <v>8.33</v>
      </c>
      <c r="E14" s="7">
        <v>8.33</v>
      </c>
      <c r="F14" s="5"/>
    </row>
    <row r="15" spans="1:6">
      <c r="A15" s="5" t="s">
        <v>323</v>
      </c>
      <c r="B15" s="5"/>
      <c r="C15" s="5"/>
      <c r="D15" s="7"/>
      <c r="E15" s="7">
        <f>SUM(E3:E14)</f>
        <v>120</v>
      </c>
      <c r="F15" s="5" t="s">
        <v>324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325</v>
      </c>
      <c r="B1" s="6" t="s">
        <v>326</v>
      </c>
      <c r="C1" s="6">
        <v>1.1</v>
      </c>
      <c r="D1" s="6">
        <v>1.2</v>
      </c>
      <c r="E1" s="6">
        <v>2.1</v>
      </c>
      <c r="F1" s="6">
        <v>2.2</v>
      </c>
      <c r="G1" s="6">
        <v>3.1</v>
      </c>
      <c r="H1" s="6">
        <v>3.2</v>
      </c>
      <c r="I1" s="6">
        <v>4.1</v>
      </c>
      <c r="J1" s="6">
        <v>4.2</v>
      </c>
      <c r="K1" s="6">
        <v>4.3</v>
      </c>
      <c r="L1" s="6">
        <v>5.1</v>
      </c>
      <c r="M1" s="6">
        <v>5.2</v>
      </c>
      <c r="N1" s="6">
        <v>5.3</v>
      </c>
      <c r="O1" s="6" t="s">
        <v>327</v>
      </c>
      <c r="P1" s="6" t="s">
        <v>310</v>
      </c>
    </row>
    <row r="2" spans="1:16">
      <c r="A2" s="5" t="s">
        <v>328</v>
      </c>
      <c r="B2" s="5"/>
      <c r="C2" s="5"/>
      <c r="D2" s="5"/>
      <c r="E2" s="5"/>
      <c r="F2" s="5"/>
      <c r="G2" s="5"/>
      <c r="H2" s="5"/>
      <c r="I2" s="5"/>
      <c r="J2" s="5"/>
      <c r="K2" s="5"/>
      <c r="L2" s="5"/>
      <c r="M2" s="5"/>
      <c r="N2" s="5"/>
      <c r="O2" s="5" t="str">
        <f>IFERROR(AVERAGE(C2:N2),"")</f>
        <v/>
      </c>
      <c r="P2" s="5"/>
    </row>
    <row r="3" spans="1:16">
      <c r="A3" s="5" t="s">
        <v>329</v>
      </c>
      <c r="B3" s="5"/>
      <c r="C3" s="5"/>
      <c r="D3" s="5"/>
      <c r="E3" s="5"/>
      <c r="F3" s="5"/>
      <c r="G3" s="5"/>
      <c r="H3" s="5"/>
      <c r="I3" s="5"/>
      <c r="J3" s="5"/>
      <c r="K3" s="5"/>
      <c r="L3" s="5"/>
      <c r="M3" s="5"/>
      <c r="N3" s="5"/>
      <c r="O3" s="5" t="str">
        <f>IFERROR(AVERAGE(C3:N3),"")</f>
        <v/>
      </c>
      <c r="P3" s="5"/>
    </row>
    <row r="4" spans="1:16">
      <c r="A4" s="5" t="s">
        <v>330</v>
      </c>
      <c r="B4" s="5"/>
      <c r="C4" s="5"/>
      <c r="D4" s="5"/>
      <c r="E4" s="5"/>
      <c r="F4" s="5"/>
      <c r="G4" s="5"/>
      <c r="H4" s="5"/>
      <c r="I4" s="5"/>
      <c r="J4" s="5"/>
      <c r="K4" s="5"/>
      <c r="L4" s="5"/>
      <c r="M4" s="5"/>
      <c r="N4" s="5"/>
      <c r="O4" s="5" t="str">
        <f>IFERROR(AVERAGE(C4:N4),"")</f>
        <v/>
      </c>
      <c r="P4" s="5"/>
    </row>
    <row r="5" spans="1:16">
      <c r="A5" s="5" t="s">
        <v>331</v>
      </c>
      <c r="B5" s="5"/>
      <c r="C5" s="5"/>
      <c r="D5" s="5"/>
      <c r="E5" s="5"/>
      <c r="F5" s="5"/>
      <c r="G5" s="5"/>
      <c r="H5" s="5"/>
      <c r="I5" s="5"/>
      <c r="J5" s="5"/>
      <c r="K5" s="5"/>
      <c r="L5" s="5"/>
      <c r="M5" s="5"/>
      <c r="N5" s="5"/>
      <c r="O5" s="5" t="str">
        <f>IFERROR(AVERAGE(C5:N5),"")</f>
        <v/>
      </c>
      <c r="P5" s="5"/>
    </row>
    <row r="6" spans="1:16">
      <c r="A6" s="5" t="s">
        <v>332</v>
      </c>
      <c r="B6" s="5"/>
      <c r="C6" s="5"/>
      <c r="D6" s="5"/>
      <c r="E6" s="5"/>
      <c r="F6" s="5"/>
      <c r="G6" s="5"/>
      <c r="H6" s="5"/>
      <c r="I6" s="5"/>
      <c r="J6" s="5"/>
      <c r="K6" s="5"/>
      <c r="L6" s="5"/>
      <c r="M6" s="5"/>
      <c r="N6" s="5"/>
      <c r="O6" s="5" t="str">
        <f>IFERROR(AVERAGE(C6:N6),"")</f>
        <v/>
      </c>
      <c r="P6" s="5"/>
    </row>
    <row r="7" spans="1:16">
      <c r="A7" s="5" t="s">
        <v>333</v>
      </c>
      <c r="B7" s="5"/>
      <c r="C7" s="5"/>
      <c r="D7" s="5"/>
      <c r="E7" s="5"/>
      <c r="F7" s="5"/>
      <c r="G7" s="5"/>
      <c r="H7" s="5"/>
      <c r="I7" s="5"/>
      <c r="J7" s="5"/>
      <c r="K7" s="5"/>
      <c r="L7" s="5"/>
      <c r="M7" s="5"/>
      <c r="N7" s="5"/>
      <c r="O7" s="5" t="str">
        <f>IFERROR(AVERAGE(C7:N7),"")</f>
        <v/>
      </c>
      <c r="P7" s="5"/>
    </row>
    <row r="8" spans="1:16">
      <c r="A8" s="5" t="s">
        <v>334</v>
      </c>
      <c r="B8" s="5"/>
      <c r="C8" s="5"/>
      <c r="D8" s="5"/>
      <c r="E8" s="5"/>
      <c r="F8" s="5"/>
      <c r="G8" s="5"/>
      <c r="H8" s="5"/>
      <c r="I8" s="5"/>
      <c r="J8" s="5"/>
      <c r="K8" s="5"/>
      <c r="L8" s="5"/>
      <c r="M8" s="5"/>
      <c r="N8" s="5"/>
      <c r="O8" s="5" t="str">
        <f>IFERROR(AVERAGE(C8:N8),"")</f>
        <v/>
      </c>
      <c r="P8" s="5"/>
    </row>
    <row r="9" spans="1:16">
      <c r="A9" s="5" t="s">
        <v>335</v>
      </c>
      <c r="B9" s="5"/>
      <c r="C9" s="5"/>
      <c r="D9" s="5"/>
      <c r="E9" s="5"/>
      <c r="F9" s="5"/>
      <c r="G9" s="5"/>
      <c r="H9" s="5"/>
      <c r="I9" s="5"/>
      <c r="J9" s="5"/>
      <c r="K9" s="5"/>
      <c r="L9" s="5"/>
      <c r="M9" s="5"/>
      <c r="N9" s="5"/>
      <c r="O9" s="5" t="str">
        <f>IFERROR(AVERAGE(C9:N9),"")</f>
        <v/>
      </c>
      <c r="P9" s="5"/>
    </row>
    <row r="10" spans="1:16">
      <c r="A10" s="5" t="s">
        <v>336</v>
      </c>
      <c r="B10" s="5"/>
      <c r="C10" s="5"/>
      <c r="D10" s="5"/>
      <c r="E10" s="5"/>
      <c r="F10" s="5"/>
      <c r="G10" s="5"/>
      <c r="H10" s="5"/>
      <c r="I10" s="5"/>
      <c r="J10" s="5"/>
      <c r="K10" s="5"/>
      <c r="L10" s="5"/>
      <c r="M10" s="5"/>
      <c r="N10" s="5"/>
      <c r="O10" s="5" t="str">
        <f>IFERROR(AVERAGE(C10:N10),"")</f>
        <v/>
      </c>
      <c r="P10" s="5"/>
    </row>
    <row r="11" spans="1:16">
      <c r="A11" s="5" t="s">
        <v>337</v>
      </c>
      <c r="B11" s="5"/>
      <c r="C11" s="5"/>
      <c r="D11" s="5"/>
      <c r="E11" s="5"/>
      <c r="F11" s="5"/>
      <c r="G11" s="5"/>
      <c r="H11" s="5"/>
      <c r="I11" s="5"/>
      <c r="J11" s="5"/>
      <c r="K11" s="5"/>
      <c r="L11" s="5"/>
      <c r="M11" s="5"/>
      <c r="N11" s="5"/>
      <c r="O11" s="5" t="str">
        <f>IFERROR(AVERAGE(C11:N11),"")</f>
        <v/>
      </c>
      <c r="P11" s="5"/>
    </row>
    <row r="12" spans="1:16">
      <c r="A12" s="5" t="s">
        <v>338</v>
      </c>
      <c r="B12" s="5"/>
      <c r="C12" s="5"/>
      <c r="D12" s="5"/>
      <c r="E12" s="5"/>
      <c r="F12" s="5"/>
      <c r="G12" s="5"/>
      <c r="H12" s="5"/>
      <c r="I12" s="5"/>
      <c r="J12" s="5"/>
      <c r="K12" s="5"/>
      <c r="L12" s="5"/>
      <c r="M12" s="5"/>
      <c r="N12" s="5"/>
      <c r="O12" s="5" t="str">
        <f>IFERROR(AVERAGE(C12:N12),"")</f>
        <v/>
      </c>
      <c r="P12" s="5"/>
    </row>
    <row r="13" spans="1:16">
      <c r="A13" s="5" t="s">
        <v>339</v>
      </c>
      <c r="B13" s="5"/>
      <c r="C13" s="5"/>
      <c r="D13" s="5"/>
      <c r="E13" s="5"/>
      <c r="F13" s="5"/>
      <c r="G13" s="5"/>
      <c r="H13" s="5"/>
      <c r="I13" s="5"/>
      <c r="J13" s="5"/>
      <c r="K13" s="5"/>
      <c r="L13" s="5"/>
      <c r="M13" s="5"/>
      <c r="N13" s="5"/>
      <c r="O13" s="5" t="str">
        <f>IFERROR(AVERAGE(C13:N13),"")</f>
        <v/>
      </c>
      <c r="P13" s="5"/>
    </row>
    <row r="14" spans="1:16">
      <c r="A14" s="5" t="s">
        <v>340</v>
      </c>
      <c r="B14" s="5"/>
      <c r="C14" s="5"/>
      <c r="D14" s="5"/>
      <c r="E14" s="5"/>
      <c r="F14" s="5"/>
      <c r="G14" s="5"/>
      <c r="H14" s="5"/>
      <c r="I14" s="5"/>
      <c r="J14" s="5"/>
      <c r="K14" s="5"/>
      <c r="L14" s="5"/>
      <c r="M14" s="5"/>
      <c r="N14" s="5"/>
      <c r="O14" s="5" t="str">
        <f>IFERROR(AVERAGE(C14:N14),"")</f>
        <v/>
      </c>
      <c r="P14" s="5"/>
    </row>
    <row r="15" spans="1:16">
      <c r="A15" s="5" t="s">
        <v>341</v>
      </c>
      <c r="B15" s="5"/>
      <c r="C15" s="5"/>
      <c r="D15" s="5"/>
      <c r="E15" s="5"/>
      <c r="F15" s="5"/>
      <c r="G15" s="5"/>
      <c r="H15" s="5"/>
      <c r="I15" s="5"/>
      <c r="J15" s="5"/>
      <c r="K15" s="5"/>
      <c r="L15" s="5"/>
      <c r="M15" s="5"/>
      <c r="N15" s="5"/>
      <c r="O15" s="5" t="str">
        <f>IFERROR(AVERAGE(C15:N15),"")</f>
        <v/>
      </c>
      <c r="P15" s="5"/>
    </row>
    <row r="16" spans="1:16">
      <c r="A16" s="5" t="s">
        <v>342</v>
      </c>
      <c r="B16" s="5"/>
      <c r="C16" s="5"/>
      <c r="D16" s="5"/>
      <c r="E16" s="5"/>
      <c r="F16" s="5"/>
      <c r="G16" s="5"/>
      <c r="H16" s="5"/>
      <c r="I16" s="5"/>
      <c r="J16" s="5"/>
      <c r="K16" s="5"/>
      <c r="L16" s="5"/>
      <c r="M16" s="5"/>
      <c r="N16" s="5"/>
      <c r="O16" s="5" t="str">
        <f>IFERROR(AVERAGE(C16:N16),"")</f>
        <v/>
      </c>
      <c r="P16" s="5"/>
    </row>
    <row r="17" spans="1:16">
      <c r="A17" s="5" t="s">
        <v>343</v>
      </c>
      <c r="B17" s="5"/>
      <c r="C17" s="5"/>
      <c r="D17" s="5"/>
      <c r="E17" s="5"/>
      <c r="F17" s="5"/>
      <c r="G17" s="5"/>
      <c r="H17" s="5"/>
      <c r="I17" s="5"/>
      <c r="J17" s="5"/>
      <c r="K17" s="5"/>
      <c r="L17" s="5"/>
      <c r="M17" s="5"/>
      <c r="N17" s="5"/>
      <c r="O17" s="5" t="str">
        <f>IFERROR(AVERAGE(C17:N17),"")</f>
        <v/>
      </c>
      <c r="P17" s="5"/>
    </row>
    <row r="18" spans="1:16">
      <c r="A18" s="5" t="s">
        <v>344</v>
      </c>
      <c r="B18" s="5"/>
      <c r="C18" s="5"/>
      <c r="D18" s="5"/>
      <c r="E18" s="5"/>
      <c r="F18" s="5"/>
      <c r="G18" s="5"/>
      <c r="H18" s="5"/>
      <c r="I18" s="5"/>
      <c r="J18" s="5"/>
      <c r="K18" s="5"/>
      <c r="L18" s="5"/>
      <c r="M18" s="5"/>
      <c r="N18" s="5"/>
      <c r="O18" s="5" t="str">
        <f>IFERROR(AVERAGE(C18:N18),"")</f>
        <v/>
      </c>
      <c r="P18" s="5"/>
    </row>
    <row r="19" spans="1:16">
      <c r="A19" s="5" t="s">
        <v>345</v>
      </c>
      <c r="B19" s="5"/>
      <c r="C19" s="5"/>
      <c r="D19" s="5"/>
      <c r="E19" s="5"/>
      <c r="F19" s="5"/>
      <c r="G19" s="5"/>
      <c r="H19" s="5"/>
      <c r="I19" s="5"/>
      <c r="J19" s="5"/>
      <c r="K19" s="5"/>
      <c r="L19" s="5"/>
      <c r="M19" s="5"/>
      <c r="N19" s="5"/>
      <c r="O19" s="5" t="str">
        <f>IFERROR(AVERAGE(C19:N19),"")</f>
        <v/>
      </c>
      <c r="P19" s="5"/>
    </row>
    <row r="20" spans="1:16">
      <c r="A20" s="5" t="s">
        <v>346</v>
      </c>
      <c r="B20" s="5"/>
      <c r="C20" s="5"/>
      <c r="D20" s="5"/>
      <c r="E20" s="5"/>
      <c r="F20" s="5"/>
      <c r="G20" s="5"/>
      <c r="H20" s="5"/>
      <c r="I20" s="5"/>
      <c r="J20" s="5"/>
      <c r="K20" s="5"/>
      <c r="L20" s="5"/>
      <c r="M20" s="5"/>
      <c r="N20" s="5"/>
      <c r="O20" s="5" t="str">
        <f>IFERROR(AVERAGE(C20:N20),"")</f>
        <v/>
      </c>
      <c r="P20" s="5"/>
    </row>
    <row r="21" spans="1:16">
      <c r="A21" s="5" t="s">
        <v>347</v>
      </c>
      <c r="B21" s="5"/>
      <c r="C21" s="5"/>
      <c r="D21" s="5"/>
      <c r="E21" s="5"/>
      <c r="F21" s="5"/>
      <c r="G21" s="5"/>
      <c r="H21" s="5"/>
      <c r="I21" s="5"/>
      <c r="J21" s="5"/>
      <c r="K21" s="5"/>
      <c r="L21" s="5"/>
      <c r="M21" s="5"/>
      <c r="N21" s="5"/>
      <c r="O21" s="5" t="str">
        <f>IFERROR(AVERAGE(C21:N21),"")</f>
        <v/>
      </c>
      <c r="P21" s="5"/>
    </row>
    <row r="22" spans="1:16">
      <c r="A22" s="5" t="s">
        <v>348</v>
      </c>
      <c r="B22" s="5"/>
      <c r="C22" s="5"/>
      <c r="D22" s="5"/>
      <c r="E22" s="5"/>
      <c r="F22" s="5"/>
      <c r="G22" s="5"/>
      <c r="H22" s="5"/>
      <c r="I22" s="5"/>
      <c r="J22" s="5"/>
      <c r="K22" s="5"/>
      <c r="L22" s="5"/>
      <c r="M22" s="5"/>
      <c r="N22" s="5"/>
      <c r="O22" s="5" t="str">
        <f>IFERROR(AVERAGE(C22:N22),"")</f>
        <v/>
      </c>
      <c r="P22" s="5"/>
    </row>
    <row r="23" spans="1:16">
      <c r="A23" s="5" t="s">
        <v>349</v>
      </c>
      <c r="B23" s="5"/>
      <c r="C23" s="5"/>
      <c r="D23" s="5"/>
      <c r="E23" s="5"/>
      <c r="F23" s="5"/>
      <c r="G23" s="5"/>
      <c r="H23" s="5"/>
      <c r="I23" s="5"/>
      <c r="J23" s="5"/>
      <c r="K23" s="5"/>
      <c r="L23" s="5"/>
      <c r="M23" s="5"/>
      <c r="N23" s="5"/>
      <c r="O23" s="5" t="str">
        <f>IFERROR(AVERAGE(C23:N23),"")</f>
        <v/>
      </c>
      <c r="P23" s="5"/>
    </row>
    <row r="24" spans="1:16">
      <c r="A24" s="5" t="s">
        <v>350</v>
      </c>
      <c r="B24" s="5"/>
      <c r="C24" s="5"/>
      <c r="D24" s="5"/>
      <c r="E24" s="5"/>
      <c r="F24" s="5"/>
      <c r="G24" s="5"/>
      <c r="H24" s="5"/>
      <c r="I24" s="5"/>
      <c r="J24" s="5"/>
      <c r="K24" s="5"/>
      <c r="L24" s="5"/>
      <c r="M24" s="5"/>
      <c r="N24" s="5"/>
      <c r="O24" s="5" t="str">
        <f>IFERROR(AVERAGE(C24:N24),"")</f>
        <v/>
      </c>
      <c r="P24" s="5"/>
    </row>
    <row r="25" spans="1:16">
      <c r="A25" s="5" t="s">
        <v>351</v>
      </c>
      <c r="B25" s="5"/>
      <c r="C25" s="5"/>
      <c r="D25" s="5"/>
      <c r="E25" s="5"/>
      <c r="F25" s="5"/>
      <c r="G25" s="5"/>
      <c r="H25" s="5"/>
      <c r="I25" s="5"/>
      <c r="J25" s="5"/>
      <c r="K25" s="5"/>
      <c r="L25" s="5"/>
      <c r="M25" s="5"/>
      <c r="N25" s="5"/>
      <c r="O25" s="5" t="str">
        <f>IFERROR(AVERAGE(C25:N25),"")</f>
        <v/>
      </c>
      <c r="P25" s="5"/>
    </row>
    <row r="26" spans="1:16">
      <c r="A26" s="5" t="s">
        <v>352</v>
      </c>
      <c r="B26" s="5"/>
      <c r="C26" s="5"/>
      <c r="D26" s="5"/>
      <c r="E26" s="5"/>
      <c r="F26" s="5"/>
      <c r="G26" s="5"/>
      <c r="H26" s="5"/>
      <c r="I26" s="5"/>
      <c r="J26" s="5"/>
      <c r="K26" s="5"/>
      <c r="L26" s="5"/>
      <c r="M26" s="5"/>
      <c r="N26" s="5"/>
      <c r="O26" s="5" t="str">
        <f>IFERROR(AVERAGE(C26:N26),"")</f>
        <v/>
      </c>
      <c r="P26" s="5"/>
    </row>
    <row r="27" spans="1:16">
      <c r="A27" s="5" t="s">
        <v>353</v>
      </c>
      <c r="B27" s="5"/>
      <c r="C27" s="5"/>
      <c r="D27" s="5"/>
      <c r="E27" s="5"/>
      <c r="F27" s="5"/>
      <c r="G27" s="5"/>
      <c r="H27" s="5"/>
      <c r="I27" s="5"/>
      <c r="J27" s="5"/>
      <c r="K27" s="5"/>
      <c r="L27" s="5"/>
      <c r="M27" s="5"/>
      <c r="N27" s="5"/>
      <c r="O27" s="5" t="str">
        <f>IFERROR(AVERAGE(C27:N27),"")</f>
        <v/>
      </c>
      <c r="P27" s="5"/>
    </row>
    <row r="28" spans="1:16">
      <c r="A28" s="5" t="s">
        <v>354</v>
      </c>
      <c r="B28" s="5"/>
      <c r="C28" s="5"/>
      <c r="D28" s="5"/>
      <c r="E28" s="5"/>
      <c r="F28" s="5"/>
      <c r="G28" s="5"/>
      <c r="H28" s="5"/>
      <c r="I28" s="5"/>
      <c r="J28" s="5"/>
      <c r="K28" s="5"/>
      <c r="L28" s="5"/>
      <c r="M28" s="5"/>
      <c r="N28" s="5"/>
      <c r="O28" s="5" t="str">
        <f>IFERROR(AVERAGE(C28:N28),"")</f>
        <v/>
      </c>
      <c r="P28" s="5"/>
    </row>
    <row r="29" spans="1:16">
      <c r="A29" s="5" t="s">
        <v>355</v>
      </c>
      <c r="B29" s="5"/>
      <c r="C29" s="5"/>
      <c r="D29" s="5"/>
      <c r="E29" s="5"/>
      <c r="F29" s="5"/>
      <c r="G29" s="5"/>
      <c r="H29" s="5"/>
      <c r="I29" s="5"/>
      <c r="J29" s="5"/>
      <c r="K29" s="5"/>
      <c r="L29" s="5"/>
      <c r="M29" s="5"/>
      <c r="N29" s="5"/>
      <c r="O29" s="5" t="str">
        <f>IFERROR(AVERAGE(C29:N29),"")</f>
        <v/>
      </c>
      <c r="P29" s="5"/>
    </row>
    <row r="30" spans="1:16">
      <c r="A30" s="5" t="s">
        <v>356</v>
      </c>
      <c r="B30" s="5"/>
      <c r="C30" s="5"/>
      <c r="D30" s="5"/>
      <c r="E30" s="5"/>
      <c r="F30" s="5"/>
      <c r="G30" s="5"/>
      <c r="H30" s="5"/>
      <c r="I30" s="5"/>
      <c r="J30" s="5"/>
      <c r="K30" s="5"/>
      <c r="L30" s="5"/>
      <c r="M30" s="5"/>
      <c r="N30" s="5"/>
      <c r="O30" s="5" t="str">
        <f>IFERROR(AVERAGE(C30:N30),"")</f>
        <v/>
      </c>
      <c r="P30" s="5"/>
    </row>
    <row r="31" spans="1:16">
      <c r="A31" s="5" t="s">
        <v>357</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8.33</v>
      </c>
    </row>
    <row r="3" spans="1:11">
      <c r="A3" s="5" t="s">
        <v>35</v>
      </c>
      <c r="B3" s="5">
        <v>1.2</v>
      </c>
      <c r="C3" s="5" t="s">
        <v>36</v>
      </c>
      <c r="D3" s="5" t="s">
        <v>85</v>
      </c>
      <c r="E3" s="5" t="s">
        <v>86</v>
      </c>
      <c r="F3" s="5" t="s">
        <v>87</v>
      </c>
      <c r="G3" s="5" t="s">
        <v>88</v>
      </c>
      <c r="H3" s="5" t="s">
        <v>82</v>
      </c>
      <c r="I3" s="5" t="s">
        <v>89</v>
      </c>
      <c r="J3" s="5" t="s">
        <v>90</v>
      </c>
      <c r="K3" s="7">
        <v>8.33</v>
      </c>
    </row>
    <row r="4" spans="1:11">
      <c r="A4" s="5" t="s">
        <v>35</v>
      </c>
      <c r="B4" s="5">
        <v>2.1</v>
      </c>
      <c r="C4" s="5" t="s">
        <v>43</v>
      </c>
      <c r="D4" s="5" t="s">
        <v>91</v>
      </c>
      <c r="E4" s="5" t="s">
        <v>92</v>
      </c>
      <c r="F4" s="5" t="s">
        <v>87</v>
      </c>
      <c r="G4" s="5" t="s">
        <v>93</v>
      </c>
      <c r="H4" s="5" t="s">
        <v>82</v>
      </c>
      <c r="I4" s="5" t="s">
        <v>94</v>
      </c>
      <c r="J4" s="5" t="s">
        <v>95</v>
      </c>
      <c r="K4" s="7">
        <v>8.33</v>
      </c>
    </row>
    <row r="5" spans="1:11">
      <c r="A5" s="5" t="s">
        <v>35</v>
      </c>
      <c r="B5" s="5">
        <v>2.2</v>
      </c>
      <c r="C5" s="5" t="s">
        <v>43</v>
      </c>
      <c r="D5" s="5" t="s">
        <v>96</v>
      </c>
      <c r="E5" s="5" t="s">
        <v>97</v>
      </c>
      <c r="F5" s="5" t="s">
        <v>98</v>
      </c>
      <c r="G5" s="5" t="s">
        <v>99</v>
      </c>
      <c r="H5" s="5" t="s">
        <v>100</v>
      </c>
      <c r="I5" s="5" t="s">
        <v>101</v>
      </c>
      <c r="J5" s="5" t="s">
        <v>102</v>
      </c>
      <c r="K5" s="7">
        <v>8.33</v>
      </c>
    </row>
    <row r="6" spans="1:11">
      <c r="A6" s="5" t="s">
        <v>35</v>
      </c>
      <c r="B6" s="5">
        <v>3.1</v>
      </c>
      <c r="C6" s="5" t="s">
        <v>50</v>
      </c>
      <c r="D6" s="5" t="s">
        <v>103</v>
      </c>
      <c r="E6" s="5" t="s">
        <v>104</v>
      </c>
      <c r="F6" s="5" t="s">
        <v>105</v>
      </c>
      <c r="G6" s="5" t="s">
        <v>106</v>
      </c>
      <c r="H6" s="5" t="s">
        <v>82</v>
      </c>
      <c r="I6" s="5" t="s">
        <v>107</v>
      </c>
      <c r="J6" s="5" t="s">
        <v>108</v>
      </c>
      <c r="K6" s="7">
        <v>8.33</v>
      </c>
    </row>
    <row r="7" spans="1:11">
      <c r="A7" s="5" t="s">
        <v>35</v>
      </c>
      <c r="B7" s="5">
        <v>3.2</v>
      </c>
      <c r="C7" s="5" t="s">
        <v>50</v>
      </c>
      <c r="D7" s="5" t="s">
        <v>109</v>
      </c>
      <c r="E7" s="5" t="s">
        <v>110</v>
      </c>
      <c r="F7" s="5" t="s">
        <v>111</v>
      </c>
      <c r="G7" s="5" t="s">
        <v>112</v>
      </c>
      <c r="H7" s="5" t="s">
        <v>100</v>
      </c>
      <c r="I7" s="5" t="s">
        <v>113</v>
      </c>
      <c r="J7" s="5" t="s">
        <v>114</v>
      </c>
      <c r="K7" s="7">
        <v>8.33</v>
      </c>
    </row>
    <row r="8" spans="1:11">
      <c r="A8" s="5" t="s">
        <v>35</v>
      </c>
      <c r="B8" s="5">
        <v>4.1</v>
      </c>
      <c r="C8" s="5" t="s">
        <v>57</v>
      </c>
      <c r="D8" s="5" t="s">
        <v>115</v>
      </c>
      <c r="E8" s="5" t="s">
        <v>116</v>
      </c>
      <c r="F8" s="5" t="s">
        <v>98</v>
      </c>
      <c r="G8" s="5" t="s">
        <v>117</v>
      </c>
      <c r="H8" s="5" t="s">
        <v>100</v>
      </c>
      <c r="I8" s="5" t="s">
        <v>118</v>
      </c>
      <c r="J8" s="5" t="s">
        <v>119</v>
      </c>
      <c r="K8" s="7">
        <v>8.33</v>
      </c>
    </row>
    <row r="9" spans="1:11">
      <c r="A9" s="5" t="s">
        <v>35</v>
      </c>
      <c r="B9" s="5">
        <v>4.2</v>
      </c>
      <c r="C9" s="5" t="s">
        <v>57</v>
      </c>
      <c r="D9" s="5" t="s">
        <v>120</v>
      </c>
      <c r="E9" s="5" t="s">
        <v>121</v>
      </c>
      <c r="F9" s="5" t="s">
        <v>122</v>
      </c>
      <c r="G9" s="5" t="s">
        <v>123</v>
      </c>
      <c r="H9" s="5" t="s">
        <v>82</v>
      </c>
      <c r="I9" s="5" t="s">
        <v>124</v>
      </c>
      <c r="J9" s="5" t="s">
        <v>125</v>
      </c>
      <c r="K9" s="7">
        <v>8.33</v>
      </c>
    </row>
    <row r="10" spans="1:11">
      <c r="A10" s="5" t="s">
        <v>35</v>
      </c>
      <c r="B10" s="5">
        <v>4.3</v>
      </c>
      <c r="C10" s="5" t="s">
        <v>57</v>
      </c>
      <c r="D10" s="5" t="s">
        <v>126</v>
      </c>
      <c r="E10" s="5" t="s">
        <v>127</v>
      </c>
      <c r="F10" s="5" t="s">
        <v>128</v>
      </c>
      <c r="G10" s="5" t="s">
        <v>129</v>
      </c>
      <c r="H10" s="5" t="s">
        <v>100</v>
      </c>
      <c r="I10" s="5" t="s">
        <v>130</v>
      </c>
      <c r="J10" s="5" t="s">
        <v>131</v>
      </c>
      <c r="K10" s="7">
        <v>8.33</v>
      </c>
    </row>
    <row r="11" spans="1:11">
      <c r="A11" s="5" t="s">
        <v>35</v>
      </c>
      <c r="B11" s="5">
        <v>5.1</v>
      </c>
      <c r="C11" s="5" t="s">
        <v>63</v>
      </c>
      <c r="D11" s="5" t="s">
        <v>132</v>
      </c>
      <c r="E11" s="5" t="s">
        <v>133</v>
      </c>
      <c r="F11" s="5" t="s">
        <v>105</v>
      </c>
      <c r="G11" s="5" t="s">
        <v>134</v>
      </c>
      <c r="H11" s="5" t="s">
        <v>82</v>
      </c>
      <c r="I11" s="5" t="s">
        <v>135</v>
      </c>
      <c r="J11" s="5" t="s">
        <v>136</v>
      </c>
      <c r="K11" s="7">
        <v>8.33</v>
      </c>
    </row>
    <row r="12" spans="1:11">
      <c r="A12" s="5" t="s">
        <v>35</v>
      </c>
      <c r="B12" s="5">
        <v>5.2</v>
      </c>
      <c r="C12" s="5" t="s">
        <v>63</v>
      </c>
      <c r="D12" s="5" t="s">
        <v>137</v>
      </c>
      <c r="E12" s="5" t="s">
        <v>138</v>
      </c>
      <c r="F12" s="5" t="s">
        <v>111</v>
      </c>
      <c r="G12" s="5" t="s">
        <v>139</v>
      </c>
      <c r="H12" s="5" t="s">
        <v>82</v>
      </c>
      <c r="I12" s="5" t="s">
        <v>140</v>
      </c>
      <c r="J12" s="5" t="s">
        <v>141</v>
      </c>
      <c r="K12" s="7">
        <v>8.33</v>
      </c>
    </row>
    <row r="13" spans="1:11">
      <c r="A13" s="5" t="s">
        <v>35</v>
      </c>
      <c r="B13" s="5">
        <v>5.3</v>
      </c>
      <c r="C13" s="5" t="s">
        <v>63</v>
      </c>
      <c r="D13" s="5" t="s">
        <v>142</v>
      </c>
      <c r="E13" s="5" t="s">
        <v>143</v>
      </c>
      <c r="F13" s="5" t="s">
        <v>144</v>
      </c>
      <c r="G13" s="5" t="s">
        <v>145</v>
      </c>
      <c r="H13" s="5" t="s">
        <v>82</v>
      </c>
      <c r="I13" s="5" t="s">
        <v>146</v>
      </c>
      <c r="J13" s="5" t="s">
        <v>147</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6</v>
      </c>
      <c r="D7" s="5" t="s">
        <v>161</v>
      </c>
      <c r="E7" s="5"/>
      <c r="F7" s="5"/>
      <c r="G7" s="5"/>
      <c r="H7" s="5"/>
      <c r="I7" s="5"/>
    </row>
    <row r="8" spans="1:9">
      <c r="A8" s="5" t="s">
        <v>35</v>
      </c>
      <c r="B8" s="5" t="s">
        <v>155</v>
      </c>
      <c r="C8" s="5">
        <v>7</v>
      </c>
      <c r="D8" s="5" t="s">
        <v>162</v>
      </c>
      <c r="E8" s="5"/>
      <c r="F8" s="5"/>
      <c r="G8" s="5"/>
      <c r="H8" s="5"/>
      <c r="I8" s="5"/>
    </row>
    <row r="9" spans="1:9">
      <c r="A9" s="5" t="s">
        <v>35</v>
      </c>
      <c r="B9" s="5" t="s">
        <v>155</v>
      </c>
      <c r="C9" s="5">
        <v>8</v>
      </c>
      <c r="D9" s="5" t="s">
        <v>163</v>
      </c>
      <c r="E9" s="5"/>
      <c r="F9" s="5"/>
      <c r="G9" s="5"/>
      <c r="H9" s="5"/>
      <c r="I9" s="5"/>
    </row>
    <row r="10" spans="1:9">
      <c r="A10" s="5" t="s">
        <v>35</v>
      </c>
      <c r="B10" s="5" t="s">
        <v>155</v>
      </c>
      <c r="C10" s="5">
        <v>9</v>
      </c>
      <c r="D10" s="5" t="s">
        <v>164</v>
      </c>
      <c r="E10" s="5"/>
      <c r="F10" s="5"/>
      <c r="G10" s="5"/>
      <c r="H10" s="5"/>
      <c r="I10" s="5"/>
    </row>
    <row r="11" spans="1:9">
      <c r="A11" s="5" t="s">
        <v>35</v>
      </c>
      <c r="B11" s="5" t="s">
        <v>155</v>
      </c>
      <c r="C11" s="5">
        <v>10</v>
      </c>
      <c r="D11" s="5" t="s">
        <v>165</v>
      </c>
      <c r="E11" s="5"/>
      <c r="F11" s="5"/>
      <c r="G11" s="5"/>
      <c r="H11" s="5"/>
      <c r="I11" s="5"/>
    </row>
    <row r="12" spans="1:9">
      <c r="A12" s="5" t="s">
        <v>35</v>
      </c>
      <c r="B12" s="5" t="s">
        <v>155</v>
      </c>
      <c r="C12" s="5">
        <v>11</v>
      </c>
      <c r="D12" s="5" t="s">
        <v>166</v>
      </c>
      <c r="E12" s="5"/>
      <c r="F12" s="5"/>
      <c r="G12" s="5"/>
      <c r="H12" s="5"/>
      <c r="I12" s="5"/>
    </row>
    <row r="13" spans="1:9">
      <c r="A13" s="5" t="s">
        <v>35</v>
      </c>
      <c r="B13" s="5" t="s">
        <v>155</v>
      </c>
      <c r="C13" s="5">
        <v>1</v>
      </c>
      <c r="D13" s="5" t="s">
        <v>167</v>
      </c>
      <c r="E13" s="5"/>
      <c r="F13" s="5"/>
      <c r="G13" s="5"/>
      <c r="H13" s="5"/>
      <c r="I13" s="5"/>
    </row>
    <row r="14" spans="1:9">
      <c r="A14" s="5" t="s">
        <v>35</v>
      </c>
      <c r="B14" s="5" t="s">
        <v>155</v>
      </c>
      <c r="C14" s="5">
        <v>2</v>
      </c>
      <c r="D14" s="5" t="s">
        <v>168</v>
      </c>
      <c r="E14" s="5"/>
      <c r="F14" s="5"/>
      <c r="G14" s="5"/>
      <c r="H14" s="5"/>
      <c r="I14" s="5"/>
    </row>
    <row r="15" spans="1:9">
      <c r="A15" s="5" t="s">
        <v>35</v>
      </c>
      <c r="B15" s="5" t="s">
        <v>155</v>
      </c>
      <c r="C15" s="5">
        <v>3</v>
      </c>
      <c r="D15" s="5" t="s">
        <v>169</v>
      </c>
      <c r="E15" s="5"/>
      <c r="F15" s="5"/>
      <c r="G15" s="5"/>
      <c r="H15" s="5"/>
      <c r="I15" s="5"/>
    </row>
    <row r="16" spans="1:9">
      <c r="A16" s="5" t="s">
        <v>35</v>
      </c>
      <c r="B16" s="5" t="s">
        <v>155</v>
      </c>
      <c r="C16" s="5">
        <v>4</v>
      </c>
      <c r="D16" s="5" t="s">
        <v>170</v>
      </c>
      <c r="E16" s="5"/>
      <c r="F16" s="5"/>
      <c r="G16" s="5"/>
      <c r="H16" s="5"/>
      <c r="I16" s="5"/>
    </row>
    <row r="17" spans="1:9">
      <c r="A17" s="5" t="s">
        <v>35</v>
      </c>
      <c r="B17" s="5" t="s">
        <v>155</v>
      </c>
      <c r="C17" s="5">
        <v>5</v>
      </c>
      <c r="D17" s="5" t="s">
        <v>171</v>
      </c>
      <c r="E17" s="5"/>
      <c r="F17" s="5"/>
      <c r="G17" s="5"/>
      <c r="H17" s="5"/>
      <c r="I17" s="5"/>
    </row>
    <row r="18" spans="1:9">
      <c r="A18" s="5" t="s">
        <v>35</v>
      </c>
      <c r="B18" s="5" t="s">
        <v>155</v>
      </c>
      <c r="C18" s="5">
        <v>6</v>
      </c>
      <c r="D18" s="5" t="s">
        <v>172</v>
      </c>
      <c r="E18" s="5"/>
      <c r="F18" s="5"/>
      <c r="G18" s="5"/>
      <c r="H18" s="5"/>
      <c r="I18" s="5"/>
    </row>
    <row r="19" spans="1:9">
      <c r="A19" s="5" t="s">
        <v>35</v>
      </c>
      <c r="B19" s="5" t="s">
        <v>155</v>
      </c>
      <c r="C19" s="5">
        <v>7</v>
      </c>
      <c r="D19" s="5" t="s">
        <v>173</v>
      </c>
      <c r="E19" s="5"/>
      <c r="F19" s="5"/>
      <c r="G19" s="5"/>
      <c r="H19" s="5"/>
      <c r="I19" s="5"/>
    </row>
    <row r="20" spans="1:9">
      <c r="A20" s="5" t="s">
        <v>35</v>
      </c>
      <c r="B20" s="5" t="s">
        <v>155</v>
      </c>
      <c r="C20" s="5">
        <v>8</v>
      </c>
      <c r="D20" s="5" t="s">
        <v>174</v>
      </c>
      <c r="E20" s="5"/>
      <c r="F20" s="5"/>
      <c r="G20" s="5"/>
      <c r="H20" s="5"/>
      <c r="I20" s="5"/>
    </row>
    <row r="21" spans="1:9">
      <c r="A21" s="5" t="s">
        <v>35</v>
      </c>
      <c r="B21" s="5" t="s">
        <v>155</v>
      </c>
      <c r="C21" s="5">
        <v>1</v>
      </c>
      <c r="D21" s="5" t="s">
        <v>175</v>
      </c>
      <c r="E21" s="5"/>
      <c r="F21" s="5"/>
      <c r="G21" s="5"/>
      <c r="H21" s="5"/>
      <c r="I21" s="5"/>
    </row>
    <row r="22" spans="1:9">
      <c r="A22" s="5" t="s">
        <v>35</v>
      </c>
      <c r="B22" s="5" t="s">
        <v>155</v>
      </c>
      <c r="C22" s="5">
        <v>2</v>
      </c>
      <c r="D22" s="5" t="s">
        <v>176</v>
      </c>
      <c r="E22" s="5"/>
      <c r="F22" s="5"/>
      <c r="G22" s="5"/>
      <c r="H22" s="5"/>
      <c r="I22" s="5"/>
    </row>
    <row r="23" spans="1:9">
      <c r="A23" s="5" t="s">
        <v>35</v>
      </c>
      <c r="B23" s="5" t="s">
        <v>155</v>
      </c>
      <c r="C23" s="5">
        <v>3</v>
      </c>
      <c r="D23" s="5" t="s">
        <v>177</v>
      </c>
      <c r="E23" s="5"/>
      <c r="F23" s="5"/>
      <c r="G23" s="5"/>
      <c r="H23" s="5"/>
      <c r="I23" s="5"/>
    </row>
    <row r="24" spans="1:9">
      <c r="A24" s="5" t="s">
        <v>35</v>
      </c>
      <c r="B24" s="5" t="s">
        <v>155</v>
      </c>
      <c r="C24" s="5">
        <v>4</v>
      </c>
      <c r="D24" s="5" t="s">
        <v>178</v>
      </c>
      <c r="E24" s="5"/>
      <c r="F24" s="5"/>
      <c r="G24" s="5"/>
      <c r="H24" s="5"/>
      <c r="I24" s="5"/>
    </row>
    <row r="25" spans="1:9">
      <c r="A25" s="5" t="s">
        <v>35</v>
      </c>
      <c r="B25" s="5" t="s">
        <v>155</v>
      </c>
      <c r="C25" s="5">
        <v>5</v>
      </c>
      <c r="D25" s="5" t="s">
        <v>179</v>
      </c>
      <c r="E25" s="5"/>
      <c r="F25" s="5"/>
      <c r="G25" s="5"/>
      <c r="H25" s="5"/>
      <c r="I25" s="5"/>
    </row>
    <row r="26" spans="1:9">
      <c r="A26" s="5" t="s">
        <v>35</v>
      </c>
      <c r="B26" s="5" t="s">
        <v>155</v>
      </c>
      <c r="C26" s="5">
        <v>6</v>
      </c>
      <c r="D26" s="5" t="s">
        <v>180</v>
      </c>
      <c r="E26" s="5"/>
      <c r="F26" s="5"/>
      <c r="G26" s="5"/>
      <c r="H26" s="5"/>
      <c r="I26" s="5"/>
    </row>
    <row r="27" spans="1:9">
      <c r="A27" s="5" t="s">
        <v>35</v>
      </c>
      <c r="B27" s="5" t="s">
        <v>155</v>
      </c>
      <c r="C27" s="5">
        <v>1</v>
      </c>
      <c r="D27" s="5" t="s">
        <v>181</v>
      </c>
      <c r="E27" s="5"/>
      <c r="F27" s="5"/>
      <c r="G27" s="5"/>
      <c r="H27" s="5"/>
      <c r="I27" s="5"/>
    </row>
    <row r="28" spans="1:9">
      <c r="A28" s="5" t="s">
        <v>35</v>
      </c>
      <c r="B28" s="5" t="s">
        <v>155</v>
      </c>
      <c r="C28" s="5">
        <v>2</v>
      </c>
      <c r="D28" s="5" t="s">
        <v>182</v>
      </c>
      <c r="E28" s="5"/>
      <c r="F28" s="5"/>
      <c r="G28" s="5"/>
      <c r="H28" s="5"/>
      <c r="I28" s="5"/>
    </row>
    <row r="29" spans="1:9">
      <c r="A29" s="5" t="s">
        <v>35</v>
      </c>
      <c r="B29" s="5" t="s">
        <v>155</v>
      </c>
      <c r="C29" s="5">
        <v>3</v>
      </c>
      <c r="D29" s="5" t="s">
        <v>183</v>
      </c>
      <c r="E29" s="5"/>
      <c r="F29" s="5"/>
      <c r="G29" s="5"/>
      <c r="H29" s="5"/>
      <c r="I29" s="5"/>
    </row>
    <row r="30" spans="1:9">
      <c r="A30" s="5" t="s">
        <v>35</v>
      </c>
      <c r="B30" s="5" t="s">
        <v>155</v>
      </c>
      <c r="C30" s="5">
        <v>4</v>
      </c>
      <c r="D30" s="5" t="s">
        <v>184</v>
      </c>
      <c r="E30" s="5"/>
      <c r="F30" s="5"/>
      <c r="G30" s="5"/>
      <c r="H30" s="5"/>
      <c r="I30" s="5"/>
    </row>
    <row r="31" spans="1:9">
      <c r="A31" s="5" t="s">
        <v>35</v>
      </c>
      <c r="B31" s="5" t="s">
        <v>155</v>
      </c>
      <c r="C31" s="5">
        <v>5</v>
      </c>
      <c r="D31" s="5" t="s">
        <v>185</v>
      </c>
      <c r="E31" s="5"/>
      <c r="F31" s="5"/>
      <c r="G31" s="5"/>
      <c r="H31" s="5"/>
      <c r="I31" s="5"/>
    </row>
    <row r="32" spans="1:9">
      <c r="A32" s="5" t="s">
        <v>35</v>
      </c>
      <c r="B32" s="5" t="s">
        <v>155</v>
      </c>
      <c r="C32" s="5">
        <v>6</v>
      </c>
      <c r="D32" s="5" t="s">
        <v>186</v>
      </c>
      <c r="E32" s="5"/>
      <c r="F32" s="5"/>
      <c r="G32" s="5"/>
      <c r="H32" s="5"/>
      <c r="I32" s="5"/>
    </row>
    <row r="33" spans="1:9">
      <c r="A33" s="5" t="s">
        <v>35</v>
      </c>
      <c r="B33" s="5" t="s">
        <v>155</v>
      </c>
      <c r="C33" s="5">
        <v>7</v>
      </c>
      <c r="D33" s="5" t="s">
        <v>187</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188</v>
      </c>
      <c r="B1" s="3"/>
      <c r="C1" s="3"/>
      <c r="D1" s="3"/>
      <c r="E1" s="3"/>
      <c r="F1" s="3"/>
      <c r="G1" s="3"/>
    </row>
    <row r="2" spans="1:7">
      <c r="A2" s="6" t="s">
        <v>189</v>
      </c>
      <c r="B2" s="6" t="s">
        <v>190</v>
      </c>
      <c r="C2" s="6" t="s">
        <v>191</v>
      </c>
      <c r="D2" s="6" t="s">
        <v>192</v>
      </c>
      <c r="E2" s="6" t="s">
        <v>193</v>
      </c>
      <c r="F2" s="6" t="s">
        <v>194</v>
      </c>
      <c r="G2" s="6" t="s">
        <v>195</v>
      </c>
    </row>
    <row r="3" spans="1:7">
      <c r="A3" s="5" t="s">
        <v>36</v>
      </c>
      <c r="B3" s="5">
        <v>25</v>
      </c>
      <c r="C3" s="5" t="s">
        <v>196</v>
      </c>
      <c r="D3" s="5">
        <v>1</v>
      </c>
      <c r="E3" s="5" t="s">
        <v>197</v>
      </c>
      <c r="F3" s="5" t="s">
        <v>198</v>
      </c>
      <c r="G3" s="5" t="s">
        <v>199</v>
      </c>
    </row>
    <row r="4" spans="1:7">
      <c r="A4" s="5"/>
      <c r="B4" s="5"/>
      <c r="C4" s="5"/>
      <c r="D4" s="5">
        <v>2</v>
      </c>
      <c r="E4" s="5" t="s">
        <v>200</v>
      </c>
      <c r="F4" s="5" t="s">
        <v>201</v>
      </c>
      <c r="G4" s="5" t="s">
        <v>202</v>
      </c>
    </row>
    <row r="5" spans="1:7">
      <c r="A5" s="5"/>
      <c r="B5" s="5"/>
      <c r="C5" s="5"/>
      <c r="D5" s="5">
        <v>3</v>
      </c>
      <c r="E5" s="5" t="s">
        <v>203</v>
      </c>
      <c r="F5" s="5" t="s">
        <v>204</v>
      </c>
      <c r="G5" s="5" t="s">
        <v>205</v>
      </c>
    </row>
    <row r="6" spans="1:7">
      <c r="A6" s="5"/>
      <c r="B6" s="5"/>
      <c r="C6" s="5"/>
      <c r="D6" s="5">
        <v>4</v>
      </c>
      <c r="E6" s="5" t="s">
        <v>206</v>
      </c>
      <c r="F6" s="5" t="s">
        <v>207</v>
      </c>
      <c r="G6" s="5" t="s">
        <v>208</v>
      </c>
    </row>
    <row r="7" spans="1:7">
      <c r="A7" s="5" t="s">
        <v>43</v>
      </c>
      <c r="B7" s="5">
        <v>25</v>
      </c>
      <c r="C7" s="5" t="s">
        <v>196</v>
      </c>
      <c r="D7" s="5">
        <v>1</v>
      </c>
      <c r="E7" s="5" t="s">
        <v>197</v>
      </c>
      <c r="F7" s="5" t="s">
        <v>198</v>
      </c>
      <c r="G7" s="5" t="s">
        <v>209</v>
      </c>
    </row>
    <row r="8" spans="1:7">
      <c r="A8" s="5"/>
      <c r="B8" s="5"/>
      <c r="C8" s="5"/>
      <c r="D8" s="5">
        <v>2</v>
      </c>
      <c r="E8" s="5" t="s">
        <v>200</v>
      </c>
      <c r="F8" s="5" t="s">
        <v>201</v>
      </c>
      <c r="G8" s="5" t="s">
        <v>210</v>
      </c>
    </row>
    <row r="9" spans="1:7">
      <c r="A9" s="5"/>
      <c r="B9" s="5"/>
      <c r="C9" s="5"/>
      <c r="D9" s="5">
        <v>3</v>
      </c>
      <c r="E9" s="5" t="s">
        <v>203</v>
      </c>
      <c r="F9" s="5" t="s">
        <v>204</v>
      </c>
      <c r="G9" s="5" t="s">
        <v>211</v>
      </c>
    </row>
    <row r="10" spans="1:7">
      <c r="A10" s="5"/>
      <c r="B10" s="5"/>
      <c r="C10" s="5"/>
      <c r="D10" s="5">
        <v>4</v>
      </c>
      <c r="E10" s="5" t="s">
        <v>206</v>
      </c>
      <c r="F10" s="5" t="s">
        <v>207</v>
      </c>
      <c r="G10" s="5" t="s">
        <v>212</v>
      </c>
    </row>
    <row r="11" spans="1:7">
      <c r="A11" s="5" t="s">
        <v>50</v>
      </c>
      <c r="B11" s="5">
        <v>25</v>
      </c>
      <c r="C11" s="5" t="s">
        <v>196</v>
      </c>
      <c r="D11" s="5">
        <v>1</v>
      </c>
      <c r="E11" s="5" t="s">
        <v>197</v>
      </c>
      <c r="F11" s="5" t="s">
        <v>198</v>
      </c>
      <c r="G11" s="5" t="s">
        <v>213</v>
      </c>
    </row>
    <row r="12" spans="1:7">
      <c r="A12" s="5"/>
      <c r="B12" s="5"/>
      <c r="C12" s="5"/>
      <c r="D12" s="5">
        <v>2</v>
      </c>
      <c r="E12" s="5" t="s">
        <v>200</v>
      </c>
      <c r="F12" s="5" t="s">
        <v>201</v>
      </c>
      <c r="G12" s="5" t="s">
        <v>214</v>
      </c>
    </row>
    <row r="13" spans="1:7">
      <c r="A13" s="5"/>
      <c r="B13" s="5"/>
      <c r="C13" s="5"/>
      <c r="D13" s="5">
        <v>3</v>
      </c>
      <c r="E13" s="5" t="s">
        <v>203</v>
      </c>
      <c r="F13" s="5" t="s">
        <v>204</v>
      </c>
      <c r="G13" s="5" t="s">
        <v>215</v>
      </c>
    </row>
    <row r="14" spans="1:7">
      <c r="A14" s="5"/>
      <c r="B14" s="5"/>
      <c r="C14" s="5"/>
      <c r="D14" s="5">
        <v>4</v>
      </c>
      <c r="E14" s="5" t="s">
        <v>206</v>
      </c>
      <c r="F14" s="5" t="s">
        <v>207</v>
      </c>
      <c r="G14" s="5" t="s">
        <v>216</v>
      </c>
    </row>
    <row r="15" spans="1:7">
      <c r="A15" s="5" t="s">
        <v>57</v>
      </c>
      <c r="B15" s="5">
        <v>20</v>
      </c>
      <c r="C15" s="5" t="s">
        <v>82</v>
      </c>
      <c r="D15" s="5">
        <v>1</v>
      </c>
      <c r="E15" s="5" t="s">
        <v>197</v>
      </c>
      <c r="F15" s="5" t="s">
        <v>198</v>
      </c>
      <c r="G15" s="5" t="s">
        <v>217</v>
      </c>
    </row>
    <row r="16" spans="1:7">
      <c r="A16" s="5"/>
      <c r="B16" s="5"/>
      <c r="C16" s="5"/>
      <c r="D16" s="5">
        <v>2</v>
      </c>
      <c r="E16" s="5" t="s">
        <v>200</v>
      </c>
      <c r="F16" s="5" t="s">
        <v>201</v>
      </c>
      <c r="G16" s="5" t="s">
        <v>218</v>
      </c>
    </row>
    <row r="17" spans="1:7">
      <c r="A17" s="5"/>
      <c r="B17" s="5"/>
      <c r="C17" s="5"/>
      <c r="D17" s="5">
        <v>3</v>
      </c>
      <c r="E17" s="5" t="s">
        <v>203</v>
      </c>
      <c r="F17" s="5" t="s">
        <v>204</v>
      </c>
      <c r="G17" s="5" t="s">
        <v>219</v>
      </c>
    </row>
    <row r="18" spans="1:7">
      <c r="A18" s="5"/>
      <c r="B18" s="5"/>
      <c r="C18" s="5"/>
      <c r="D18" s="5">
        <v>4</v>
      </c>
      <c r="E18" s="5" t="s">
        <v>206</v>
      </c>
      <c r="F18" s="5" t="s">
        <v>207</v>
      </c>
      <c r="G18" s="5" t="s">
        <v>220</v>
      </c>
    </row>
    <row r="19" spans="1:7">
      <c r="A19" s="5" t="s">
        <v>63</v>
      </c>
      <c r="B19" s="5">
        <v>25</v>
      </c>
      <c r="C19" s="5" t="s">
        <v>221</v>
      </c>
      <c r="D19" s="5">
        <v>1</v>
      </c>
      <c r="E19" s="5" t="s">
        <v>197</v>
      </c>
      <c r="F19" s="5" t="s">
        <v>198</v>
      </c>
      <c r="G19" s="5" t="s">
        <v>222</v>
      </c>
    </row>
    <row r="20" spans="1:7">
      <c r="A20" s="5"/>
      <c r="B20" s="5"/>
      <c r="C20" s="5"/>
      <c r="D20" s="5">
        <v>2</v>
      </c>
      <c r="E20" s="5" t="s">
        <v>200</v>
      </c>
      <c r="F20" s="5" t="s">
        <v>201</v>
      </c>
      <c r="G20" s="5" t="s">
        <v>223</v>
      </c>
    </row>
    <row r="21" spans="1:7">
      <c r="A21" s="5"/>
      <c r="B21" s="5"/>
      <c r="C21" s="5"/>
      <c r="D21" s="5">
        <v>3</v>
      </c>
      <c r="E21" s="5" t="s">
        <v>203</v>
      </c>
      <c r="F21" s="5" t="s">
        <v>204</v>
      </c>
      <c r="G21" s="5" t="s">
        <v>224</v>
      </c>
    </row>
    <row r="22" spans="1:7">
      <c r="A22" s="5"/>
      <c r="B22" s="5"/>
      <c r="C22" s="5"/>
      <c r="D22" s="5">
        <v>4</v>
      </c>
      <c r="E22" s="5" t="s">
        <v>206</v>
      </c>
      <c r="F22" s="5" t="s">
        <v>207</v>
      </c>
      <c r="G22"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189</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235</v>
      </c>
      <c r="D6" s="5" t="s">
        <v>243</v>
      </c>
    </row>
    <row r="7" spans="1:4">
      <c r="A7" s="5" t="s">
        <v>43</v>
      </c>
      <c r="B7" s="5" t="s">
        <v>237</v>
      </c>
      <c r="C7" s="5" t="s">
        <v>238</v>
      </c>
      <c r="D7" s="5" t="s">
        <v>244</v>
      </c>
    </row>
    <row r="8" spans="1:4">
      <c r="A8" s="5" t="s">
        <v>43</v>
      </c>
      <c r="B8" s="5" t="s">
        <v>240</v>
      </c>
      <c r="C8" s="5" t="s">
        <v>241</v>
      </c>
      <c r="D8" s="5" t="s">
        <v>245</v>
      </c>
    </row>
    <row r="9" spans="1:4">
      <c r="A9" s="5" t="s">
        <v>50</v>
      </c>
      <c r="B9" s="5" t="s">
        <v>234</v>
      </c>
      <c r="C9" s="5" t="s">
        <v>235</v>
      </c>
      <c r="D9" s="5" t="s">
        <v>246</v>
      </c>
    </row>
    <row r="10" spans="1:4">
      <c r="A10" s="5" t="s">
        <v>50</v>
      </c>
      <c r="B10" s="5" t="s">
        <v>237</v>
      </c>
      <c r="C10" s="5" t="s">
        <v>238</v>
      </c>
      <c r="D10" s="5" t="s">
        <v>247</v>
      </c>
    </row>
    <row r="11" spans="1:4">
      <c r="A11" s="5" t="s">
        <v>50</v>
      </c>
      <c r="B11" s="5" t="s">
        <v>240</v>
      </c>
      <c r="C11" s="5" t="s">
        <v>241</v>
      </c>
      <c r="D11" s="5" t="s">
        <v>248</v>
      </c>
    </row>
    <row r="12" spans="1:4">
      <c r="A12" s="5" t="s">
        <v>57</v>
      </c>
      <c r="B12" s="5" t="s">
        <v>234</v>
      </c>
      <c r="C12" s="5" t="s">
        <v>235</v>
      </c>
      <c r="D12" s="5" t="s">
        <v>249</v>
      </c>
    </row>
    <row r="13" spans="1:4">
      <c r="A13" s="5" t="s">
        <v>57</v>
      </c>
      <c r="B13" s="5" t="s">
        <v>237</v>
      </c>
      <c r="C13" s="5" t="s">
        <v>238</v>
      </c>
      <c r="D13" s="5" t="s">
        <v>250</v>
      </c>
    </row>
    <row r="14" spans="1:4">
      <c r="A14" s="5" t="s">
        <v>57</v>
      </c>
      <c r="B14" s="5" t="s">
        <v>240</v>
      </c>
      <c r="C14" s="5" t="s">
        <v>241</v>
      </c>
      <c r="D14" s="5" t="s">
        <v>251</v>
      </c>
    </row>
    <row r="15" spans="1:4">
      <c r="A15" s="5" t="s">
        <v>63</v>
      </c>
      <c r="B15" s="5" t="s">
        <v>234</v>
      </c>
      <c r="C15" s="5" t="s">
        <v>235</v>
      </c>
      <c r="D15" s="5" t="s">
        <v>252</v>
      </c>
    </row>
    <row r="16" spans="1:4">
      <c r="A16" s="5" t="s">
        <v>63</v>
      </c>
      <c r="B16" s="5" t="s">
        <v>237</v>
      </c>
      <c r="C16" s="5" t="s">
        <v>238</v>
      </c>
      <c r="D16" s="5" t="s">
        <v>253</v>
      </c>
    </row>
    <row r="17" spans="1:4">
      <c r="A17" s="5" t="s">
        <v>63</v>
      </c>
      <c r="B17" s="5" t="s">
        <v>240</v>
      </c>
      <c r="C17" s="5" t="s">
        <v>241</v>
      </c>
      <c r="D17" s="5" t="s">
        <v>254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2026-09-01T15:11:08+02:00</dcterms:created>
  <dcterms:modified xsi:type="dcterms:W3CDTF">2026-09-01T15:11:08+02:00</dcterms:modified>
  <dc:title>Currículo LOMLOE Cultura clasica 2.º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