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<sst xmlns="http://schemas.openxmlformats.org/spreadsheetml/2006/main" uniqueCount="515">
  <si>
    <t>Corrigiendo.es</t>
  </si>
  <si>
    <t>Materia</t>
  </si>
  <si>
    <t>Cultura clasica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</si>
  <si>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</si>
  <si>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</si>
  <si>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</si>
  <si>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</si>
  <si>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</si>
  <si>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</si>
  <si>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</si>
  <si>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</si>
  <si>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</si>
  <si>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</si>
  <si>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</si>
  <si>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</si>
  <si>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</si>
  <si>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</si>
  <si>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</si>
  <si>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</si>
  <si>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</si>
  <si>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</si>
  <si>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</si>
  <si>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20:35</t>
  </si>
  <si>
    <t>Resumen ejecutivo (CCAA vs BOE)</t>
  </si>
  <si>
    <t>Madrid no ha publicado decreto propio para Cultura Clásica en 2.º ESO; aplica íntegramente 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</si>
  <si>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</si>
  <si>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</si>
  <si>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Cultura clasica</t>
  </si>
  <si>
    <t>Resumen ejecutivo</t>
  </si>
  <si>
    <t>Mantiene del BOE</t>
  </si>
  <si>
    <t>Se mantienen los 5 criterios de evaluación y competencias específicas del BOE, sin desarrollo adicional.</t>
  </si>
  <si>
    <t>Decreto de referencia</t>
  </si>
  <si>
    <t>Real Decreto 217/2022, de 29 de marzo, por el que se establece la ordenación y las enseñanzas mínimas de la Educación Secundaria Obligatoria.</t>
  </si>
  <si>
    <t>Implicación para la programación</t>
  </si>
  <si>
    <t>La programación debe seguir estrictamente los elementos curriculares del RD 217/2022, sin añadidos autonómicos.</t>
  </si>
  <si>
    <t>Variante</t>
  </si>
  <si>
    <t>Código</t>
  </si>
  <si>
    <t>Descripción oficial</t>
  </si>
  <si>
    <t>Resumen claro</t>
  </si>
  <si>
    <t>Qué hace el alumnado</t>
  </si>
  <si>
    <t>No es</t>
  </si>
  <si>
    <t>Ejemplo de actividad</t>
  </si>
  <si>
    <t>Palabra clave pedagógica</t>
  </si>
  <si>
    <t>Cultura Clásica</t>
  </si>
  <si>
    <t>CE.1</t>
  </si>
  <si>
    <t>Identificar el marco geográfico en el que se desarrolló la historia de Grecia y Roma, los períodos más relevantes de estas y sus acontecimientos y figuras más destacados. El conocimiento del marco geográfico en el que se desarrolló la civilización griega, que no solo incluye la península helénica, sino también amplias zonas de Italia, Asia Menor y multitud de asentamientos en la cuenca mediterránea y en el Mar Negro, permite relacionar los restos arqueológicos de diversas partes de Europa y Asia Menor con la cultura griega que los creó. Lo mismo cabe decir del marco geográfico en el que se desarrolló la civilización romana, que, además, está relacionado con las lenguas que en la actualidad se hablan en buena parte del Occidente europeo. Por su parte, el conocimiento de los principales períodos históricos de ambas civilizaciones, así como de los principales acontecimientos y personajes de cada período (reales o legendarios), posibilita que los alumnos cobren conciencia de cómo surgen y evolucionan diversas formas de gobierno y organización social, y de la trascendencia que ha tenido en la construcción de la identidad de los pueblos europeos la colonización griega y la expansión de Roma. Por añadidura, buen número de personajes y hechos históricos de la Antigüedad clásica se ven reflejados en multitud de manifestaciones pictóricas, escultóricas, musicales o cinematográficas, cuya comprensión mejora sustancialmente gracias a los conocimientos que se adquieren cursando la materia optativa Cultura Clásica.</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</si>
  <si>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</si>
  <si>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</si>
  <si>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</si>
  <si>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</si>
  <si>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</si>
  <si>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</si>
  <si>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Conocer los elementos esenciales de la cultura clásica, percibir su pervivencia en el mundo actual y valorar su contribución a la formación de la cultura y civilización occidentales. Entre estos elementos esenciales, dejando aparte aquellos a los que se refieren otras competencias específicas, se encuentran la mitología y la religión, las ciencias y el pensamiento filosófico, las artes, el urbanismo y la ingeniería civil. En todos estos sectores de la actividad humana el legado griego y romano ha contribuido de forma decisiva a la conformación de la cultura y las civilizaciones occidentales. Asimismo, la vida cotidiana, los espectáculos, el ocio y las relaciones en el seno de la familia y la sociedad, los procedimientos para hacer justicia, etc. han conformado, en mayor o menor medida, nuestra sociedad y nuestra forma de vida actual.</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</si>
  <si>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</si>
  <si>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</si>
  <si>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</si>
  <si>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</si>
  <si>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</si>
  <si>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</si>
  <si>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Conocer la contribución del griego clásico a las lenguas de cultura y el origen latino del español y de las lenguas romances, propiciando el dominio de la lengua española culta, oral y escrita, así como facilitando el aprendizaje y perfeccionamiento de otras lenguas romances del repertorio lingüístico del alumnado. Gran parte de los términos científicos del español y del resto de lenguas occidentales, incluidos los de las ciencias sociales, se ha formados con raíces, prefijos y sufijos griegos, cuyo conocimiento permitirá a los alumnos inferir el significado de términos actuales formados con estos componentes. Del latín proceden no solo el español y el resto de lenguas de España, salvo el euskera, sino otras importantes lenguas europeas. Algunas de ellas, como el portugués y el francés se han extendido, al igual que el español, a otros continentes. Además, el latín ha influido, bien directamente bien a través de las lenguas romances, en la conformación del léxico de otras lenguas de origen no románico. El conocimiento de términos latinos y de su evolución al castellano y, en menor medida, a otras lenguas romances, ha de deparar el enriquecimiento de la capacidad de comprensión y expresión del alumnado, en especial en registros académicos y menos familiares. Asimismo, una primera aproximación a las características esenciales del sistema nominal del griego y del latín, en los que las funciones sintácticas y semánticas se marcan fundamentalmente mediante desinencias casuales, propiciará en los alumnos una reflexión enriquecedora sobre la morfosintaxis de las lenguas y contribuirá a la adquisición de la competencia plurilingüe.</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</si>
  <si>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</si>
  <si>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</si>
  <si>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</si>
  <si>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</si>
  <si>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</si>
  <si>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</si>
  <si>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Aproximarse a la literatura y a las obras de arte clásicas apreciando su valor intrínseco y su influencia a lo largo de la historia de la literatura y del arte. Las literaturas griega y latina cuentan con obras señeras de la literatura universal que han tenido un enorme influjo en la historia de la literatura y de las artes. Se trata de que el alumno conozca las características generales de estas literaturas, sus obras y autores más destacados y se aproxime a algunas de sus obras mediante la lectura guiada de fragmentos traducidos, para cuya comprensión y análisis el alumno deberá aplicar de forma conjunta la totalidad de conocimientos adquiridos sobre la cultura y civilización griega y romana. Asimismo, el alumno deberá comprender cómo han llegado hasta nuestros días las obras literarias clásicas, de modo que aprecie el alto valor que se han otorgado las distintas épocas a las obras conservadas.</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</si>
  <si>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</si>
  <si>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</si>
  <si>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</si>
  <si>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</si>
  <si>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</si>
  <si>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Conocer las instituciones políticas y sociales de la Antigüedad griega y romana, valorarlas críticamente e identificar las semejanzas y diferencias con las actuales. Buena parte de las instituciones políticas y sociales de las democracias occidentales tienen su origen en las civilizaciones griega y romana, aunque son también muchas las diferencias</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</si>
  <si>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</si>
  <si>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</si>
  <si>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</si>
  <si>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</si>
  <si>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Competencia</t>
  </si>
  <si>
    <t>Verbo de desempeño</t>
  </si>
  <si>
    <t>Evidencia observable</t>
  </si>
  <si>
    <t>Instrumento sugerido</t>
  </si>
  <si>
    <t>Contexto en el aula</t>
  </si>
  <si>
    <t>Errata típica a evitar</t>
  </si>
  <si>
    <t>Peso sugerido %</t>
  </si>
  <si>
    <t>Describir los diferentes marcos geográficos en los que se desarrollan las civilizaciones griega y romana a lo largo de su historia.</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</si>
  <si>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</si>
  <si>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</si>
  <si>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</si>
  <si>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</si>
  <si>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</si>
  <si>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</si>
  <si>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Elaborar ejes cronológicos en los que se señalen los principales períodos de Grecia y Roma.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</si>
  <si>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</si>
  <si>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</si>
  <si>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</si>
  <si>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</si>
  <si>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</si>
  <si>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Distinguir los diferentes períodos de la historia de Grecia y Roma, situando en el tiempo los acontecimientos y personajes más relevantes de cada uno de ellos.</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</si>
  <si>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</si>
  <si>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</si>
  <si>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</si>
  <si>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</si>
  <si>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</si>
  <si>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Conocer las principales características de los diferentes periodos de la historia de Grecia y Roma, elaborar y saber situar en un eje cronológico hechos históricos.</t>
  </si>
  <si>
    <t>Instrumento competencial</t>
  </si>
  <si>
    <t>Situar los principales asentamientos griegos en España.</t>
  </si>
  <si>
    <t>Situar las provincias de Hispania romana y sus principales ciudades.</t>
  </si>
  <si>
    <t>Explicar la romanización de Hispania, describiendo sus causas y fases y los acontecimientos más importantes.</t>
  </si>
  <si>
    <t>Enumerar los principales dioses y héroes de la mitología grecolatina, sus características, denominaciones y hechos que se les atribuyeron, así como sus representaciones pictóricas y escultóricas más conocidas en la Historia del Arte.</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</si>
  <si>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</si>
  <si>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</si>
  <si>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</si>
  <si>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</si>
  <si>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Sintetizar las características de la religión griega y romana, así como la expansión del cristianismo en el imperio romano, identificando las repercusiones que esta expansión tuvo en la sociedad romana.</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</si>
  <si>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</si>
  <si>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</si>
  <si>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</si>
  <si>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</si>
  <si>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</si>
  <si>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</si>
  <si>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Describir las fiestas, los espectáculos, las manifestaciones deportivas y otras formas de vivir el ocio en la civilización griega y romana, valorarlos críticamente e identificar sus semejanzas y diferencias con los usuales en nuestra sociedad.</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</si>
  <si>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</si>
  <si>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</si>
  <si>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</si>
  <si>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</si>
  <si>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</si>
  <si>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Distinguir las características fundamentales de arte clásico y su evolución.</t>
  </si>
  <si>
    <t>Explicar el significado de palabras actuales mediante sus raíces latinas, diferenciando entre términos que han evolucionado fonéticamente y cultismos mantenidos casi intactos.</t>
  </si>
  <si>
    <t>Producir</t>
  </si>
  <si>
    <t>El alumnado realiza un glosario o tabla de dobletes léxicos donde descompone términos en sus étimos latinos y explica su evolución semántica y formal.</t>
  </si>
  <si>
    <t>Actividades de investigación sobre el léxico especializado de las ciencias y la identificación de palabras patrimoniales y cultismos en el lenguaje diario.</t>
  </si>
  <si>
    <t>Centrarse exclusivamente en la memorización de étimos aislados sin establecer la relación semántica y evolutiva entre términos patrimoniales y cultos.</t>
  </si>
  <si>
    <t>Explicar el urbanismo antiguo y las grandes obras públicas e infraestructuras romanas, explicando su importancia para el desarrollo humano y su influencia en modelos urbanísticos posteriores.</t>
  </si>
  <si>
    <t>Definir los rasgos esenciales de la estructura familiar en Grecia y en Roma, y, en especial, la evolución del papel de la mujer en la sociedad romana.</t>
  </si>
  <si>
    <t>Distinguir las características y evolución de la economía antigua, con especial atención al comercio como factor que contribuyó al enriquecimiento cultural de las sociedades griega y romana.</t>
  </si>
  <si>
    <t>Valorar la contribución del pensamiento filosófico y científico de la Antigüedad clásica en la formación de la cultura y la ciencia actuales.</t>
  </si>
  <si>
    <t>Comprender el origen común de la mayoría de las lenguas europeas actuales, identificando las principales ramas de la familia de las lenguas indoeuropeas.</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</si>
  <si>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</si>
  <si>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</si>
  <si>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</si>
  <si>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</si>
  <si>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</si>
  <si>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Constatar el origen común de las lenguas romances, identificando sus semejanzas y las diferencias más evidentes con otras lenguas del repertorio lingüístico de los alumnos.</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</si>
  <si>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</si>
  <si>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</si>
  <si>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</si>
  <si>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</si>
  <si>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</si>
  <si>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Identificar la existencia de diversos tipos de escritura y sus orígenes.</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</si>
  <si>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</si>
  <si>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</si>
  <si>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</si>
  <si>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</si>
  <si>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</si>
  <si>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Conocer el alfabeto griego clásico y la forma de escribirlo en los procesadores de textos más usuales, así como la transcripción latina de las palabras griegas.</t>
  </si>
  <si>
    <t>Conocer el origen y la evolución del alfabeto latino.</t>
  </si>
  <si>
    <t>Identificar el léxico común, técnico y científico de origen griego o latino en español y otras lenguas del repertorio lingüístico del alumnado, señalar su relación con las palabras latinas o griegas originarias e identificar sus componentes más sencillos.</t>
  </si>
  <si>
    <t>Comprender los distintos procedimientos que emplean las lenguas para marcar las funciones sintácticas y semánticas de los grupos nominales.</t>
  </si>
  <si>
    <t>Reflexionar sobre el funcionamiento de las lenguas que forman el repertorio lingüístico del alumno, partiendo de la comparación con el latín.</t>
  </si>
  <si>
    <t>Sintetizar las principales características de los géneros de la literatura clásica y su influencia en la literatura posterior.</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</si>
  <si>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</si>
  <si>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</si>
  <si>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</si>
  <si>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</si>
  <si>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Conocer los autores y obras esenciales de las literaturas griega y latina y su influjo en la literatura de la cultura europea y occidental.</t>
  </si>
  <si>
    <t>Traducir textos latinos breves al castellano con corrección, justificando las decisiones tomadas y asegurando la coherencia entre el análisis gramatical y la versión final.</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</si>
  <si>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</si>
  <si>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</si>
  <si>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</si>
  <si>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Comentar fragmentos traducidos de obras griegas y latinas, identificando las referencias mitológicas, históricas, sociales, políticas... que aparecen en ellos, así como su pervivencia en obras posteriores de la literatura, las artes plásticas o la cinematografía.</t>
  </si>
  <si>
    <t>Traducir oraciones sencillas de la lengua de enseñanza al latín aplicando correctamente las nociones básicas de morfología y sintaxis estudiadas.</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</si>
  <si>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</si>
  <si>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</si>
  <si>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</si>
  <si>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Constatar la aportación de la cultura griega y romana, a través del conocimiento de la literatura clásica, a la conformación de la identidad cultural europea.</t>
  </si>
  <si>
    <t>Enumerar las fases y explicar los procesos de transmisión de la literatura griega y romana hasta nuestros días.</t>
  </si>
  <si>
    <t>Reconocer las características esenciales de la arquitectura griega y de la arquitectura e ingeniería romana y sus principales manifestaciones.</t>
  </si>
  <si>
    <t>Identificar los periodos y principales características de la escultura griega y las principales manifestaciones de la escultura romana y sus características.</t>
  </si>
  <si>
    <t>Reconocer los estilos, tipos y motivos de la cerámica griega.</t>
  </si>
  <si>
    <t>Conocer los principales temas y características de la pintura y el mosaico romano.</t>
  </si>
  <si>
    <t>Comprender la configuración política de las polis griegas y la estratificación social en Atenas y en Esparta.</t>
  </si>
  <si>
    <t>Identificar y explicar elementos de la mitología y civilización latina presentes en obras literarias y artísticas posteriores, reconociendo su influencia cultural.</t>
  </si>
  <si>
    <t>El alumnado realiza un comentario de obras artísticas o literarias donde identifica personajes mitológicos latinos y explica su simbolismo y pervivencia.</t>
  </si>
  <si>
    <t>Análisis iconográfico de pinturas o esculturas renacentistas y barrocas para localizar y describir los mitos clásicos que las inspiraron.</t>
  </si>
  <si>
    <t>Limitarse a narrar el mito de forma aislada sin establecer el vínculo explícito con su influencia en una obra de arte o literatura posterior.</t>
  </si>
  <si>
    <t>Explicar el surgimiento de la democracia en Atenas e identificar las semejanzas y diferencias con la democracia actual.</t>
  </si>
  <si>
    <t>Identificar restos romanos en el entorno cercano y explicar la importancia de su conservación y restauración para proteger el legado histórico de forma sostenible.</t>
  </si>
  <si>
    <t>El alumnado realiza un catálogo digital o ficha técnica sobre un resto arqueológico local, describiendo su estado de conservación y las medidas de protección aplicadas.</t>
  </si>
  <si>
    <t>Investigación guiada sobre el patrimonio romano de la localidad o provincia, analizando noticias sobre excavaciones recientes o visitas a museos arqueológicos.</t>
  </si>
  <si>
    <t>Evaluar únicamente la identificación visual de monumentos omitiendo el análisis de los procesos de intervención arqueológica y el compromiso ciudadano con su mantenimiento.</t>
  </si>
  <si>
    <t>Comprender la configuración política de la República romana, las magistraturas y los diferentes tipos de comicios, así como la estratificación social en los distintos períodos de la historia de Roma.</t>
  </si>
  <si>
    <t>Investigar el legado romano y comunicar conclusiones de forma oral, escrita o multimodal seleccionando fuentes fiables.</t>
  </si>
  <si>
    <t>comunicar</t>
  </si>
  <si>
    <t>El alumnado entrega una exposición (oral, escrita o multimodal) con conclusiones de su investigación sobre el legado romano y su pervivencia.</t>
  </si>
  <si>
    <t>El alumnado investiga en grupo o individualmente un aspecto del legado romano y presenta sus conclusiones usando soportes digitales o analógicos.</t>
  </si>
  <si>
    <t>Evaluar únicamente la calidad de la exposición sin considerar el proceso de selección y contraste de fuentes.</t>
  </si>
  <si>
    <t>Describir las relaciones intrafamiliares en Grecia y Roma, en especial la evolución del papel de la mujer en la sociedad romana.</t>
  </si>
  <si>
    <t>Explicar los principales hitos en la formación del Derecho de Atenas y de Roma, así como la administración de justicia en ambos estados.</t>
  </si>
  <si>
    <t>Bloque</t>
  </si>
  <si>
    <t>#</t>
  </si>
  <si>
    <t>Saber oficial</t>
  </si>
  <si>
    <t>Dimensión</t>
  </si>
  <si>
    <t>Saber previo necesario</t>
  </si>
  <si>
    <t>Conexión competencial</t>
  </si>
  <si>
    <t>Ejemplo actividad de aula</t>
  </si>
  <si>
    <t>Saberes básicos del decreto</t>
  </si>
  <si>
    <t>La cuenca mediterránea en la Antigüedad.</t>
  </si>
  <si>
    <t>El marco geográfico de la civilización griega.</t>
  </si>
  <si>
    <t>Principales períodos de la historia de Grecia en la Antigüedad.</t>
  </si>
  <si>
    <t>El marco geográfico de la civilización romana.</t>
  </si>
  <si>
    <t>Orígenes míticos de Roma.</t>
  </si>
  <si>
    <t>Principales períodos de la historia de Roma.</t>
  </si>
  <si>
    <t>Las lenguas indoeuropeas.</t>
  </si>
  <si>
    <t>El latín y las lenguas romances.</t>
  </si>
  <si>
    <t>La escritura:</t>
  </si>
  <si>
    <t>Orígenes de la escritura.</t>
  </si>
  <si>
    <t>El alfabeto griego.</t>
  </si>
  <si>
    <t>El alfabeto latino.</t>
  </si>
  <si>
    <t>Pervivencia de elementos lingüísticos grecolatinos en el español.</t>
  </si>
  <si>
    <t>Las polis griegas. El surgimiento de la democracia.</t>
  </si>
  <si>
    <t>Roma. Instituciones políticas de la República romana y su evolución durante el Imperio.</t>
  </si>
  <si>
    <t>Los grupos sociales.</t>
  </si>
  <si>
    <t>La familia en Grecia y Roma.</t>
  </si>
  <si>
    <t>La economía y el trabajo.</t>
  </si>
  <si>
    <t>El ocio, las fiestas y los espectáculos.</t>
  </si>
  <si>
    <t>Mitos griegos y romanos: dioses y héroes.</t>
  </si>
  <si>
    <t>Religión y sociedad.</t>
  </si>
  <si>
    <t>La expansión del cristianismo.</t>
  </si>
  <si>
    <t>Géneros literarios y figuras fundamentales de la literatura clásica.</t>
  </si>
  <si>
    <t>El arte griego y romano: pervivencia de los modelos clásicos en el mundo actual.</t>
  </si>
  <si>
    <t>El urbanismo.</t>
  </si>
  <si>
    <t>La ingeniería civil romana.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</si>
  <si>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</si>
  <si>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</si>
  <si>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</si>
  <si>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</si>
  <si>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</si>
  <si>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</si>
  <si>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</si>
  <si>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</si>
  <si>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</si>
  <si>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</si>
  <si>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</si>
  <si>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</si>
  <si>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</si>
  <si>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</si>
  <si>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</si>
  <si>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</si>
  <si>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</si>
  <si>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</si>
  <si>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</si>
  <si>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</si>
  <si>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</si>
  <si>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</si>
  <si>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</si>
  <si>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</si>
  <si>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</si>
  <si>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</si>
  <si>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</si>
  <si>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</si>
  <si>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</si>
  <si>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</si>
  <si>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</si>
  <si>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</si>
  <si>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</si>
  <si>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</si>
  <si>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</si>
  <si>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</si>
  <si>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</si>
  <si>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</si>
  <si>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</si>
  <si>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Trimestre</t>
  </si>
  <si>
    <t>Título pedagógico</t>
  </si>
  <si>
    <t>Horas estimadas</t>
  </si>
  <si>
    <t>SDA recomendada</t>
  </si>
  <si>
    <t>Saberes principales</t>
  </si>
  <si>
    <t>Criterios evaluables</t>
  </si>
  <si>
    <t>Competencias dominantes</t>
  </si>
  <si>
    <t>Génesis: Espacio, Tiempo y Palabra</t>
  </si>
  <si>
    <t>SDA: 'El viaje de las palabras'. Creación de un mapa interactivo y un árbol genealógico de las lenguas romances, vinculando la expansión geográfica con la evolución del alfabeto.</t>
  </si>
  <si>
    <t xml:space="preserve">
• La cuenca mediterránea en la Antigüedad.
• El marco geográfico de la civilización griega.
• Principales períodos de la historia de Grecia en la Antigüedad.
• El marco geográfico de la civilización romana.
• Orígenes míticos de Roma.
• Principales períodos de la historia de Roma.
• Las lenguas indoeuropeas.
• El latín y las lenguas romances.
• Orígenes de la escritura.
• El alfabeto griego.
• El alfabeto latino.</t>
  </si>
  <si>
    <t>1.1
1.2
1.3
1.4
1.5
1.6
1.7
3.1
3.2
3.3
3.4
3.5
3.7
3.8</t>
  </si>
  <si>
    <t>CE.1
CE.3</t>
  </si>
  <si>
    <t>Instrumentos / evaluación</t>
  </si>
  <si>
    <t>Pruebas de cartografía histórica, dictados en alfabeto griego y análisis comparativo de términos romances.</t>
  </si>
  <si>
    <t>Civitas: Sociedad, Poder y Sagrado</t>
  </si>
  <si>
    <t>SDA: '¿Votarías en la Ecclesia?'. Simulación de un juicio o asamblea popular comparando los derechos de ciudadanía antigua con los actuales, integrando la genealogía de los dioses olímpicos.</t>
  </si>
  <si>
    <t xml:space="preserve">
• Las polis griegas. El surgimiento de la democracia.
• Roma. Instituciones políticas de la República romana y su evolución durante el Imperio.
• Los grupos sociales.
• La familia en Grecia y Roma.
• Mitos griegos y romanos: dioses y héroes.
• Religión y sociedad.
• La expansión del cristianismo.</t>
  </si>
  <si>
    <t>2.1
2.2
2.6
5.1
5.2
5.3
5.4
5.5</t>
  </si>
  <si>
    <t>CE.2
CE.5</t>
  </si>
  <si>
    <t>Debates dirigidos, árboles genealógicos mitológicos y comentarios de textos sobre derecho y familia.</t>
  </si>
  <si>
    <t>Legatum: Estética, Ocio y Huella Material</t>
  </si>
  <si>
    <t>SDA: 'Ingenieros del pasado, ciudadanos del futuro'. Diseño de una ciudad ideal que incorpore elementos de ingeniería romana (acueductos, calzadas) y un programa de teatro clásico.</t>
  </si>
  <si>
    <t xml:space="preserve">
• La economía y el trabajo.
• El ocio, las fiestas y los espectáculos.
• Géneros literarios y figuras fundamentales de la literatura clásica.
• El arte griego y romano: pervivencia de los modelos clásicos en el mundo actual.
• El urbanismo.
• La ingeniería civil romana.</t>
  </si>
  <si>
    <t>2.3
2.4
2.5
2.7
2.8
4.1
4.2
4.3
4.4
4.5
4.6
4.7
4.8
4.9</t>
  </si>
  <si>
    <t>CE.2
CE.4</t>
  </si>
  <si>
    <t>Proyecto de diseño urbano, análisis de obras de arte y recitado/comentario de fragmentos literarios clásicos.</t>
  </si>
  <si>
    <t>Situaciones de aprendizaje sugeridas (SDA)</t>
  </si>
  <si>
    <t>SDA 1</t>
  </si>
  <si>
    <t>Clásicos en la Gran Vía: Rastreando la huella grecolatina en Madrid</t>
  </si>
  <si>
    <t>Subtítulo</t>
  </si>
  <si>
    <t>Creación de un blog colaborativo sobre el legado clásico en la capital</t>
  </si>
  <si>
    <t>Contexto</t>
  </si>
  <si>
    <t>Alumnos de 2.º ESO en un centro de Madrid. La ciudad ofrece un rico patrimonio romano (por ejemplo, el Templo de Debod, las murallas, el acueducto de Segovia -cercano-, el yacimiento de Caraca) y múltiples influencias clásicas en el arte y la arquitectura. Se parte del interés por descubrir elementos clásicos en su entorno cotidiano.</t>
  </si>
  <si>
    <t>Reto central</t>
  </si>
  <si>
    <t>¿Qué vestigios de la Antigüedad clásica perviven en Madrid y cómo podemos mostrarlos a otros jóvenes para que los valoren?</t>
  </si>
  <si>
    <t>Recursos</t>
  </si>
  <si>
    <t xml:space="preserve">
• Mapa histórico de Hispania romana
• Presentaciones multimedia sobre mitología y arte clásico
• Guía didáctica 'Madrid romano' (Ayuntamiento de Madrid)
• Plataforma de creación de blogs (Blogger o similar)
• Rúbrica de evaluación (impresa o digital)
• Materiales manipulativos: tarjetas de dioses, juegos de rol sobre la democracia ateniense (si se amplía)
• Acceso a internet y dispositivos digitales</t>
  </si>
  <si>
    <t>Transversales</t>
  </si>
  <si>
    <t>Educación en valores (tolerancia, respeto por el patrimonio); competencia digital (creación de blog); comunicación lingüística (redacción, exposición oral); conciencia y expresiones culturales (valoración del legado clásico).</t>
  </si>
  <si>
    <t>Fase</t>
  </si>
  <si>
    <t>Duración</t>
  </si>
  <si>
    <t>Descripción</t>
  </si>
  <si>
    <t>Evidencia recogida</t>
  </si>
  <si>
    <t>Activación y planteamiento del reto</t>
  </si>
  <si>
    <t>1 sesión</t>
  </si>
  <si>
    <t>Presentación del reto mediante un vídeo motivador sobre elementos clásicos en Madrid (Templo de Debod, Cibeles, Neptuno). Lluvia de ideas sobre lo que conocen. Se forman grupos y se asigna un tipo de contenido (mitología, arquitectura, historia, léxico). Se muestra un ejemplo de blog educativo y se explican los criterios de evaluación.</t>
  </si>
  <si>
    <t>Participación en el diálogo inicial; esquema grupal de ideas previas.</t>
  </si>
  <si>
    <t>Adquisición guiada de saberes</t>
  </si>
  <si>
    <t>3 sesiones</t>
  </si>
  <si>
    <t>Talleres sobre los saberes necesarios: sesión 1: geografía e historia de Grecia y Roma, romanización de Hispania (con mapas interactivos y ejes cronológicos). Sesión 2: mitología y religión (dioses y héroes: atributos y mitos). Sesión 3: arte clásico (arquitectura, escultura, urbanismo) con ejemplos locales. Uso de fuentes diversas (textos, imágenes, visitas virtuales).</t>
  </si>
  <si>
    <t>Mapa conceptual grupal; ficha de identificación de dioses; cuestionario de arte clásico.</t>
  </si>
  <si>
    <t>Aplicación al reto</t>
  </si>
  <si>
    <t>2 sesiones</t>
  </si>
  <si>
    <t>Cada grupo investiga un lugar o elemento madrileño de origen clásico (Templo de Debod, Plaza Mayor, Cibeles, Neptuno, Calle de la Latina, restos romanos en la ciudad). Buscan información, seleccionan imágenes, redactan contenido explicativo relacionando con los saberes aprendidos. El docente guía la búsqueda y la organización.</t>
  </si>
  <si>
    <t>Borrador de entrada del blog; esquema de contenido; fuentes consultadas.</t>
  </si>
  <si>
    <t>Producción y comunicación</t>
  </si>
  <si>
    <t>Creación del blog en plataforma educativa (por ejemplo, Blogger o WordPress). Cada grupo sube su entrada con texto, imágenes, enlaces y elementos multimedia. Se revisa la ortografía y el rigor histórico. Se diseña la portada y la organización del blog. Se prepara una presentación breve para explicar el blog a los compañeros de 1.º ESO.</t>
  </si>
  <si>
    <t>Entrada del blog publicada; presentación oral de 3 minutos.</t>
  </si>
  <si>
    <t>Reflexión y evaluación</t>
  </si>
  <si>
    <t>Los grupos presentan su parte del blog al resto de la clase. Coevaluación mediante rúbrica (contenido, claridad, relación con saberes, trabajo en equipo). El docente aplica la rúbrica de los criterios evaluados. Cada alumno completa una autoevaluación sobre su aprendizaje y dificultades. Se debate sobre la pervivencia clásica y la utilidad del blog.</t>
  </si>
  <si>
    <t>Rúbrica de coevaluación cumplimentada; autoevaluación individual; entrada final del blog (producto global).</t>
  </si>
  <si>
    <t>SDA 2</t>
  </si>
  <si>
    <t>Rastrea el legado grecolatino en la ciencia de hoy</t>
  </si>
  <si>
    <t>Investigación estadística del léxico científico de origen clásico</t>
  </si>
  <si>
    <t>Alumnos de 2º ESO de un instituto público de Madrid, con 3 horas semanales de Cultura Clásica. Ya han realizado la SDA 'Clásicos en la Gran Vía' enfocada en el arte y la arquitectura. Esta SDA aborda la pervivencia del léxico grecolatino en el lenguaje científico, conectando con materias como Biología y Geología, y utilizando datos cuantificables.</t>
  </si>
  <si>
    <t>¿Cuánto ha influido el latín y el griego clásico en el vocabulario que usan los científicos hoy? Para responderlo, analizaréis términos de vuestros libros de ciencias y los compararéis con raíces grecolatinas, elaborando un informe y un mapa conceptual que muestre la pervivencia.</t>
  </si>
  <si>
    <t xml:space="preserve">
• Libros de texto de Biología y Geología de 2º ESO (editoriales varias).
• Diccionario etimológico online (ej. etimologias.dechile.net).
• Plantilla de informe en Google Docs.
• Hoja de cálculo (Excel o Google Sheets) para tratamiento de datos.
• Mapa conceptual digital (Canva, Lucidchart o similar).
• Vídeo introductorio: 'La ciencia habla latín' (creación propia o de YouTube).</t>
  </si>
  <si>
    <t>Expresión oral y escrita (Lengua Castellana), tratamiento de datos (Matemáticas), uso de herramientas digitales (TIC), conciencia sobre el patrimonio cultural (Educación en Valores), trabajo en equipo (Competencia social y cívica).</t>
  </si>
  <si>
    <t>Se presenta un vídeo corto sobre la influencia grecolatina en términos científicos (ej. 'teléfono', 'astronomía'). Lluvia de ideas sobre palabras que conozcan. Se lanza el reto: ¿Podemos medir ese legado con datos? Se forman parejas y se entrega la rúbrica del informe final.</t>
  </si>
  <si>
    <t>Participación oral y lista inicial de 10 palabras que creen de origen grecolatino.</t>
  </si>
  <si>
    <t>Sesión 2: Exposición dialogada sobre la expansión del latín a través del comercio y la romanización de Hispania, con énfasis en Madrid (Complutum). Sesión 3: Taller de etimologías: análisis de 20 términos científicos de Biología y Geología (extraídos de libros de texto), identificando raíces griegas y latinas mediante diccionarios etimológicos digitales. Se introduce el concepto de 'familia léxica' y se practica con ejemplos.</t>
  </si>
  <si>
    <t>Ficha de trabajo con 20 términos analizados, indicando raíz, étimo y significado original.</t>
  </si>
  <si>
    <t>Cada pareja selecciona un ámbito científico (biología celular, geología, astronomía, etc.) y recopila 50 términos de su libro de texto o de fuentes fiables online. Clasifican cada término según su origen: latín, griego, otros. Vuelcan los datos en una hoja de cálculo y generan gráficos de frecuencias (barras, sectores). También buscan al menos 5 términos relacionados con obras públicas romanas (acueducto, calzada, puente) y explican su contexto histórico. Documentan todo en un borrador del informe.</t>
  </si>
  <si>
    <t>Hoja de cálculo con datos brutos y gráficos generados (captura de pantalla o archivo), más un párrafo explicativo sobre los términos de obras públicas.</t>
  </si>
  <si>
    <t>Redacción del informe final siguiendo una plantilla: introducción (reto), metodología (corpus, criterios), resultados (gráficos comentados), conclusiones (porcentaje de origen grecolatino, reflexión sobre pervivencia) y bibliografía. Además, elaboran un mapa conceptual digital (ej. con Canva o Lucidchart) que conecte 10 términos clave con sus étimos y aplicaciones actuales. Preparan una exposición oral de 3 minutos para el Departamento de Ciencias.</t>
  </si>
  <si>
    <t>Informe escrito y mapa conceptual digital subidos al aula virtual.</t>
  </si>
  <si>
    <t>0.5 sesión (se completa en casa)</t>
  </si>
  <si>
    <t>Exposición oral ante el profesor y dos representantes del Departamento de Ciencias (o simulada mediante grabación). Coevaluación entre parejas usando una rúbrica. Reflexión individual escrita sobre: ¿qué porcentaje de los términos analizados tiene origen grecolatino? ¿cómo valoras la contribución de la cultura clásica a la ciencia actual? ¿qué has aprendido sobre el comercio y la difusión del latín?</t>
  </si>
  <si>
    <t>Grabación de la exposición (o pauta de observación del profesor), rúbrica de coevaluación rellena, reflexión escrita individual.</t>
  </si>
  <si>
    <t>SDA 3</t>
  </si>
  <si>
    <t>Murales del Olimpo: Nuestra Huella Clásica</t>
  </si>
  <si>
    <t>Creación de un mural colaborativo inspirado en la mitología y el arte grecorromano para el instituto</t>
  </si>
  <si>
    <t>Instituto de secundaria en Madrid con disponibilidad de un espacio comunitario (pasillo o patio) para realizar un mural. El centro busca fomentar el embellecimiento y la cultura clásica entre el alumnado y la comunidad educativa.</t>
  </si>
  <si>
    <t>¿Cómo podemos crear una obra artística que muestre la pervivencia de la cultura clásica en nuestra sociedad actual y que sirva como elemento educativo para toda la comunidad educativa?</t>
  </si>
  <si>
    <t xml:space="preserve">
• Paneles de cartón pluma o similar (si no se pinta directamente en pared)
• Pinturas acrílicas, pinceles, rodillos, paletas
• Lápices, gomas, reglas, compás, papel para bocetos
• Dispositivos para grabar podcast (móviles o tablets) y software de edición (Audacity, etc.)
• Imágenes de referencia de arte clásico (libros, webs, visitas virtuales a museos)
• Fotocopias de fragmentos traducidos de obras clásicas (Homero, Ovidio, etc.)</t>
  </si>
  <si>
    <t>Educación artística (creación plástica), trabajo en equipo y cooperación, competencia digital (edición de audio/vídeo, códigos QR), conciencia y expresiones culturales (patrimonio clásico), comunicación lingüística (redacción de cartelas y guion).</t>
  </si>
  <si>
    <t>Presentación del reto: ¿cómo embellecer el instituto y educar sobre la herencia clásica? Visualización de ejemplos de arte clásico en Madrid (Museo del Prado, Templo de Debod, edificios neoclásicos). Lluvia de ideas sobre mitos y obras artísticas que podrían incluirse. Formación de equipos y asignación de roles.</t>
  </si>
  <si>
    <t>Registro de ideas previas y acuerdo sobre temática del mural.</t>
  </si>
  <si>
    <t>Investigación en grupos sobre mitología (dioses, héroes), arte (arquitectura, escultura, pintura) y literatura clásica. Cada equipo selecciona un tema (ej. el juicio de Paris, el Coliseo, la literatura épica). Análisis de fuentes primarias (fragmentos traducidos) y secundarias. Elaboración de una ficha de investigación con los elementos que representarán.</t>
  </si>
  <si>
    <t>Ficha de investigación grupal con datos, referencias y bocetos iniciales.</t>
  </si>
  <si>
    <t>Diseño colaborativo del mural: integración de los elementos investigados en una composición armoniosa. Boceto a escala con indicación de colores, figuras y cartelas. Consenso sobre el estilo artístico (realista, estilizado, con toques modernos). Presentación del boceto al docente para retroalimentación.</t>
  </si>
  <si>
    <t>Boceto grupal aprobado con distribución de tareas.</t>
  </si>
  <si>
    <t>Ejecución del mural sobre paneles o pared: pintura de figuras, fondos y detalles. Redacción de cartelas explicativas (nombre de dioses, características del arte, fragmentos literarios). Grabación de un podcast o vídeo corto que explique el proceso y el significado de la obra, con código QR generado. Ensayo de la presentación oral para la exposición.</t>
  </si>
  <si>
    <t>Mural finalizado, cartelas impresas, código QR funcional y guion del podcast.</t>
  </si>
  <si>
    <t>Exposición del mural a la comunidad educativa (puede ser virtual o presencial). Cada equipo explica su aportación. Autoevaluación mediante rúbrica que valore la consecución de los criterios, el trabajo en equipo y la creatividad. Coevaluación entre grupos. Reflexión individual: ¿qué he aprendido sobre la cultura clásica y cómo puedo aplicarlo en mi vida?</t>
  </si>
  <si>
    <t>Rúbrica de autoevaluación y coevaluación cumplimentada, reflexión escrita individual.</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</si>
  <si>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</si>
  <si>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</si>
  <si>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</si>
  <si>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</si>
  <si>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</si>
  <si>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</si>
  <si>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</si>
  <si>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</si>
  <si>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</si>
  <si>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</si>
  <si>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</si>
  <si>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</si>
  <si>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</si>
  <si>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</si>
  <si>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</si>
  <si>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</si>
  <si>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</si>
  <si>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</si>
  <si>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</si>
  <si>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</si>
  <si>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</si>
  <si>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</si>
  <si>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</si>
  <si>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</si>
  <si>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</si>
  <si>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</si>
  <si>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</si>
  <si>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</si>
  <si>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</si>
  <si>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</si>
  <si>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</si>
  <si>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</si>
  <si>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</si>
  <si>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</si>
  <si>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</si>
  <si>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</si>
  <si>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</si>
  <si>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</si>
  <si>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</si>
  <si>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</si>
  <si>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</si>
  <si>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</si>
  <si>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</si>
  <si>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</si>
  <si>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 de la CCAA</t>
  </si>
  <si>
    <t>Categoría</t>
  </si>
  <si>
    <t>Pregunta</t>
  </si>
  <si>
    <t>Respuesta</t>
  </si>
  <si>
    <t>Normativa</t>
  </si>
  <si>
    <t>¿Qué normativa autonómica madrileña regula la optativa de Cultura Clásica en 2º ESO, dado que el decreto base es el BOE?</t>
  </si>
  <si>
    <t>En Madrid, la optativa de Cultura Clásica en 2º ESO se rige por el Decreto 65/2022, de 20 de julio, que desarrolla el Real Decreto 217/2022. Este decreto autonómico fija el currículo y asigna 3 horas semanales a la materia, con 5 criterios de evaluación y 26 saberes básicos.</t>
  </si>
  <si>
    <t>Secuenciación</t>
  </si>
  <si>
    <t>¿Cómo organizar las 3 horas semanales de Cultura Clásica en 2º ESO para cubrir los 26 saberes, y en qué se diferencia del BOE?</t>
  </si>
  <si>
    <t>Se recomienda dedicar 2 horas a saberes básicos (mitología, vida cotidiana) y 1 hora a proyectos competenciales. A diferencia del BOE, Madrid prioriza el patrimonio local (yacimientos romanos) y agrupa los 37 criterios en 5 bloques, con una secuenciación trimestral de 7-8 criterios por periodo.</t>
  </si>
  <si>
    <t>Evaluación</t>
  </si>
  <si>
    <t>¿Cómo se evalúa la materia de Cultura Clásica en 2º ESO en Madrid integrando los 37 criterios de evaluación?</t>
  </si>
  <si>
    <t>La evaluación es competencial: los 37 criterios se miden con rúbricas, portfolios y proyectos. Cada criterio se asocia a uno de los 5 CE. Se realizan al menos dos evaluaciones formativas por trimestre, y la nota final pondera los estándares con el mismo peso. La recuperación se articula por saberes no superados.</t>
  </si>
  <si>
    <t>Recuperación</t>
  </si>
  <si>
    <t>¿Cómo se organiza la recuperación de Cultura Clásica para alumnado de 2º ESO en Madrid?</t>
  </si>
  <si>
    <t>La recuperación se realiza mediante pruebas escritas y tareas competenciales de los saberes no superados (26 saberes). Se ofrecen dos convocatorias ordinarias y una extraordinaria en septiembre. El alumnado con pendientes sigue un plan individualizado con apoyo del departamento y evaluación de los criterios no alcanzados.</t>
  </si>
  <si>
    <t>Atencion_diversidad</t>
  </si>
  <si>
    <t>¿Qué medidas de atención a la diversidad se aplican en Cultura Clásica en 2º ESO en Madrid?</t>
  </si>
  <si>
    <t>Se diseñan adaptaciones curriculares no significativas (ACNS) reduciendo la complejidad de los saberes pero manteniendo los 5 CE. Para altas capacidades, se profundiza en etimología grecolatina. Se diversifican materiales (audios, mapas, TIC) y se prioriza la expresión oral, con apoyos del departamento de orientación.</t>
  </si>
  <si>
    <t>Departamento</t>
  </si>
  <si>
    <t>¿Cómo se coordina el departamento de Clásicas con otras materias en 2º ESO en Madrid?</t>
  </si>
  <si>
    <t>El departamento colabora con Lengua Castellana en etimología, con Geografía e Historia en el legado romano (acueducto de Segovia), y con Educación Plástica en recreaciones de cerámica griega. Las reuniones semanales incluyen revisión de los 37 criterios para evitar solapamientos y diseñar proyectos interdisciplinares.</t>
  </si>
  <si>
    <t>Inspeccion</t>
  </si>
  <si>
    <t>¿Qué aspectos específicos revisa la inspección educativa en la programación de Cultura Clásica en 2º ESO en Madrid?</t>
  </si>
  <si>
    <t>La inspección verifica que los 5 CE estén desglosados en instrumentos variados (rúbricas, portfolios) y que los 26 saberes se correspondan con el currículo. Exige que las 3 horas semanales se dediquen a la materia sin solapamientos, y que la secuenciación incluya referencias al patrimonio madrileño.</t>
  </si>
  <si>
    <t>¿Qué recursos y bibliografía recomiendas para impartir Cultura Clásica en 2º ESO en Madrid?</t>
  </si>
  <si>
    <t>Uso el manual 'Cultura Clásica 2º ESO' de Ediciones Clásicas (Madrid) y recursos digitales como 'Paseo por la Roma de Madrid' (rutas por restos romanos). Incluyo 'Mitología clásica' de C. García Gual y cuadernos de etimología. La bibliografía se complementa con el BOE y el Decreto 65/2022.</t>
  </si>
  <si>
    <t>Cómo programar tu LOMLOE — guía 7 pasos</t>
  </si>
  <si>
    <t>Título</t>
  </si>
  <si>
    <t>Tiempo estimado</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</si>
  <si>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</si>
  <si>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</si>
  <si>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</si>
  <si>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</si>
  <si>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</si>
  <si>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</si>
  <si>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</si>
  <si>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</si>
  <si>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</si>
  <si>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</si>
  <si>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</si>
  <si>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</si>
  <si>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</si>
  <si>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</si>
  <si>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</si>
  <si>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</si>
  <si>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</si>
  <si>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</si>
  <si>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</si>
  <si>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</si>
  <si>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</si>
  <si>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</si>
  <si>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</si>
  <si>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</si>
  <si>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</si>
  <si>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</si>
  <si>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</si>
  <si>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</si>
  <si>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</si>
  <si>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</si>
  <si>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</si>
  <si>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 xml:space="preserve">Enumerar los principales dioses y héroes de la mitología grecolatina, sus características, denominaciones y hechos que se les atribuyeron, así como sus representaciones pictóricas </t>
  </si>
  <si>
    <t xml:space="preserve">Sintetizar las características de la religión griega y romana, así como la expansión del cristianismo en el imperio romano, identificando las repercusiones que esta expansión tuvo </t>
  </si>
  <si>
    <t>Describir las fiestas, los espectáculos, las manifestaciones deportivas y otras formas de vivir el ocio en la civilización griega y romana, valorarlos críticamente e identificar su</t>
  </si>
  <si>
    <t>Explicar el urbanismo antiguo y las grandes obras públicas e infraestructuras romanas, explicando su importancia para el desarrollo humano y su influencia en modelos urbanísticos p</t>
  </si>
  <si>
    <t>Distinguir las características y evolución de la economía antigua, con especial atención al comercio como factor que contribuyó al enriquecimiento cultural de las sociedades griega</t>
  </si>
  <si>
    <t>Identificar el léxico común, técnico y científico de origen griego o latino en español y otras lenguas del repertorio lingüístico del alumnado, señalar su relación con las palabras</t>
  </si>
  <si>
    <t>Comentar fragmentos traducidos de obras griegas y latinas, identificando las referencias mitológicas, históricas, sociales, políticas... que aparecen en ellos, así como su perviven</t>
  </si>
  <si>
    <t>Comprender la configuración política de la República romana, las magistraturas y los diferentes tipos de comicios, así como la estratificación social en los distintos períodos de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</si>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</sst>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37</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233</v>
      </c>
      <c r="B2" s="8" t="s">
        <v>393</v>
      </c>
      <c r="C2" s="8" t="s">
        <v>394</v>
      </c>
      <c r="D2" s="8" t="s">
        <v>395</v>
      </c>
    </row>
    <row r="3" spans="1:4">
      <c r="A3" s="7" t="s">
        <v>44</v>
      </c>
      <c r="B3" s="7" t="s">
        <v>396</v>
      </c>
      <c r="C3" s="7" t="s">
        <v>397</v>
      </c>
      <c r="D3" s="7" t="s">
        <v>398</v>
      </c>
    </row>
    <row r="4" spans="1:4">
      <c r="A4" s="7" t="s">
        <v>51</v>
      </c>
      <c r="B4" s="7" t="s">
        <v>399</v>
      </c>
      <c r="C4" s="7" t="s">
        <v>400</v>
      </c>
      <c r="D4" s="7" t="s">
        <v>401</v>
      </c>
    </row>
    <row r="5" spans="1:4">
      <c r="A5" s="7" t="s">
        <v>58</v>
      </c>
      <c r="B5" s="7" t="s">
        <v>402</v>
      </c>
      <c r="C5" s="7" t="s">
        <v>403</v>
      </c>
      <c r="D5" s="7" t="s">
        <v>404</v>
      </c>
    </row>
    <row r="6" spans="1:4">
      <c r="A6" s="7" t="s">
        <v>65</v>
      </c>
      <c r="B6" s="7" t="s">
        <v>405</v>
      </c>
      <c r="C6" s="7" t="s">
        <v>406</v>
      </c>
      <c r="D6" s="7" t="s">
        <v>407</v>
      </c>
    </row>
    <row r="7" spans="1:4">
      <c r="A7" s="7" t="s">
        <v>71</v>
      </c>
      <c r="B7" s="7" t="s">
        <v>408</v>
      </c>
      <c r="C7" s="7" t="s">
        <v>409</v>
      </c>
      <c r="D7" s="7"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411</v>
      </c>
      <c r="B1" s="4"/>
      <c r="C1" s="4"/>
    </row>
    <row r="2" spans="1:3">
      <c r="A2" s="8" t="s">
        <v>412</v>
      </c>
      <c r="B2" s="8" t="s">
        <v>413</v>
      </c>
      <c r="C2" s="8" t="s">
        <v>414</v>
      </c>
    </row>
    <row r="3" spans="1:3">
      <c r="A3" s="7" t="s">
        <v>415</v>
      </c>
      <c r="B3" s="7" t="s">
        <v>416</v>
      </c>
      <c r="C3" s="7" t="s">
        <v>417</v>
      </c>
    </row>
    <row r="4" spans="1:3">
      <c r="A4" s="7" t="s">
        <v>418</v>
      </c>
      <c r="B4" s="7" t="s">
        <v>419</v>
      </c>
      <c r="C4" s="7" t="s">
        <v>420</v>
      </c>
    </row>
    <row r="5" spans="1:3">
      <c r="A5" s="7" t="s">
        <v>421</v>
      </c>
      <c r="B5" s="7" t="s">
        <v>422</v>
      </c>
      <c r="C5" s="7" t="s">
        <v>423</v>
      </c>
    </row>
    <row r="6" spans="1:3">
      <c r="A6" s="7" t="s">
        <v>424</v>
      </c>
      <c r="B6" s="7" t="s">
        <v>425</v>
      </c>
      <c r="C6" s="7" t="s">
        <v>426</v>
      </c>
    </row>
    <row r="7" spans="1:3">
      <c r="A7" s="7" t="s">
        <v>427</v>
      </c>
      <c r="B7" s="7" t="s">
        <v>428</v>
      </c>
      <c r="C7" s="7" t="s">
        <v>429</v>
      </c>
    </row>
    <row r="8" spans="1:3">
      <c r="A8" s="7" t="s">
        <v>430</v>
      </c>
      <c r="B8" s="7" t="s">
        <v>431</v>
      </c>
      <c r="C8" s="7" t="s">
        <v>432</v>
      </c>
    </row>
    <row r="9" spans="1:3">
      <c r="A9" s="7" t="s">
        <v>433</v>
      </c>
      <c r="B9" s="7" t="s">
        <v>434</v>
      </c>
      <c r="C9" s="7" t="s">
        <v>435</v>
      </c>
    </row>
    <row r="10" spans="1:3">
      <c r="A10" s="7" t="s">
        <v>306</v>
      </c>
      <c r="B10" s="7" t="s">
        <v>436</v>
      </c>
      <c r="C10" s="7" t="s">
        <v>437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438</v>
      </c>
      <c r="B1" s="4"/>
      <c r="C1" s="4"/>
      <c r="D1" s="4"/>
      <c r="E1" s="4"/>
    </row>
    <row r="2" spans="1:5">
      <c r="A2" s="8" t="s">
        <v>199</v>
      </c>
      <c r="B2" s="8" t="s">
        <v>439</v>
      </c>
      <c r="C2" s="8" t="s">
        <v>440</v>
      </c>
      <c r="D2" s="8" t="s">
        <v>312</v>
      </c>
      <c r="E2" s="8" t="s">
        <v>441</v>
      </c>
    </row>
    <row r="3" spans="1:5">
      <c r="A3" s="7">
        <v>1</v>
      </c>
      <c r="B3" s="7" t="s">
        <v>442</v>
      </c>
      <c r="C3" s="7" t="s">
        <v>443</v>
      </c>
      <c r="D3" s="7" t="s">
        <v>444</v>
      </c>
      <c r="E3" s="7" t="s">
        <v>445</v>
      </c>
    </row>
    <row r="4" spans="1:5">
      <c r="A4" s="7">
        <v>2</v>
      </c>
      <c r="B4" s="7" t="s">
        <v>446</v>
      </c>
      <c r="C4" s="7" t="s">
        <v>447</v>
      </c>
      <c r="D4" s="7" t="s">
        <v>448</v>
      </c>
      <c r="E4" s="7" t="s">
        <v>449</v>
      </c>
    </row>
    <row r="5" spans="1:5">
      <c r="A5" s="7">
        <v>3</v>
      </c>
      <c r="B5" s="7" t="s">
        <v>450</v>
      </c>
      <c r="C5" s="7" t="s">
        <v>451</v>
      </c>
      <c r="D5" s="7" t="s">
        <v>452</v>
      </c>
      <c r="E5" s="7" t="s">
        <v>453</v>
      </c>
    </row>
    <row r="6" spans="1:5">
      <c r="A6" s="7">
        <v>4</v>
      </c>
      <c r="B6" s="7" t="s">
        <v>454</v>
      </c>
      <c r="C6" s="7" t="s">
        <v>443</v>
      </c>
      <c r="D6" s="7" t="s">
        <v>455</v>
      </c>
      <c r="E6" s="7" t="s">
        <v>456</v>
      </c>
    </row>
    <row r="7" spans="1:5">
      <c r="A7" s="7">
        <v>5</v>
      </c>
      <c r="B7" s="7" t="s">
        <v>457</v>
      </c>
      <c r="C7" s="7" t="s">
        <v>458</v>
      </c>
      <c r="D7" s="7" t="s">
        <v>459</v>
      </c>
      <c r="E7" s="7" t="s">
        <v>460</v>
      </c>
    </row>
    <row r="8" spans="1:5">
      <c r="A8" s="7">
        <v>6</v>
      </c>
      <c r="B8" s="7" t="s">
        <v>461</v>
      </c>
      <c r="C8" s="7" t="s">
        <v>447</v>
      </c>
      <c r="D8" s="7" t="s">
        <v>462</v>
      </c>
      <c r="E8" s="7" t="s">
        <v>463</v>
      </c>
    </row>
    <row r="9" spans="1:5">
      <c r="A9" s="7">
        <v>7</v>
      </c>
      <c r="B9" s="7" t="s">
        <v>464</v>
      </c>
      <c r="C9" s="7" t="s">
        <v>451</v>
      </c>
      <c r="D9" s="7" t="s">
        <v>465</v>
      </c>
      <c r="E9" s="7"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467</v>
      </c>
      <c r="B1" s="4"/>
      <c r="C1" s="4"/>
      <c r="D1" s="4"/>
      <c r="E1" s="4"/>
      <c r="F1" s="4"/>
    </row>
    <row r="2" spans="1:6">
      <c r="A2" s="8" t="s">
        <v>36</v>
      </c>
      <c r="B2" s="8" t="s">
        <v>77</v>
      </c>
      <c r="C2" s="8" t="s">
        <v>468</v>
      </c>
      <c r="D2" s="8" t="s">
        <v>469</v>
      </c>
      <c r="E2" s="8" t="s">
        <v>470</v>
      </c>
      <c r="F2" s="8" t="s">
        <v>471</v>
      </c>
    </row>
    <row r="3" spans="1:6">
      <c r="A3" s="7">
        <v>1.1</v>
      </c>
      <c r="B3" s="7" t="s">
        <v>44</v>
      </c>
      <c r="C3" s="7" t="s">
        <v>84</v>
      </c>
      <c r="D3" s="9">
        <v>3.57</v>
      </c>
      <c r="E3" s="9">
        <v>3.57</v>
      </c>
      <c r="F3" s="7"/>
    </row>
    <row r="4" spans="1:6">
      <c r="A4" s="7">
        <v>1.2</v>
      </c>
      <c r="B4" s="7" t="s">
        <v>44</v>
      </c>
      <c r="C4" s="7" t="s">
        <v>91</v>
      </c>
      <c r="D4" s="9">
        <v>3.57</v>
      </c>
      <c r="E4" s="9">
        <v>3.57</v>
      </c>
      <c r="F4" s="7"/>
    </row>
    <row r="5" spans="1:6">
      <c r="A5" s="7">
        <v>1.3</v>
      </c>
      <c r="B5" s="7" t="s">
        <v>44</v>
      </c>
      <c r="C5" s="7" t="s">
        <v>97</v>
      </c>
      <c r="D5" s="9">
        <v>3.57</v>
      </c>
      <c r="E5" s="9">
        <v>3.57</v>
      </c>
      <c r="F5" s="7"/>
    </row>
    <row r="6" spans="1:6">
      <c r="A6" s="7">
        <v>1.4</v>
      </c>
      <c r="B6" s="7" t="s">
        <v>44</v>
      </c>
      <c r="C6" s="7" t="s">
        <v>103</v>
      </c>
      <c r="D6" s="9">
        <v>3.57</v>
      </c>
      <c r="E6" s="9">
        <v>3.57</v>
      </c>
      <c r="F6" s="7"/>
    </row>
    <row r="7" spans="1:6">
      <c r="A7" s="7">
        <v>1.5</v>
      </c>
      <c r="B7" s="7" t="s">
        <v>44</v>
      </c>
      <c r="C7" s="7" t="s">
        <v>105</v>
      </c>
      <c r="D7" s="9">
        <v>3.57</v>
      </c>
      <c r="E7" s="9">
        <v>3.57</v>
      </c>
      <c r="F7" s="7"/>
    </row>
    <row r="8" spans="1:6">
      <c r="A8" s="7">
        <v>1.6</v>
      </c>
      <c r="B8" s="7" t="s">
        <v>44</v>
      </c>
      <c r="C8" s="7" t="s">
        <v>106</v>
      </c>
      <c r="D8" s="9">
        <v>3.57</v>
      </c>
      <c r="E8" s="9">
        <v>3.57</v>
      </c>
      <c r="F8" s="7"/>
    </row>
    <row r="9" spans="1:6">
      <c r="A9" s="7">
        <v>1.7</v>
      </c>
      <c r="B9" s="7" t="s">
        <v>44</v>
      </c>
      <c r="C9" s="7" t="s">
        <v>107</v>
      </c>
      <c r="D9" s="9">
        <v>3.57</v>
      </c>
      <c r="E9" s="9">
        <v>3.57</v>
      </c>
      <c r="F9" s="7"/>
    </row>
    <row r="10" spans="1:6">
      <c r="A10" s="7">
        <v>2.1</v>
      </c>
      <c r="B10" s="7" t="s">
        <v>51</v>
      </c>
      <c r="C10" s="7" t="s">
        <v>472</v>
      </c>
      <c r="D10" s="9">
        <v>3.13</v>
      </c>
      <c r="E10" s="9">
        <v>3.13</v>
      </c>
      <c r="F10" s="7"/>
    </row>
    <row r="11" spans="1:6">
      <c r="A11" s="7">
        <v>2.2</v>
      </c>
      <c r="B11" s="7" t="s">
        <v>51</v>
      </c>
      <c r="C11" s="7" t="s">
        <v>473</v>
      </c>
      <c r="D11" s="9">
        <v>3.13</v>
      </c>
      <c r="E11" s="9">
        <v>3.13</v>
      </c>
      <c r="F11" s="7"/>
    </row>
    <row r="12" spans="1:6">
      <c r="A12" s="7">
        <v>2.3</v>
      </c>
      <c r="B12" s="7" t="s">
        <v>51</v>
      </c>
      <c r="C12" s="7" t="s">
        <v>474</v>
      </c>
      <c r="D12" s="9">
        <v>3.13</v>
      </c>
      <c r="E12" s="9">
        <v>3.13</v>
      </c>
      <c r="F12" s="7"/>
    </row>
    <row r="13" spans="1:6">
      <c r="A13" s="7">
        <v>2.4</v>
      </c>
      <c r="B13" s="7" t="s">
        <v>51</v>
      </c>
      <c r="C13" s="7" t="s">
        <v>126</v>
      </c>
      <c r="D13" s="9">
        <v>3.13</v>
      </c>
      <c r="E13" s="9">
        <v>3.13</v>
      </c>
      <c r="F13" s="7"/>
    </row>
    <row r="14" spans="1:6">
      <c r="A14" s="7">
        <v>2.5</v>
      </c>
      <c r="B14" s="7" t="s">
        <v>51</v>
      </c>
      <c r="C14" s="7" t="s">
        <v>475</v>
      </c>
      <c r="D14" s="9">
        <v>3.13</v>
      </c>
      <c r="E14" s="9">
        <v>3.13</v>
      </c>
      <c r="F14" s="7"/>
    </row>
    <row r="15" spans="1:6">
      <c r="A15" s="7">
        <v>2.6</v>
      </c>
      <c r="B15" s="7" t="s">
        <v>51</v>
      </c>
      <c r="C15" s="7" t="s">
        <v>133</v>
      </c>
      <c r="D15" s="9">
        <v>3.13</v>
      </c>
      <c r="E15" s="9">
        <v>3.13</v>
      </c>
      <c r="F15" s="7"/>
    </row>
    <row r="16" spans="1:6">
      <c r="A16" s="7">
        <v>2.7</v>
      </c>
      <c r="B16" s="7" t="s">
        <v>51</v>
      </c>
      <c r="C16" s="7" t="s">
        <v>476</v>
      </c>
      <c r="D16" s="9">
        <v>3.13</v>
      </c>
      <c r="E16" s="9">
        <v>3.13</v>
      </c>
      <c r="F16" s="7"/>
    </row>
    <row r="17" spans="1:6">
      <c r="A17" s="7">
        <v>2.8</v>
      </c>
      <c r="B17" s="7" t="s">
        <v>51</v>
      </c>
      <c r="C17" s="7" t="s">
        <v>135</v>
      </c>
      <c r="D17" s="9">
        <v>3.13</v>
      </c>
      <c r="E17" s="9">
        <v>3.13</v>
      </c>
      <c r="F17" s="7"/>
    </row>
    <row r="18" spans="1:6">
      <c r="A18" s="7">
        <v>3.1</v>
      </c>
      <c r="B18" s="7" t="s">
        <v>58</v>
      </c>
      <c r="C18" s="7" t="s">
        <v>136</v>
      </c>
      <c r="D18" s="9">
        <v>3.13</v>
      </c>
      <c r="E18" s="9">
        <v>3.13</v>
      </c>
      <c r="F18" s="7"/>
    </row>
    <row r="19" spans="1:6">
      <c r="A19" s="7">
        <v>3.2</v>
      </c>
      <c r="B19" s="7" t="s">
        <v>58</v>
      </c>
      <c r="C19" s="7" t="s">
        <v>142</v>
      </c>
      <c r="D19" s="9">
        <v>3.13</v>
      </c>
      <c r="E19" s="9">
        <v>3.13</v>
      </c>
      <c r="F19" s="7"/>
    </row>
    <row r="20" spans="1:6">
      <c r="A20" s="7">
        <v>3.3</v>
      </c>
      <c r="B20" s="7" t="s">
        <v>58</v>
      </c>
      <c r="C20" s="7" t="s">
        <v>148</v>
      </c>
      <c r="D20" s="9">
        <v>3.13</v>
      </c>
      <c r="E20" s="9">
        <v>3.13</v>
      </c>
      <c r="F20" s="7"/>
    </row>
    <row r="21" spans="1:6">
      <c r="A21" s="7">
        <v>3.4</v>
      </c>
      <c r="B21" s="7" t="s">
        <v>58</v>
      </c>
      <c r="C21" s="7" t="s">
        <v>154</v>
      </c>
      <c r="D21" s="9">
        <v>3.13</v>
      </c>
      <c r="E21" s="9">
        <v>3.13</v>
      </c>
      <c r="F21" s="7"/>
    </row>
    <row r="22" spans="1:6">
      <c r="A22" s="7">
        <v>3.5</v>
      </c>
      <c r="B22" s="7" t="s">
        <v>58</v>
      </c>
      <c r="C22" s="7" t="s">
        <v>155</v>
      </c>
      <c r="D22" s="9">
        <v>3.13</v>
      </c>
      <c r="E22" s="9">
        <v>3.13</v>
      </c>
      <c r="F22" s="7"/>
    </row>
    <row r="23" spans="1:6">
      <c r="A23" s="7">
        <v>3.6</v>
      </c>
      <c r="B23" s="7" t="s">
        <v>58</v>
      </c>
      <c r="C23" s="7" t="s">
        <v>477</v>
      </c>
      <c r="D23" s="9">
        <v>3.13</v>
      </c>
      <c r="E23" s="9">
        <v>3.13</v>
      </c>
      <c r="F23" s="7"/>
    </row>
    <row r="24" spans="1:6">
      <c r="A24" s="7">
        <v>3.7</v>
      </c>
      <c r="B24" s="7" t="s">
        <v>58</v>
      </c>
      <c r="C24" s="7" t="s">
        <v>157</v>
      </c>
      <c r="D24" s="9">
        <v>3.13</v>
      </c>
      <c r="E24" s="9">
        <v>3.13</v>
      </c>
      <c r="F24" s="7"/>
    </row>
    <row r="25" spans="1:6">
      <c r="A25" s="7">
        <v>3.8</v>
      </c>
      <c r="B25" s="7" t="s">
        <v>58</v>
      </c>
      <c r="C25" s="7" t="s">
        <v>158</v>
      </c>
      <c r="D25" s="9">
        <v>3.13</v>
      </c>
      <c r="E25" s="9">
        <v>3.13</v>
      </c>
      <c r="F25" s="7"/>
    </row>
    <row r="26" spans="1:6">
      <c r="A26" s="7">
        <v>4.1</v>
      </c>
      <c r="B26" s="7" t="s">
        <v>65</v>
      </c>
      <c r="C26" s="7" t="s">
        <v>159</v>
      </c>
      <c r="D26" s="9">
        <v>2.22</v>
      </c>
      <c r="E26" s="9">
        <v>2.22</v>
      </c>
      <c r="F26" s="7"/>
    </row>
    <row r="27" spans="1:6">
      <c r="A27" s="7">
        <v>4.2</v>
      </c>
      <c r="B27" s="7" t="s">
        <v>65</v>
      </c>
      <c r="C27" s="7" t="s">
        <v>164</v>
      </c>
      <c r="D27" s="9">
        <v>2.22</v>
      </c>
      <c r="E27" s="9">
        <v>2.22</v>
      </c>
      <c r="F27" s="7"/>
    </row>
    <row r="28" spans="1:6">
      <c r="A28" s="7">
        <v>4.3</v>
      </c>
      <c r="B28" s="7" t="s">
        <v>65</v>
      </c>
      <c r="C28" s="7" t="s">
        <v>478</v>
      </c>
      <c r="D28" s="9">
        <v>2.22</v>
      </c>
      <c r="E28" s="9">
        <v>2.22</v>
      </c>
      <c r="F28" s="7"/>
    </row>
    <row r="29" spans="1:6">
      <c r="A29" s="7">
        <v>4.4</v>
      </c>
      <c r="B29" s="7" t="s">
        <v>65</v>
      </c>
      <c r="C29" s="7" t="s">
        <v>174</v>
      </c>
      <c r="D29" s="9">
        <v>2.22</v>
      </c>
      <c r="E29" s="9">
        <v>2.22</v>
      </c>
      <c r="F29" s="7"/>
    </row>
    <row r="30" spans="1:6">
      <c r="A30" s="7">
        <v>4.5</v>
      </c>
      <c r="B30" s="7" t="s">
        <v>65</v>
      </c>
      <c r="C30" s="7" t="s">
        <v>175</v>
      </c>
      <c r="D30" s="9">
        <v>2.22</v>
      </c>
      <c r="E30" s="9">
        <v>2.22</v>
      </c>
      <c r="F30" s="7"/>
    </row>
    <row r="31" spans="1:6">
      <c r="A31" s="7">
        <v>4.6</v>
      </c>
      <c r="B31" s="7" t="s">
        <v>65</v>
      </c>
      <c r="C31" s="7" t="s">
        <v>176</v>
      </c>
      <c r="D31" s="9">
        <v>2.22</v>
      </c>
      <c r="E31" s="9">
        <v>2.22</v>
      </c>
      <c r="F31" s="7"/>
    </row>
    <row r="32" spans="1:6">
      <c r="A32" s="7">
        <v>4.7</v>
      </c>
      <c r="B32" s="7" t="s">
        <v>65</v>
      </c>
      <c r="C32" s="7" t="s">
        <v>177</v>
      </c>
      <c r="D32" s="9">
        <v>2.22</v>
      </c>
      <c r="E32" s="9">
        <v>2.22</v>
      </c>
      <c r="F32" s="7"/>
    </row>
    <row r="33" spans="1:6">
      <c r="A33" s="7">
        <v>4.8</v>
      </c>
      <c r="B33" s="7" t="s">
        <v>65</v>
      </c>
      <c r="C33" s="7" t="s">
        <v>178</v>
      </c>
      <c r="D33" s="9">
        <v>2.22</v>
      </c>
      <c r="E33" s="9">
        <v>2.22</v>
      </c>
      <c r="F33" s="7"/>
    </row>
    <row r="34" spans="1:6">
      <c r="A34" s="7">
        <v>4.9</v>
      </c>
      <c r="B34" s="7" t="s">
        <v>65</v>
      </c>
      <c r="C34" s="7" t="s">
        <v>179</v>
      </c>
      <c r="D34" s="9">
        <v>2.22</v>
      </c>
      <c r="E34" s="9">
        <v>2.22</v>
      </c>
      <c r="F34" s="7"/>
    </row>
    <row r="35" spans="1:6">
      <c r="A35" s="7">
        <v>5.1</v>
      </c>
      <c r="B35" s="7" t="s">
        <v>71</v>
      </c>
      <c r="C35" s="7" t="s">
        <v>180</v>
      </c>
      <c r="D35" s="9">
        <v>5.0</v>
      </c>
      <c r="E35" s="9">
        <v>5.0</v>
      </c>
      <c r="F35" s="7"/>
    </row>
    <row r="36" spans="1:6">
      <c r="A36" s="7">
        <v>5.2</v>
      </c>
      <c r="B36" s="7" t="s">
        <v>71</v>
      </c>
      <c r="C36" s="7" t="s">
        <v>185</v>
      </c>
      <c r="D36" s="9">
        <v>5.0</v>
      </c>
      <c r="E36" s="9">
        <v>5.0</v>
      </c>
      <c r="F36" s="7"/>
    </row>
    <row r="37" spans="1:6">
      <c r="A37" s="7">
        <v>5.3</v>
      </c>
      <c r="B37" s="7" t="s">
        <v>71</v>
      </c>
      <c r="C37" s="7" t="s">
        <v>479</v>
      </c>
      <c r="D37" s="9">
        <v>5.0</v>
      </c>
      <c r="E37" s="9">
        <v>5.0</v>
      </c>
      <c r="F37" s="7"/>
    </row>
    <row r="38" spans="1:6">
      <c r="A38" s="7">
        <v>5.4</v>
      </c>
      <c r="B38" s="7" t="s">
        <v>71</v>
      </c>
      <c r="C38" s="7" t="s">
        <v>196</v>
      </c>
      <c r="D38" s="9">
        <v>5.0</v>
      </c>
      <c r="E38" s="9">
        <v>5.0</v>
      </c>
      <c r="F38" s="7"/>
    </row>
    <row r="39" spans="1:6">
      <c r="A39" s="7">
        <v>5.5</v>
      </c>
      <c r="B39" s="7" t="s">
        <v>71</v>
      </c>
      <c r="C39" s="7" t="s">
        <v>197</v>
      </c>
      <c r="D39" s="9">
        <v>5.0</v>
      </c>
      <c r="E39" s="9">
        <v>5.0</v>
      </c>
      <c r="F39" s="7"/>
    </row>
    <row r="40" spans="1:6">
      <c r="A40" s="7" t="s">
        <v>480</v>
      </c>
      <c r="B40" s="7"/>
      <c r="C40" s="7"/>
      <c r="D40" s="9"/>
      <c r="E40" s="9">
        <f>SUM(E3:E39)</f>
        <v>120.049999999999997</v>
      </c>
      <c r="F40" s="7" t="s">
        <v>481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1">
      <c r="A1" s="8" t="s">
        <v>482</v>
      </c>
      <c r="B1" s="8" t="s">
        <v>483</v>
      </c>
      <c r="C1" s="8">
        <v>1.1</v>
      </c>
      <c r="D1" s="8">
        <v>1.2</v>
      </c>
      <c r="E1" s="8">
        <v>1.3</v>
      </c>
      <c r="F1" s="8">
        <v>1.4</v>
      </c>
      <c r="G1" s="8">
        <v>1.5</v>
      </c>
      <c r="H1" s="8">
        <v>1.6</v>
      </c>
      <c r="I1" s="8">
        <v>1.7</v>
      </c>
      <c r="J1" s="8">
        <v>2.1</v>
      </c>
      <c r="K1" s="8">
        <v>2.2</v>
      </c>
      <c r="L1" s="8">
        <v>2.3</v>
      </c>
      <c r="M1" s="8">
        <v>2.4</v>
      </c>
      <c r="N1" s="8">
        <v>2.5</v>
      </c>
      <c r="O1" s="8">
        <v>2.6</v>
      </c>
      <c r="P1" s="8">
        <v>2.7</v>
      </c>
      <c r="Q1" s="8">
        <v>2.8</v>
      </c>
      <c r="R1" s="8">
        <v>3.1</v>
      </c>
      <c r="S1" s="8">
        <v>3.2</v>
      </c>
      <c r="T1" s="8">
        <v>3.3</v>
      </c>
      <c r="U1" s="8">
        <v>3.4</v>
      </c>
      <c r="V1" s="8">
        <v>3.5</v>
      </c>
      <c r="W1" s="8">
        <v>3.6</v>
      </c>
      <c r="X1" s="8">
        <v>3.7</v>
      </c>
      <c r="Y1" s="8">
        <v>3.8</v>
      </c>
      <c r="Z1" s="8">
        <v>4.1</v>
      </c>
      <c r="AA1" s="8">
        <v>4.2</v>
      </c>
      <c r="AB1" s="8">
        <v>4.3</v>
      </c>
      <c r="AC1" s="8">
        <v>4.4</v>
      </c>
      <c r="AD1" s="8">
        <v>4.5</v>
      </c>
      <c r="AE1" s="8">
        <v>4.6</v>
      </c>
      <c r="AF1" s="8">
        <v>4.7</v>
      </c>
      <c r="AG1" s="8">
        <v>4.8</v>
      </c>
      <c r="AH1" s="8">
        <v>4.9</v>
      </c>
      <c r="AI1" s="8">
        <v>5.1</v>
      </c>
      <c r="AJ1" s="8">
        <v>5.2</v>
      </c>
      <c r="AK1" s="8">
        <v>5.3</v>
      </c>
      <c r="AL1" s="8">
        <v>5.4</v>
      </c>
      <c r="AM1" s="8">
        <v>5.5</v>
      </c>
      <c r="AN1" s="8" t="s">
        <v>484</v>
      </c>
      <c r="AO1" s="8" t="s">
        <v>471</v>
      </c>
    </row>
    <row r="2" spans="1:41">
      <c r="A2" s="7" t="s">
        <v>485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t="str">
        <f>IFERROR(AVERAGE(C2:AM2),"")</f>
        <v/>
      </c>
      <c r="AO2" s="7"/>
    </row>
    <row r="3" spans="1:41">
      <c r="A3" s="7" t="s">
        <v>486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t="str">
        <f>IFERROR(AVERAGE(C3:AM3),"")</f>
        <v/>
      </c>
      <c r="AO3" s="7"/>
    </row>
    <row r="4" spans="1:41">
      <c r="A4" s="7" t="s">
        <v>487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t="str">
        <f>IFERROR(AVERAGE(C4:AM4),"")</f>
        <v/>
      </c>
      <c r="AO4" s="7"/>
    </row>
    <row r="5" spans="1:41">
      <c r="A5" s="7" t="s">
        <v>488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t="str">
        <f>IFERROR(AVERAGE(C5:AM5),"")</f>
        <v/>
      </c>
      <c r="AO5" s="7"/>
    </row>
    <row r="6" spans="1:41">
      <c r="A6" s="7" t="s">
        <v>489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t="str">
        <f>IFERROR(AVERAGE(C6:AM6),"")</f>
        <v/>
      </c>
      <c r="AO6" s="7"/>
    </row>
    <row r="7" spans="1:41">
      <c r="A7" s="7" t="s">
        <v>490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t="str">
        <f>IFERROR(AVERAGE(C7:AM7),"")</f>
        <v/>
      </c>
      <c r="AO7" s="7"/>
    </row>
    <row r="8" spans="1:41">
      <c r="A8" s="7" t="s">
        <v>491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t="str">
        <f>IFERROR(AVERAGE(C8:AM8),"")</f>
        <v/>
      </c>
      <c r="AO8" s="7"/>
    </row>
    <row r="9" spans="1:41">
      <c r="A9" s="7" t="s">
        <v>492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t="str">
        <f>IFERROR(AVERAGE(C9:AM9),"")</f>
        <v/>
      </c>
      <c r="AO9" s="7"/>
    </row>
    <row r="10" spans="1:41">
      <c r="A10" s="7" t="s">
        <v>493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t="str">
        <f>IFERROR(AVERAGE(C10:AM10),"")</f>
        <v/>
      </c>
      <c r="AO10" s="7"/>
    </row>
    <row r="11" spans="1:41">
      <c r="A11" s="7" t="s">
        <v>494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t="str">
        <f>IFERROR(AVERAGE(C11:AM11),"")</f>
        <v/>
      </c>
      <c r="AO11" s="7"/>
    </row>
    <row r="12" spans="1:41">
      <c r="A12" s="7" t="s">
        <v>495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t="str">
        <f>IFERROR(AVERAGE(C12:AM12),"")</f>
        <v/>
      </c>
      <c r="AO12" s="7"/>
    </row>
    <row r="13" spans="1:41">
      <c r="A13" s="7" t="s">
        <v>496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t="str">
        <f>IFERROR(AVERAGE(C13:AM13),"")</f>
        <v/>
      </c>
      <c r="AO13" s="7"/>
    </row>
    <row r="14" spans="1:41">
      <c r="A14" s="7" t="s">
        <v>497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t="str">
        <f>IFERROR(AVERAGE(C14:AM14),"")</f>
        <v/>
      </c>
      <c r="AO14" s="7"/>
    </row>
    <row r="15" spans="1:41">
      <c r="A15" s="7" t="s">
        <v>498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t="str">
        <f>IFERROR(AVERAGE(C15:AM15),"")</f>
        <v/>
      </c>
      <c r="AO15" s="7"/>
    </row>
    <row r="16" spans="1:41">
      <c r="A16" s="7" t="s">
        <v>499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t="str">
        <f>IFERROR(AVERAGE(C16:AM16),"")</f>
        <v/>
      </c>
      <c r="AO16" s="7"/>
    </row>
    <row r="17" spans="1:41">
      <c r="A17" s="7" t="s">
        <v>500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t="str">
        <f>IFERROR(AVERAGE(C17:AM17),"")</f>
        <v/>
      </c>
      <c r="AO17" s="7"/>
    </row>
    <row r="18" spans="1:41">
      <c r="A18" s="7" t="s">
        <v>501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t="str">
        <f>IFERROR(AVERAGE(C18:AM18),"")</f>
        <v/>
      </c>
      <c r="AO18" s="7"/>
    </row>
    <row r="19" spans="1:41">
      <c r="A19" s="7" t="s">
        <v>502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t="str">
        <f>IFERROR(AVERAGE(C19:AM19),"")</f>
        <v/>
      </c>
      <c r="AO19" s="7"/>
    </row>
    <row r="20" spans="1:41">
      <c r="A20" s="7" t="s">
        <v>503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t="str">
        <f>IFERROR(AVERAGE(C20:AM20),"")</f>
        <v/>
      </c>
      <c r="AO20" s="7"/>
    </row>
    <row r="21" spans="1:41">
      <c r="A21" s="7" t="s">
        <v>504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t="str">
        <f>IFERROR(AVERAGE(C21:AM21),"")</f>
        <v/>
      </c>
      <c r="AO21" s="7"/>
    </row>
    <row r="22" spans="1:41">
      <c r="A22" s="7" t="s">
        <v>505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t="str">
        <f>IFERROR(AVERAGE(C22:AM22),"")</f>
        <v/>
      </c>
      <c r="AO22" s="7"/>
    </row>
    <row r="23" spans="1:41">
      <c r="A23" s="7" t="s">
        <v>506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t="str">
        <f>IFERROR(AVERAGE(C23:AM23),"")</f>
        <v/>
      </c>
      <c r="AO23" s="7"/>
    </row>
    <row r="24" spans="1:41">
      <c r="A24" s="7" t="s">
        <v>507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t="str">
        <f>IFERROR(AVERAGE(C24:AM24),"")</f>
        <v/>
      </c>
      <c r="AO24" s="7"/>
    </row>
    <row r="25" spans="1:41">
      <c r="A25" s="7" t="s">
        <v>508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t="str">
        <f>IFERROR(AVERAGE(C25:AM25),"")</f>
        <v/>
      </c>
      <c r="AO25" s="7"/>
    </row>
    <row r="26" spans="1:41">
      <c r="A26" s="7" t="s">
        <v>509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t="str">
        <f>IFERROR(AVERAGE(C26:AM26),"")</f>
        <v/>
      </c>
      <c r="AO26" s="7"/>
    </row>
    <row r="27" spans="1:41">
      <c r="A27" s="7" t="s">
        <v>510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t="str">
        <f>IFERROR(AVERAGE(C27:AM27),"")</f>
        <v/>
      </c>
      <c r="AO27" s="7"/>
    </row>
    <row r="28" spans="1:41">
      <c r="A28" s="7" t="s">
        <v>511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t="str">
        <f>IFERROR(AVERAGE(C28:AM28),"")</f>
        <v/>
      </c>
      <c r="AO28" s="7"/>
    </row>
    <row r="29" spans="1:41">
      <c r="A29" s="7" t="s">
        <v>512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t="str">
        <f>IFERROR(AVERAGE(C29:AM29),"")</f>
        <v/>
      </c>
      <c r="AO29" s="7"/>
    </row>
    <row r="30" spans="1:41">
      <c r="A30" s="7" t="s">
        <v>513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t="str">
        <f>IFERROR(AVERAGE(C30:AM30),"")</f>
        <v/>
      </c>
      <c r="AO30" s="7"/>
    </row>
    <row r="31" spans="1:41">
      <c r="A31" s="7" t="s">
        <v>514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t="str">
        <f>IFERROR(AVERAGE(C31:AM31),"")</f>
        <v/>
      </c>
      <c r="AO31" s="7"/>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2.7</v>
      </c>
    </row>
    <row r="3" spans="1:11">
      <c r="A3" s="7" t="s">
        <v>43</v>
      </c>
      <c r="B3" s="7">
        <v>1.2</v>
      </c>
      <c r="C3" s="7" t="s">
        <v>44</v>
      </c>
      <c r="D3" s="7" t="s">
        <v>91</v>
      </c>
      <c r="E3" s="7" t="s">
        <v>92</v>
      </c>
      <c r="F3" s="7" t="s">
        <v>93</v>
      </c>
      <c r="G3" s="7" t="s">
        <v>94</v>
      </c>
      <c r="H3" s="7" t="s">
        <v>88</v>
      </c>
      <c r="I3" s="7" t="s">
        <v>95</v>
      </c>
      <c r="J3" s="7" t="s">
        <v>96</v>
      </c>
      <c r="K3" s="9">
        <v>2.7</v>
      </c>
    </row>
    <row r="4" spans="1:11">
      <c r="A4" s="7" t="s">
        <v>43</v>
      </c>
      <c r="B4" s="7">
        <v>1.3</v>
      </c>
      <c r="C4" s="7" t="s">
        <v>44</v>
      </c>
      <c r="D4" s="7" t="s">
        <v>97</v>
      </c>
      <c r="E4" s="7" t="s">
        <v>98</v>
      </c>
      <c r="F4" s="7" t="s">
        <v>99</v>
      </c>
      <c r="G4" s="7" t="s">
        <v>100</v>
      </c>
      <c r="H4" s="7" t="s">
        <v>88</v>
      </c>
      <c r="I4" s="7" t="s">
        <v>101</v>
      </c>
      <c r="J4" s="7" t="s">
        <v>102</v>
      </c>
      <c r="K4" s="9">
        <v>2.7</v>
      </c>
    </row>
    <row r="5" spans="1:11">
      <c r="A5" s="7" t="s">
        <v>43</v>
      </c>
      <c r="B5" s="7">
        <v>1.4</v>
      </c>
      <c r="C5" s="7" t="s">
        <v>44</v>
      </c>
      <c r="D5" s="7" t="s">
        <v>103</v>
      </c>
      <c r="E5" s="7"/>
      <c r="F5" s="7"/>
      <c r="G5" s="7"/>
      <c r="H5" s="7" t="s">
        <v>104</v>
      </c>
      <c r="I5" s="7"/>
      <c r="J5" s="7"/>
      <c r="K5" s="9">
        <v>2.7</v>
      </c>
    </row>
    <row r="6" spans="1:11">
      <c r="A6" s="7" t="s">
        <v>43</v>
      </c>
      <c r="B6" s="7">
        <v>1.5</v>
      </c>
      <c r="C6" s="7" t="s">
        <v>44</v>
      </c>
      <c r="D6" s="7" t="s">
        <v>105</v>
      </c>
      <c r="E6" s="7"/>
      <c r="F6" s="7"/>
      <c r="G6" s="7"/>
      <c r="H6" s="7" t="s">
        <v>104</v>
      </c>
      <c r="I6" s="7"/>
      <c r="J6" s="7"/>
      <c r="K6" s="9">
        <v>2.7</v>
      </c>
    </row>
    <row r="7" spans="1:11">
      <c r="A7" s="7" t="s">
        <v>43</v>
      </c>
      <c r="B7" s="7">
        <v>1.6</v>
      </c>
      <c r="C7" s="7" t="s">
        <v>44</v>
      </c>
      <c r="D7" s="7" t="s">
        <v>106</v>
      </c>
      <c r="E7" s="7"/>
      <c r="F7" s="7"/>
      <c r="G7" s="7"/>
      <c r="H7" s="7" t="s">
        <v>104</v>
      </c>
      <c r="I7" s="7"/>
      <c r="J7" s="7"/>
      <c r="K7" s="9">
        <v>2.7</v>
      </c>
    </row>
    <row r="8" spans="1:11">
      <c r="A8" s="7" t="s">
        <v>43</v>
      </c>
      <c r="B8" s="7">
        <v>1.7</v>
      </c>
      <c r="C8" s="7" t="s">
        <v>44</v>
      </c>
      <c r="D8" s="7" t="s">
        <v>107</v>
      </c>
      <c r="E8" s="7"/>
      <c r="F8" s="7"/>
      <c r="G8" s="7"/>
      <c r="H8" s="7" t="s">
        <v>104</v>
      </c>
      <c r="I8" s="7"/>
      <c r="J8" s="7"/>
      <c r="K8" s="9">
        <v>2.7</v>
      </c>
    </row>
    <row r="9" spans="1:11">
      <c r="A9" s="7" t="s">
        <v>43</v>
      </c>
      <c r="B9" s="7">
        <v>2.1</v>
      </c>
      <c r="C9" s="7" t="s">
        <v>51</v>
      </c>
      <c r="D9" s="7" t="s">
        <v>108</v>
      </c>
      <c r="E9" s="7" t="s">
        <v>109</v>
      </c>
      <c r="F9" s="7" t="s">
        <v>93</v>
      </c>
      <c r="G9" s="7" t="s">
        <v>110</v>
      </c>
      <c r="H9" s="7" t="s">
        <v>88</v>
      </c>
      <c r="I9" s="7" t="s">
        <v>111</v>
      </c>
      <c r="J9" s="7" t="s">
        <v>112</v>
      </c>
      <c r="K9" s="9">
        <v>2.7</v>
      </c>
    </row>
    <row r="10" spans="1:11">
      <c r="A10" s="7" t="s">
        <v>43</v>
      </c>
      <c r="B10" s="7">
        <v>2.2</v>
      </c>
      <c r="C10" s="7" t="s">
        <v>51</v>
      </c>
      <c r="D10" s="7" t="s">
        <v>113</v>
      </c>
      <c r="E10" s="7" t="s">
        <v>114</v>
      </c>
      <c r="F10" s="7" t="s">
        <v>115</v>
      </c>
      <c r="G10" s="7" t="s">
        <v>116</v>
      </c>
      <c r="H10" s="7" t="s">
        <v>117</v>
      </c>
      <c r="I10" s="7" t="s">
        <v>118</v>
      </c>
      <c r="J10" s="7" t="s">
        <v>119</v>
      </c>
      <c r="K10" s="9">
        <v>2.7</v>
      </c>
    </row>
    <row r="11" spans="1:11">
      <c r="A11" s="7" t="s">
        <v>43</v>
      </c>
      <c r="B11" s="7">
        <v>2.3</v>
      </c>
      <c r="C11" s="7" t="s">
        <v>51</v>
      </c>
      <c r="D11" s="7" t="s">
        <v>120</v>
      </c>
      <c r="E11" s="7" t="s">
        <v>121</v>
      </c>
      <c r="F11" s="7" t="s">
        <v>122</v>
      </c>
      <c r="G11" s="7" t="s">
        <v>123</v>
      </c>
      <c r="H11" s="7" t="s">
        <v>88</v>
      </c>
      <c r="I11" s="7" t="s">
        <v>124</v>
      </c>
      <c r="J11" s="7" t="s">
        <v>125</v>
      </c>
      <c r="K11" s="9">
        <v>2.7</v>
      </c>
    </row>
    <row r="12" spans="1:11">
      <c r="A12" s="7" t="s">
        <v>43</v>
      </c>
      <c r="B12" s="7">
        <v>2.4</v>
      </c>
      <c r="C12" s="7" t="s">
        <v>51</v>
      </c>
      <c r="D12" s="7" t="s">
        <v>126</v>
      </c>
      <c r="E12" s="7" t="s">
        <v>127</v>
      </c>
      <c r="F12" s="7" t="s">
        <v>128</v>
      </c>
      <c r="G12" s="7" t="s">
        <v>129</v>
      </c>
      <c r="H12" s="7" t="s">
        <v>88</v>
      </c>
      <c r="I12" s="7" t="s">
        <v>130</v>
      </c>
      <c r="J12" s="7" t="s">
        <v>131</v>
      </c>
      <c r="K12" s="9">
        <v>2.7</v>
      </c>
    </row>
    <row r="13" spans="1:11">
      <c r="A13" s="7" t="s">
        <v>43</v>
      </c>
      <c r="B13" s="7">
        <v>2.5</v>
      </c>
      <c r="C13" s="7" t="s">
        <v>51</v>
      </c>
      <c r="D13" s="7" t="s">
        <v>132</v>
      </c>
      <c r="E13" s="7"/>
      <c r="F13" s="7"/>
      <c r="G13" s="7"/>
      <c r="H13" s="7" t="s">
        <v>104</v>
      </c>
      <c r="I13" s="7"/>
      <c r="J13" s="7"/>
      <c r="K13" s="9">
        <v>2.7</v>
      </c>
    </row>
    <row r="14" spans="1:11">
      <c r="A14" s="7" t="s">
        <v>43</v>
      </c>
      <c r="B14" s="7">
        <v>2.6</v>
      </c>
      <c r="C14" s="7" t="s">
        <v>51</v>
      </c>
      <c r="D14" s="7" t="s">
        <v>133</v>
      </c>
      <c r="E14" s="7"/>
      <c r="F14" s="7"/>
      <c r="G14" s="7"/>
      <c r="H14" s="7" t="s">
        <v>104</v>
      </c>
      <c r="I14" s="7"/>
      <c r="J14" s="7"/>
      <c r="K14" s="9">
        <v>2.7</v>
      </c>
    </row>
    <row r="15" spans="1:11">
      <c r="A15" s="7" t="s">
        <v>43</v>
      </c>
      <c r="B15" s="7">
        <v>2.7</v>
      </c>
      <c r="C15" s="7" t="s">
        <v>51</v>
      </c>
      <c r="D15" s="7" t="s">
        <v>134</v>
      </c>
      <c r="E15" s="7"/>
      <c r="F15" s="7"/>
      <c r="G15" s="7"/>
      <c r="H15" s="7" t="s">
        <v>104</v>
      </c>
      <c r="I15" s="7"/>
      <c r="J15" s="7"/>
      <c r="K15" s="9">
        <v>2.7</v>
      </c>
    </row>
    <row r="16" spans="1:11">
      <c r="A16" s="7" t="s">
        <v>43</v>
      </c>
      <c r="B16" s="7">
        <v>2.8</v>
      </c>
      <c r="C16" s="7" t="s">
        <v>51</v>
      </c>
      <c r="D16" s="7" t="s">
        <v>135</v>
      </c>
      <c r="E16" s="7"/>
      <c r="F16" s="7"/>
      <c r="G16" s="7"/>
      <c r="H16" s="7" t="s">
        <v>104</v>
      </c>
      <c r="I16" s="7"/>
      <c r="J16" s="7"/>
      <c r="K16" s="9">
        <v>2.7</v>
      </c>
    </row>
    <row r="17" spans="1:11">
      <c r="A17" s="7" t="s">
        <v>43</v>
      </c>
      <c r="B17" s="7">
        <v>3.1</v>
      </c>
      <c r="C17" s="7" t="s">
        <v>58</v>
      </c>
      <c r="D17" s="7" t="s">
        <v>136</v>
      </c>
      <c r="E17" s="7" t="s">
        <v>137</v>
      </c>
      <c r="F17" s="7" t="s">
        <v>138</v>
      </c>
      <c r="G17" s="7" t="s">
        <v>139</v>
      </c>
      <c r="H17" s="7" t="s">
        <v>88</v>
      </c>
      <c r="I17" s="7" t="s">
        <v>140</v>
      </c>
      <c r="J17" s="7" t="s">
        <v>141</v>
      </c>
      <c r="K17" s="9">
        <v>2.7</v>
      </c>
    </row>
    <row r="18" spans="1:11">
      <c r="A18" s="7" t="s">
        <v>43</v>
      </c>
      <c r="B18" s="7">
        <v>3.2</v>
      </c>
      <c r="C18" s="7" t="s">
        <v>58</v>
      </c>
      <c r="D18" s="7" t="s">
        <v>142</v>
      </c>
      <c r="E18" s="7" t="s">
        <v>143</v>
      </c>
      <c r="F18" s="7" t="s">
        <v>144</v>
      </c>
      <c r="G18" s="7" t="s">
        <v>145</v>
      </c>
      <c r="H18" s="7" t="s">
        <v>117</v>
      </c>
      <c r="I18" s="7" t="s">
        <v>146</v>
      </c>
      <c r="J18" s="7" t="s">
        <v>147</v>
      </c>
      <c r="K18" s="9">
        <v>2.7</v>
      </c>
    </row>
    <row r="19" spans="1:11">
      <c r="A19" s="7" t="s">
        <v>43</v>
      </c>
      <c r="B19" s="7">
        <v>3.3</v>
      </c>
      <c r="C19" s="7" t="s">
        <v>58</v>
      </c>
      <c r="D19" s="7" t="s">
        <v>148</v>
      </c>
      <c r="E19" s="7" t="s">
        <v>149</v>
      </c>
      <c r="F19" s="7" t="s">
        <v>150</v>
      </c>
      <c r="G19" s="7" t="s">
        <v>151</v>
      </c>
      <c r="H19" s="7" t="s">
        <v>88</v>
      </c>
      <c r="I19" s="7" t="s">
        <v>152</v>
      </c>
      <c r="J19" s="7" t="s">
        <v>153</v>
      </c>
      <c r="K19" s="9">
        <v>2.7</v>
      </c>
    </row>
    <row r="20" spans="1:11">
      <c r="A20" s="7" t="s">
        <v>43</v>
      </c>
      <c r="B20" s="7">
        <v>3.4</v>
      </c>
      <c r="C20" s="7" t="s">
        <v>58</v>
      </c>
      <c r="D20" s="7" t="s">
        <v>154</v>
      </c>
      <c r="E20" s="7"/>
      <c r="F20" s="7"/>
      <c r="G20" s="7"/>
      <c r="H20" s="7" t="s">
        <v>104</v>
      </c>
      <c r="I20" s="7"/>
      <c r="J20" s="7"/>
      <c r="K20" s="9">
        <v>2.7</v>
      </c>
    </row>
    <row r="21" spans="1:11">
      <c r="A21" s="7" t="s">
        <v>43</v>
      </c>
      <c r="B21" s="7">
        <v>3.5</v>
      </c>
      <c r="C21" s="7" t="s">
        <v>58</v>
      </c>
      <c r="D21" s="7" t="s">
        <v>155</v>
      </c>
      <c r="E21" s="7"/>
      <c r="F21" s="7"/>
      <c r="G21" s="7"/>
      <c r="H21" s="7" t="s">
        <v>104</v>
      </c>
      <c r="I21" s="7"/>
      <c r="J21" s="7"/>
      <c r="K21" s="9">
        <v>2.7</v>
      </c>
    </row>
    <row r="22" spans="1:11">
      <c r="A22" s="7" t="s">
        <v>43</v>
      </c>
      <c r="B22" s="7">
        <v>3.6</v>
      </c>
      <c r="C22" s="7" t="s">
        <v>58</v>
      </c>
      <c r="D22" s="7" t="s">
        <v>156</v>
      </c>
      <c r="E22" s="7"/>
      <c r="F22" s="7"/>
      <c r="G22" s="7"/>
      <c r="H22" s="7" t="s">
        <v>104</v>
      </c>
      <c r="I22" s="7"/>
      <c r="J22" s="7"/>
      <c r="K22" s="9">
        <v>2.7</v>
      </c>
    </row>
    <row r="23" spans="1:11">
      <c r="A23" s="7" t="s">
        <v>43</v>
      </c>
      <c r="B23" s="7">
        <v>3.7</v>
      </c>
      <c r="C23" s="7" t="s">
        <v>58</v>
      </c>
      <c r="D23" s="7" t="s">
        <v>157</v>
      </c>
      <c r="E23" s="7"/>
      <c r="F23" s="7"/>
      <c r="G23" s="7"/>
      <c r="H23" s="7" t="s">
        <v>104</v>
      </c>
      <c r="I23" s="7"/>
      <c r="J23" s="7"/>
      <c r="K23" s="9">
        <v>2.7</v>
      </c>
    </row>
    <row r="24" spans="1:11">
      <c r="A24" s="7" t="s">
        <v>43</v>
      </c>
      <c r="B24" s="7">
        <v>3.8</v>
      </c>
      <c r="C24" s="7" t="s">
        <v>58</v>
      </c>
      <c r="D24" s="7" t="s">
        <v>158</v>
      </c>
      <c r="E24" s="7"/>
      <c r="F24" s="7"/>
      <c r="G24" s="7"/>
      <c r="H24" s="7" t="s">
        <v>104</v>
      </c>
      <c r="I24" s="7"/>
      <c r="J24" s="7"/>
      <c r="K24" s="9">
        <v>2.7</v>
      </c>
    </row>
    <row r="25" spans="1:11">
      <c r="A25" s="7" t="s">
        <v>43</v>
      </c>
      <c r="B25" s="7">
        <v>4.1</v>
      </c>
      <c r="C25" s="7" t="s">
        <v>65</v>
      </c>
      <c r="D25" s="7" t="s">
        <v>159</v>
      </c>
      <c r="E25" s="7" t="s">
        <v>160</v>
      </c>
      <c r="F25" s="7" t="s">
        <v>115</v>
      </c>
      <c r="G25" s="7" t="s">
        <v>161</v>
      </c>
      <c r="H25" s="7" t="s">
        <v>117</v>
      </c>
      <c r="I25" s="7" t="s">
        <v>162</v>
      </c>
      <c r="J25" s="7" t="s">
        <v>163</v>
      </c>
      <c r="K25" s="9">
        <v>2.7</v>
      </c>
    </row>
    <row r="26" spans="1:11">
      <c r="A26" s="7" t="s">
        <v>43</v>
      </c>
      <c r="B26" s="7">
        <v>4.2</v>
      </c>
      <c r="C26" s="7" t="s">
        <v>65</v>
      </c>
      <c r="D26" s="7" t="s">
        <v>164</v>
      </c>
      <c r="E26" s="7" t="s">
        <v>165</v>
      </c>
      <c r="F26" s="7" t="s">
        <v>150</v>
      </c>
      <c r="G26" s="7" t="s">
        <v>166</v>
      </c>
      <c r="H26" s="7" t="s">
        <v>88</v>
      </c>
      <c r="I26" s="7" t="s">
        <v>167</v>
      </c>
      <c r="J26" s="7" t="s">
        <v>168</v>
      </c>
      <c r="K26" s="9">
        <v>2.7</v>
      </c>
    </row>
    <row r="27" spans="1:11">
      <c r="A27" s="7" t="s">
        <v>43</v>
      </c>
      <c r="B27" s="7">
        <v>4.3</v>
      </c>
      <c r="C27" s="7" t="s">
        <v>65</v>
      </c>
      <c r="D27" s="7" t="s">
        <v>169</v>
      </c>
      <c r="E27" s="7" t="s">
        <v>170</v>
      </c>
      <c r="F27" s="7" t="s">
        <v>128</v>
      </c>
      <c r="G27" s="7" t="s">
        <v>171</v>
      </c>
      <c r="H27" s="7" t="s">
        <v>117</v>
      </c>
      <c r="I27" s="7" t="s">
        <v>172</v>
      </c>
      <c r="J27" s="7" t="s">
        <v>173</v>
      </c>
      <c r="K27" s="9">
        <v>2.7</v>
      </c>
    </row>
    <row r="28" spans="1:11">
      <c r="A28" s="7" t="s">
        <v>43</v>
      </c>
      <c r="B28" s="7">
        <v>4.4</v>
      </c>
      <c r="C28" s="7" t="s">
        <v>65</v>
      </c>
      <c r="D28" s="7" t="s">
        <v>174</v>
      </c>
      <c r="E28" s="7"/>
      <c r="F28" s="7"/>
      <c r="G28" s="7"/>
      <c r="H28" s="7" t="s">
        <v>104</v>
      </c>
      <c r="I28" s="7"/>
      <c r="J28" s="7"/>
      <c r="K28" s="9">
        <v>2.7</v>
      </c>
    </row>
    <row r="29" spans="1:11">
      <c r="A29" s="7" t="s">
        <v>43</v>
      </c>
      <c r="B29" s="7">
        <v>4.5</v>
      </c>
      <c r="C29" s="7" t="s">
        <v>65</v>
      </c>
      <c r="D29" s="7" t="s">
        <v>175</v>
      </c>
      <c r="E29" s="7"/>
      <c r="F29" s="7"/>
      <c r="G29" s="7"/>
      <c r="H29" s="7" t="s">
        <v>104</v>
      </c>
      <c r="I29" s="7"/>
      <c r="J29" s="7"/>
      <c r="K29" s="9">
        <v>2.7</v>
      </c>
    </row>
    <row r="30" spans="1:11">
      <c r="A30" s="7" t="s">
        <v>43</v>
      </c>
      <c r="B30" s="7">
        <v>4.6</v>
      </c>
      <c r="C30" s="7" t="s">
        <v>65</v>
      </c>
      <c r="D30" s="7" t="s">
        <v>176</v>
      </c>
      <c r="E30" s="7"/>
      <c r="F30" s="7"/>
      <c r="G30" s="7"/>
      <c r="H30" s="7" t="s">
        <v>104</v>
      </c>
      <c r="I30" s="7"/>
      <c r="J30" s="7"/>
      <c r="K30" s="9">
        <v>2.7</v>
      </c>
    </row>
    <row r="31" spans="1:11">
      <c r="A31" s="7" t="s">
        <v>43</v>
      </c>
      <c r="B31" s="7">
        <v>4.7</v>
      </c>
      <c r="C31" s="7" t="s">
        <v>65</v>
      </c>
      <c r="D31" s="7" t="s">
        <v>177</v>
      </c>
      <c r="E31" s="7"/>
      <c r="F31" s="7"/>
      <c r="G31" s="7"/>
      <c r="H31" s="7" t="s">
        <v>104</v>
      </c>
      <c r="I31" s="7"/>
      <c r="J31" s="7"/>
      <c r="K31" s="9">
        <v>2.7</v>
      </c>
    </row>
    <row r="32" spans="1:11">
      <c r="A32" s="7" t="s">
        <v>43</v>
      </c>
      <c r="B32" s="7">
        <v>4.8</v>
      </c>
      <c r="C32" s="7" t="s">
        <v>65</v>
      </c>
      <c r="D32" s="7" t="s">
        <v>178</v>
      </c>
      <c r="E32" s="7"/>
      <c r="F32" s="7"/>
      <c r="G32" s="7"/>
      <c r="H32" s="7" t="s">
        <v>104</v>
      </c>
      <c r="I32" s="7"/>
      <c r="J32" s="7"/>
      <c r="K32" s="9">
        <v>2.7</v>
      </c>
    </row>
    <row r="33" spans="1:11">
      <c r="A33" s="7" t="s">
        <v>43</v>
      </c>
      <c r="B33" s="7">
        <v>4.9</v>
      </c>
      <c r="C33" s="7" t="s">
        <v>65</v>
      </c>
      <c r="D33" s="7" t="s">
        <v>179</v>
      </c>
      <c r="E33" s="7"/>
      <c r="F33" s="7"/>
      <c r="G33" s="7"/>
      <c r="H33" s="7" t="s">
        <v>104</v>
      </c>
      <c r="I33" s="7"/>
      <c r="J33" s="7"/>
      <c r="K33" s="9">
        <v>2.7</v>
      </c>
    </row>
    <row r="34" spans="1:11">
      <c r="A34" s="7" t="s">
        <v>43</v>
      </c>
      <c r="B34" s="7">
        <v>5.1</v>
      </c>
      <c r="C34" s="7" t="s">
        <v>71</v>
      </c>
      <c r="D34" s="7" t="s">
        <v>180</v>
      </c>
      <c r="E34" s="7" t="s">
        <v>181</v>
      </c>
      <c r="F34" s="7" t="s">
        <v>138</v>
      </c>
      <c r="G34" s="7" t="s">
        <v>182</v>
      </c>
      <c r="H34" s="7" t="s">
        <v>88</v>
      </c>
      <c r="I34" s="7" t="s">
        <v>183</v>
      </c>
      <c r="J34" s="7" t="s">
        <v>184</v>
      </c>
      <c r="K34" s="9">
        <v>2.7</v>
      </c>
    </row>
    <row r="35" spans="1:11">
      <c r="A35" s="7" t="s">
        <v>43</v>
      </c>
      <c r="B35" s="7">
        <v>5.2</v>
      </c>
      <c r="C35" s="7" t="s">
        <v>71</v>
      </c>
      <c r="D35" s="7" t="s">
        <v>185</v>
      </c>
      <c r="E35" s="7" t="s">
        <v>186</v>
      </c>
      <c r="F35" s="7" t="s">
        <v>144</v>
      </c>
      <c r="G35" s="7" t="s">
        <v>187</v>
      </c>
      <c r="H35" s="7" t="s">
        <v>88</v>
      </c>
      <c r="I35" s="7" t="s">
        <v>188</v>
      </c>
      <c r="J35" s="7" t="s">
        <v>189</v>
      </c>
      <c r="K35" s="9">
        <v>2.7</v>
      </c>
    </row>
    <row r="36" spans="1:11">
      <c r="A36" s="7" t="s">
        <v>43</v>
      </c>
      <c r="B36" s="7">
        <v>5.3</v>
      </c>
      <c r="C36" s="7" t="s">
        <v>71</v>
      </c>
      <c r="D36" s="7" t="s">
        <v>190</v>
      </c>
      <c r="E36" s="7" t="s">
        <v>191</v>
      </c>
      <c r="F36" s="7" t="s">
        <v>192</v>
      </c>
      <c r="G36" s="7" t="s">
        <v>193</v>
      </c>
      <c r="H36" s="7" t="s">
        <v>88</v>
      </c>
      <c r="I36" s="7" t="s">
        <v>194</v>
      </c>
      <c r="J36" s="7" t="s">
        <v>195</v>
      </c>
      <c r="K36" s="9">
        <v>2.7</v>
      </c>
    </row>
    <row r="37" spans="1:11">
      <c r="A37" s="7" t="s">
        <v>43</v>
      </c>
      <c r="B37" s="7">
        <v>5.4</v>
      </c>
      <c r="C37" s="7" t="s">
        <v>71</v>
      </c>
      <c r="D37" s="7" t="s">
        <v>196</v>
      </c>
      <c r="E37" s="7"/>
      <c r="F37" s="7"/>
      <c r="G37" s="7"/>
      <c r="H37" s="7" t="s">
        <v>104</v>
      </c>
      <c r="I37" s="7"/>
      <c r="J37" s="7"/>
      <c r="K37" s="9">
        <v>2.7</v>
      </c>
    </row>
    <row r="38" spans="1:11">
      <c r="A38" s="7" t="s">
        <v>43</v>
      </c>
      <c r="B38" s="7">
        <v>5.5</v>
      </c>
      <c r="C38" s="7" t="s">
        <v>71</v>
      </c>
      <c r="D38" s="7" t="s">
        <v>197</v>
      </c>
      <c r="E38" s="7"/>
      <c r="F38" s="7"/>
      <c r="G38" s="7"/>
      <c r="H38" s="7" t="s">
        <v>104</v>
      </c>
      <c r="I38" s="7"/>
      <c r="J38" s="7"/>
      <c r="K38" s="9">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198</v>
      </c>
      <c r="C1" s="8" t="s">
        <v>199</v>
      </c>
      <c r="D1" s="8" t="s">
        <v>200</v>
      </c>
      <c r="E1" s="8" t="s">
        <v>38</v>
      </c>
      <c r="F1" s="8" t="s">
        <v>201</v>
      </c>
      <c r="G1" s="8" t="s">
        <v>202</v>
      </c>
      <c r="H1" s="8" t="s">
        <v>203</v>
      </c>
      <c r="I1" s="8" t="s">
        <v>204</v>
      </c>
    </row>
    <row r="2" spans="1:9">
      <c r="A2" s="7" t="s">
        <v>43</v>
      </c>
      <c r="B2" s="7" t="s">
        <v>205</v>
      </c>
      <c r="C2" s="7">
        <v>1</v>
      </c>
      <c r="D2" s="7" t="s">
        <v>206</v>
      </c>
      <c r="E2" s="7"/>
      <c r="F2" s="7"/>
      <c r="G2" s="7"/>
      <c r="H2" s="7"/>
      <c r="I2" s="7"/>
    </row>
    <row r="3" spans="1:9">
      <c r="A3" s="7" t="s">
        <v>43</v>
      </c>
      <c r="B3" s="7" t="s">
        <v>205</v>
      </c>
      <c r="C3" s="7">
        <v>2</v>
      </c>
      <c r="D3" s="7" t="s">
        <v>207</v>
      </c>
      <c r="E3" s="7"/>
      <c r="F3" s="7"/>
      <c r="G3" s="7"/>
      <c r="H3" s="7"/>
      <c r="I3" s="7"/>
    </row>
    <row r="4" spans="1:9">
      <c r="A4" s="7" t="s">
        <v>43</v>
      </c>
      <c r="B4" s="7" t="s">
        <v>205</v>
      </c>
      <c r="C4" s="7">
        <v>3</v>
      </c>
      <c r="D4" s="7" t="s">
        <v>208</v>
      </c>
      <c r="E4" s="7"/>
      <c r="F4" s="7"/>
      <c r="G4" s="7"/>
      <c r="H4" s="7"/>
      <c r="I4" s="7"/>
    </row>
    <row r="5" spans="1:9">
      <c r="A5" s="7" t="s">
        <v>43</v>
      </c>
      <c r="B5" s="7" t="s">
        <v>205</v>
      </c>
      <c r="C5" s="7">
        <v>4</v>
      </c>
      <c r="D5" s="7" t="s">
        <v>209</v>
      </c>
      <c r="E5" s="7"/>
      <c r="F5" s="7"/>
      <c r="G5" s="7"/>
      <c r="H5" s="7"/>
      <c r="I5" s="7"/>
    </row>
    <row r="6" spans="1:9">
      <c r="A6" s="7" t="s">
        <v>43</v>
      </c>
      <c r="B6" s="7" t="s">
        <v>205</v>
      </c>
      <c r="C6" s="7">
        <v>5</v>
      </c>
      <c r="D6" s="7" t="s">
        <v>210</v>
      </c>
      <c r="E6" s="7"/>
      <c r="F6" s="7"/>
      <c r="G6" s="7"/>
      <c r="H6" s="7"/>
      <c r="I6" s="7"/>
    </row>
    <row r="7" spans="1:9">
      <c r="A7" s="7" t="s">
        <v>43</v>
      </c>
      <c r="B7" s="7" t="s">
        <v>205</v>
      </c>
      <c r="C7" s="7">
        <v>6</v>
      </c>
      <c r="D7" s="7" t="s">
        <v>211</v>
      </c>
      <c r="E7" s="7"/>
      <c r="F7" s="7"/>
      <c r="G7" s="7"/>
      <c r="H7" s="7"/>
      <c r="I7" s="7"/>
    </row>
    <row r="8" spans="1:9">
      <c r="A8" s="7" t="s">
        <v>43</v>
      </c>
      <c r="B8" s="7" t="s">
        <v>205</v>
      </c>
      <c r="C8" s="7">
        <v>1</v>
      </c>
      <c r="D8" s="7" t="s">
        <v>212</v>
      </c>
      <c r="E8" s="7"/>
      <c r="F8" s="7"/>
      <c r="G8" s="7"/>
      <c r="H8" s="7"/>
      <c r="I8" s="7"/>
    </row>
    <row r="9" spans="1:9">
      <c r="A9" s="7" t="s">
        <v>43</v>
      </c>
      <c r="B9" s="7" t="s">
        <v>205</v>
      </c>
      <c r="C9" s="7">
        <v>2</v>
      </c>
      <c r="D9" s="7" t="s">
        <v>213</v>
      </c>
      <c r="E9" s="7"/>
      <c r="F9" s="7"/>
      <c r="G9" s="7"/>
      <c r="H9" s="7"/>
      <c r="I9" s="7"/>
    </row>
    <row r="10" spans="1:9">
      <c r="A10" s="7" t="s">
        <v>43</v>
      </c>
      <c r="B10" s="7" t="s">
        <v>205</v>
      </c>
      <c r="C10" s="7">
        <v>3</v>
      </c>
      <c r="D10" s="7" t="s">
        <v>214</v>
      </c>
      <c r="E10" s="7"/>
      <c r="F10" s="7"/>
      <c r="G10" s="7"/>
      <c r="H10" s="7"/>
      <c r="I10" s="7"/>
    </row>
    <row r="11" spans="1:9">
      <c r="A11" s="7" t="s">
        <v>43</v>
      </c>
      <c r="B11" s="7" t="s">
        <v>205</v>
      </c>
      <c r="C11" s="7">
        <v>4</v>
      </c>
      <c r="D11" s="7" t="s">
        <v>215</v>
      </c>
      <c r="E11" s="7"/>
      <c r="F11" s="7"/>
      <c r="G11" s="7"/>
      <c r="H11" s="7"/>
      <c r="I11" s="7"/>
    </row>
    <row r="12" spans="1:9">
      <c r="A12" s="7" t="s">
        <v>43</v>
      </c>
      <c r="B12" s="7" t="s">
        <v>205</v>
      </c>
      <c r="C12" s="7">
        <v>5</v>
      </c>
      <c r="D12" s="7" t="s">
        <v>216</v>
      </c>
      <c r="E12" s="7"/>
      <c r="F12" s="7"/>
      <c r="G12" s="7"/>
      <c r="H12" s="7"/>
      <c r="I12" s="7"/>
    </row>
    <row r="13" spans="1:9">
      <c r="A13" s="7" t="s">
        <v>43</v>
      </c>
      <c r="B13" s="7" t="s">
        <v>205</v>
      </c>
      <c r="C13" s="7">
        <v>6</v>
      </c>
      <c r="D13" s="7" t="s">
        <v>217</v>
      </c>
      <c r="E13" s="7"/>
      <c r="F13" s="7"/>
      <c r="G13" s="7"/>
      <c r="H13" s="7"/>
      <c r="I13" s="7"/>
    </row>
    <row r="14" spans="1:9">
      <c r="A14" s="7" t="s">
        <v>43</v>
      </c>
      <c r="B14" s="7" t="s">
        <v>205</v>
      </c>
      <c r="C14" s="7">
        <v>7</v>
      </c>
      <c r="D14" s="7" t="s">
        <v>218</v>
      </c>
      <c r="E14" s="7"/>
      <c r="F14" s="7"/>
      <c r="G14" s="7"/>
      <c r="H14" s="7"/>
      <c r="I14" s="7"/>
    </row>
    <row r="15" spans="1:9">
      <c r="A15" s="7" t="s">
        <v>43</v>
      </c>
      <c r="B15" s="7" t="s">
        <v>205</v>
      </c>
      <c r="C15" s="7">
        <v>1</v>
      </c>
      <c r="D15" s="7" t="s">
        <v>219</v>
      </c>
      <c r="E15" s="7"/>
      <c r="F15" s="7"/>
      <c r="G15" s="7"/>
      <c r="H15" s="7"/>
      <c r="I15" s="7"/>
    </row>
    <row r="16" spans="1:9">
      <c r="A16" s="7" t="s">
        <v>43</v>
      </c>
      <c r="B16" s="7" t="s">
        <v>205</v>
      </c>
      <c r="C16" s="7">
        <v>2</v>
      </c>
      <c r="D16" s="7" t="s">
        <v>220</v>
      </c>
      <c r="E16" s="7"/>
      <c r="F16" s="7"/>
      <c r="G16" s="7"/>
      <c r="H16" s="7"/>
      <c r="I16" s="7"/>
    </row>
    <row r="17" spans="1:9">
      <c r="A17" s="7" t="s">
        <v>43</v>
      </c>
      <c r="B17" s="7" t="s">
        <v>205</v>
      </c>
      <c r="C17" s="7">
        <v>3</v>
      </c>
      <c r="D17" s="7" t="s">
        <v>221</v>
      </c>
      <c r="E17" s="7"/>
      <c r="F17" s="7"/>
      <c r="G17" s="7"/>
      <c r="H17" s="7"/>
      <c r="I17" s="7"/>
    </row>
    <row r="18" spans="1:9">
      <c r="A18" s="7" t="s">
        <v>43</v>
      </c>
      <c r="B18" s="7" t="s">
        <v>205</v>
      </c>
      <c r="C18" s="7">
        <v>4</v>
      </c>
      <c r="D18" s="7" t="s">
        <v>222</v>
      </c>
      <c r="E18" s="7"/>
      <c r="F18" s="7"/>
      <c r="G18" s="7"/>
      <c r="H18" s="7"/>
      <c r="I18" s="7"/>
    </row>
    <row r="19" spans="1:9">
      <c r="A19" s="7" t="s">
        <v>43</v>
      </c>
      <c r="B19" s="7" t="s">
        <v>205</v>
      </c>
      <c r="C19" s="7">
        <v>5</v>
      </c>
      <c r="D19" s="7" t="s">
        <v>223</v>
      </c>
      <c r="E19" s="7"/>
      <c r="F19" s="7"/>
      <c r="G19" s="7"/>
      <c r="H19" s="7"/>
      <c r="I19" s="7"/>
    </row>
    <row r="20" spans="1:9">
      <c r="A20" s="7" t="s">
        <v>43</v>
      </c>
      <c r="B20" s="7" t="s">
        <v>205</v>
      </c>
      <c r="C20" s="7">
        <v>6</v>
      </c>
      <c r="D20" s="7" t="s">
        <v>224</v>
      </c>
      <c r="E20" s="7"/>
      <c r="F20" s="7"/>
      <c r="G20" s="7"/>
      <c r="H20" s="7"/>
      <c r="I20" s="7"/>
    </row>
    <row r="21" spans="1:9">
      <c r="A21" s="7" t="s">
        <v>43</v>
      </c>
      <c r="B21" s="7" t="s">
        <v>205</v>
      </c>
      <c r="C21" s="7">
        <v>1</v>
      </c>
      <c r="D21" s="7" t="s">
        <v>225</v>
      </c>
      <c r="E21" s="7"/>
      <c r="F21" s="7"/>
      <c r="G21" s="7"/>
      <c r="H21" s="7"/>
      <c r="I21" s="7"/>
    </row>
    <row r="22" spans="1:9">
      <c r="A22" s="7" t="s">
        <v>43</v>
      </c>
      <c r="B22" s="7" t="s">
        <v>205</v>
      </c>
      <c r="C22" s="7">
        <v>2</v>
      </c>
      <c r="D22" s="7" t="s">
        <v>226</v>
      </c>
      <c r="E22" s="7"/>
      <c r="F22" s="7"/>
      <c r="G22" s="7"/>
      <c r="H22" s="7"/>
      <c r="I22" s="7"/>
    </row>
    <row r="23" spans="1:9">
      <c r="A23" s="7" t="s">
        <v>43</v>
      </c>
      <c r="B23" s="7" t="s">
        <v>205</v>
      </c>
      <c r="C23" s="7">
        <v>3</v>
      </c>
      <c r="D23" s="7" t="s">
        <v>227</v>
      </c>
      <c r="E23" s="7"/>
      <c r="F23" s="7"/>
      <c r="G23" s="7"/>
      <c r="H23" s="7"/>
      <c r="I23" s="7"/>
    </row>
    <row r="24" spans="1:9">
      <c r="A24" s="7" t="s">
        <v>43</v>
      </c>
      <c r="B24" s="7" t="s">
        <v>205</v>
      </c>
      <c r="C24" s="7">
        <v>1</v>
      </c>
      <c r="D24" s="7" t="s">
        <v>228</v>
      </c>
      <c r="E24" s="7"/>
      <c r="F24" s="7"/>
      <c r="G24" s="7"/>
      <c r="H24" s="7"/>
      <c r="I24" s="7"/>
    </row>
    <row r="25" spans="1:9">
      <c r="A25" s="7" t="s">
        <v>43</v>
      </c>
      <c r="B25" s="7" t="s">
        <v>205</v>
      </c>
      <c r="C25" s="7">
        <v>2</v>
      </c>
      <c r="D25" s="7" t="s">
        <v>229</v>
      </c>
      <c r="E25" s="7"/>
      <c r="F25" s="7"/>
      <c r="G25" s="7"/>
      <c r="H25" s="7"/>
      <c r="I25" s="7"/>
    </row>
    <row r="26" spans="1:9">
      <c r="A26" s="7" t="s">
        <v>43</v>
      </c>
      <c r="B26" s="7" t="s">
        <v>205</v>
      </c>
      <c r="C26" s="7">
        <v>3</v>
      </c>
      <c r="D26" s="7" t="s">
        <v>230</v>
      </c>
      <c r="E26" s="7"/>
      <c r="F26" s="7"/>
      <c r="G26" s="7"/>
      <c r="H26" s="7"/>
      <c r="I26" s="7"/>
    </row>
    <row r="27" spans="1:9">
      <c r="A27" s="7" t="s">
        <v>43</v>
      </c>
      <c r="B27" s="7" t="s">
        <v>205</v>
      </c>
      <c r="C27" s="7">
        <v>4</v>
      </c>
      <c r="D27" s="7" t="s">
        <v>231</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232</v>
      </c>
      <c r="B1" s="4"/>
      <c r="C1" s="4"/>
      <c r="D1" s="4"/>
      <c r="E1" s="4"/>
      <c r="F1" s="4"/>
      <c r="G1" s="4"/>
    </row>
    <row r="2" spans="1:7">
      <c r="A2" s="8" t="s">
        <v>233</v>
      </c>
      <c r="B2" s="8" t="s">
        <v>234</v>
      </c>
      <c r="C2" s="8" t="s">
        <v>235</v>
      </c>
      <c r="D2" s="8" t="s">
        <v>236</v>
      </c>
      <c r="E2" s="8" t="s">
        <v>237</v>
      </c>
      <c r="F2" s="8" t="s">
        <v>238</v>
      </c>
      <c r="G2" s="8" t="s">
        <v>239</v>
      </c>
    </row>
    <row r="3" spans="1:7">
      <c r="A3" s="7" t="s">
        <v>44</v>
      </c>
      <c r="B3" s="7">
        <v>25</v>
      </c>
      <c r="C3" s="7" t="s">
        <v>240</v>
      </c>
      <c r="D3" s="7">
        <v>1</v>
      </c>
      <c r="E3" s="7" t="s">
        <v>241</v>
      </c>
      <c r="F3" s="7" t="s">
        <v>242</v>
      </c>
      <c r="G3" s="7" t="s">
        <v>243</v>
      </c>
    </row>
    <row r="4" spans="1:7">
      <c r="A4" s="7"/>
      <c r="B4" s="7"/>
      <c r="C4" s="7"/>
      <c r="D4" s="7">
        <v>2</v>
      </c>
      <c r="E4" s="7" t="s">
        <v>244</v>
      </c>
      <c r="F4" s="7" t="s">
        <v>245</v>
      </c>
      <c r="G4" s="7" t="s">
        <v>246</v>
      </c>
    </row>
    <row r="5" spans="1:7">
      <c r="A5" s="7"/>
      <c r="B5" s="7"/>
      <c r="C5" s="7"/>
      <c r="D5" s="7">
        <v>3</v>
      </c>
      <c r="E5" s="7" t="s">
        <v>247</v>
      </c>
      <c r="F5" s="7" t="s">
        <v>248</v>
      </c>
      <c r="G5" s="7" t="s">
        <v>249</v>
      </c>
    </row>
    <row r="6" spans="1:7">
      <c r="A6" s="7"/>
      <c r="B6" s="7"/>
      <c r="C6" s="7"/>
      <c r="D6" s="7">
        <v>4</v>
      </c>
      <c r="E6" s="7" t="s">
        <v>250</v>
      </c>
      <c r="F6" s="7" t="s">
        <v>251</v>
      </c>
      <c r="G6" s="7" t="s">
        <v>252</v>
      </c>
    </row>
    <row r="7" spans="1:7">
      <c r="A7" s="7" t="s">
        <v>51</v>
      </c>
      <c r="B7" s="7">
        <v>25</v>
      </c>
      <c r="C7" s="7" t="s">
        <v>240</v>
      </c>
      <c r="D7" s="7">
        <v>1</v>
      </c>
      <c r="E7" s="7" t="s">
        <v>241</v>
      </c>
      <c r="F7" s="7" t="s">
        <v>242</v>
      </c>
      <c r="G7" s="7" t="s">
        <v>253</v>
      </c>
    </row>
    <row r="8" spans="1:7">
      <c r="A8" s="7"/>
      <c r="B8" s="7"/>
      <c r="C8" s="7"/>
      <c r="D8" s="7">
        <v>2</v>
      </c>
      <c r="E8" s="7" t="s">
        <v>244</v>
      </c>
      <c r="F8" s="7" t="s">
        <v>245</v>
      </c>
      <c r="G8" s="7" t="s">
        <v>254</v>
      </c>
    </row>
    <row r="9" spans="1:7">
      <c r="A9" s="7"/>
      <c r="B9" s="7"/>
      <c r="C9" s="7"/>
      <c r="D9" s="7">
        <v>3</v>
      </c>
      <c r="E9" s="7" t="s">
        <v>247</v>
      </c>
      <c r="F9" s="7" t="s">
        <v>248</v>
      </c>
      <c r="G9" s="7" t="s">
        <v>255</v>
      </c>
    </row>
    <row r="10" spans="1:7">
      <c r="A10" s="7"/>
      <c r="B10" s="7"/>
      <c r="C10" s="7"/>
      <c r="D10" s="7">
        <v>4</v>
      </c>
      <c r="E10" s="7" t="s">
        <v>250</v>
      </c>
      <c r="F10" s="7" t="s">
        <v>251</v>
      </c>
      <c r="G10" s="7" t="s">
        <v>256</v>
      </c>
    </row>
    <row r="11" spans="1:7">
      <c r="A11" s="7" t="s">
        <v>58</v>
      </c>
      <c r="B11" s="7">
        <v>25</v>
      </c>
      <c r="C11" s="7" t="s">
        <v>240</v>
      </c>
      <c r="D11" s="7">
        <v>1</v>
      </c>
      <c r="E11" s="7" t="s">
        <v>241</v>
      </c>
      <c r="F11" s="7" t="s">
        <v>242</v>
      </c>
      <c r="G11" s="7" t="s">
        <v>257</v>
      </c>
    </row>
    <row r="12" spans="1:7">
      <c r="A12" s="7"/>
      <c r="B12" s="7"/>
      <c r="C12" s="7"/>
      <c r="D12" s="7">
        <v>2</v>
      </c>
      <c r="E12" s="7" t="s">
        <v>244</v>
      </c>
      <c r="F12" s="7" t="s">
        <v>245</v>
      </c>
      <c r="G12" s="7" t="s">
        <v>258</v>
      </c>
    </row>
    <row r="13" spans="1:7">
      <c r="A13" s="7"/>
      <c r="B13" s="7"/>
      <c r="C13" s="7"/>
      <c r="D13" s="7">
        <v>3</v>
      </c>
      <c r="E13" s="7" t="s">
        <v>247</v>
      </c>
      <c r="F13" s="7" t="s">
        <v>248</v>
      </c>
      <c r="G13" s="7" t="s">
        <v>259</v>
      </c>
    </row>
    <row r="14" spans="1:7">
      <c r="A14" s="7"/>
      <c r="B14" s="7"/>
      <c r="C14" s="7"/>
      <c r="D14" s="7">
        <v>4</v>
      </c>
      <c r="E14" s="7" t="s">
        <v>250</v>
      </c>
      <c r="F14" s="7" t="s">
        <v>251</v>
      </c>
      <c r="G14" s="7" t="s">
        <v>260</v>
      </c>
    </row>
    <row r="15" spans="1:7">
      <c r="A15" s="7" t="s">
        <v>65</v>
      </c>
      <c r="B15" s="7">
        <v>20</v>
      </c>
      <c r="C15" s="7" t="s">
        <v>88</v>
      </c>
      <c r="D15" s="7">
        <v>1</v>
      </c>
      <c r="E15" s="7" t="s">
        <v>241</v>
      </c>
      <c r="F15" s="7" t="s">
        <v>242</v>
      </c>
      <c r="G15" s="7" t="s">
        <v>261</v>
      </c>
    </row>
    <row r="16" spans="1:7">
      <c r="A16" s="7"/>
      <c r="B16" s="7"/>
      <c r="C16" s="7"/>
      <c r="D16" s="7">
        <v>2</v>
      </c>
      <c r="E16" s="7" t="s">
        <v>244</v>
      </c>
      <c r="F16" s="7" t="s">
        <v>245</v>
      </c>
      <c r="G16" s="7" t="s">
        <v>262</v>
      </c>
    </row>
    <row r="17" spans="1:7">
      <c r="A17" s="7"/>
      <c r="B17" s="7"/>
      <c r="C17" s="7"/>
      <c r="D17" s="7">
        <v>3</v>
      </c>
      <c r="E17" s="7" t="s">
        <v>247</v>
      </c>
      <c r="F17" s="7" t="s">
        <v>248</v>
      </c>
      <c r="G17" s="7" t="s">
        <v>263</v>
      </c>
    </row>
    <row r="18" spans="1:7">
      <c r="A18" s="7"/>
      <c r="B18" s="7"/>
      <c r="C18" s="7"/>
      <c r="D18" s="7">
        <v>4</v>
      </c>
      <c r="E18" s="7" t="s">
        <v>250</v>
      </c>
      <c r="F18" s="7" t="s">
        <v>251</v>
      </c>
      <c r="G18" s="7" t="s">
        <v>264</v>
      </c>
    </row>
    <row r="19" spans="1:7">
      <c r="A19" s="7" t="s">
        <v>71</v>
      </c>
      <c r="B19" s="7">
        <v>25</v>
      </c>
      <c r="C19" s="7" t="s">
        <v>265</v>
      </c>
      <c r="D19" s="7">
        <v>1</v>
      </c>
      <c r="E19" s="7" t="s">
        <v>241</v>
      </c>
      <c r="F19" s="7" t="s">
        <v>242</v>
      </c>
      <c r="G19" s="7" t="s">
        <v>266</v>
      </c>
    </row>
    <row r="20" spans="1:7">
      <c r="A20" s="7"/>
      <c r="B20" s="7"/>
      <c r="C20" s="7"/>
      <c r="D20" s="7">
        <v>2</v>
      </c>
      <c r="E20" s="7" t="s">
        <v>244</v>
      </c>
      <c r="F20" s="7" t="s">
        <v>245</v>
      </c>
      <c r="G20" s="7" t="s">
        <v>267</v>
      </c>
    </row>
    <row r="21" spans="1:7">
      <c r="A21" s="7"/>
      <c r="B21" s="7"/>
      <c r="C21" s="7"/>
      <c r="D21" s="7">
        <v>3</v>
      </c>
      <c r="E21" s="7" t="s">
        <v>247</v>
      </c>
      <c r="F21" s="7" t="s">
        <v>248</v>
      </c>
      <c r="G21" s="7" t="s">
        <v>268</v>
      </c>
    </row>
    <row r="22" spans="1:7">
      <c r="A22" s="7"/>
      <c r="B22" s="7"/>
      <c r="C22" s="7"/>
      <c r="D22" s="7">
        <v>4</v>
      </c>
      <c r="E22" s="7" t="s">
        <v>250</v>
      </c>
      <c r="F22" s="7" t="s">
        <v>251</v>
      </c>
      <c r="G22"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199</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323</v>
      </c>
      <c r="D11" s="7" t="s">
        <v>324</v>
      </c>
      <c r="E11" s="7" t="s">
        <v>325</v>
      </c>
    </row>
    <row r="12" spans="1:5">
      <c r="A12" s="7">
        <v>4</v>
      </c>
      <c r="B12" s="7" t="s">
        <v>326</v>
      </c>
      <c r="C12" s="7" t="s">
        <v>323</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199</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323</v>
      </c>
      <c r="D23" s="7" t="s">
        <v>341</v>
      </c>
      <c r="E23" s="7" t="s">
        <v>342</v>
      </c>
    </row>
    <row r="24" spans="1:5">
      <c r="A24" s="7">
        <v>3</v>
      </c>
      <c r="B24" s="7" t="s">
        <v>322</v>
      </c>
      <c r="C24" s="7" t="s">
        <v>323</v>
      </c>
      <c r="D24" s="7" t="s">
        <v>343</v>
      </c>
      <c r="E24" s="7" t="s">
        <v>344</v>
      </c>
    </row>
    <row r="25" spans="1:5">
      <c r="A25" s="7">
        <v>4</v>
      </c>
      <c r="B25" s="7" t="s">
        <v>326</v>
      </c>
      <c r="C25" s="7" t="s">
        <v>315</v>
      </c>
      <c r="D25" s="7" t="s">
        <v>345</v>
      </c>
      <c r="E25" s="7" t="s">
        <v>346</v>
      </c>
    </row>
    <row r="26" spans="1:5">
      <c r="A26" s="7">
        <v>5</v>
      </c>
      <c r="B26" s="7" t="s">
        <v>329</v>
      </c>
      <c r="C26" s="7" t="s">
        <v>347</v>
      </c>
      <c r="D26" s="7" t="s">
        <v>348</v>
      </c>
      <c r="E26" s="7" t="s">
        <v>349</v>
      </c>
    </row>
    <row r="28" spans="1:5">
      <c r="A28" s="1" t="s">
        <v>350</v>
      </c>
      <c r="B28" s="1" t="s">
        <v>351</v>
      </c>
      <c r="C28" s="1"/>
      <c r="D28" s="1"/>
      <c r="E28" s="1"/>
    </row>
    <row r="29" spans="1:5">
      <c r="A29" s="10" t="s">
        <v>300</v>
      </c>
      <c r="B29" s="7" t="s">
        <v>352</v>
      </c>
      <c r="C29" s="5"/>
      <c r="D29" s="5"/>
      <c r="E29" s="5"/>
    </row>
    <row r="30" spans="1:5">
      <c r="A30" s="10" t="s">
        <v>302</v>
      </c>
      <c r="B30" s="7" t="s">
        <v>353</v>
      </c>
      <c r="C30" s="5"/>
      <c r="D30" s="5"/>
      <c r="E30" s="5"/>
    </row>
    <row r="31" spans="1:5">
      <c r="A31" s="10" t="s">
        <v>304</v>
      </c>
      <c r="B31" s="7" t="s">
        <v>354</v>
      </c>
      <c r="C31" s="5"/>
      <c r="D31" s="5"/>
      <c r="E31" s="5"/>
    </row>
    <row r="32" spans="1:5">
      <c r="A32" s="10" t="s">
        <v>306</v>
      </c>
      <c r="B32" s="7" t="s">
        <v>355</v>
      </c>
      <c r="C32" s="5"/>
      <c r="D32" s="5"/>
      <c r="E32" s="5"/>
    </row>
    <row r="33" spans="1:5">
      <c r="A33" s="10" t="s">
        <v>308</v>
      </c>
      <c r="B33" s="7" t="s">
        <v>356</v>
      </c>
      <c r="C33" s="5"/>
      <c r="D33" s="5"/>
      <c r="E33" s="5"/>
    </row>
    <row r="34" spans="1:5">
      <c r="A34" s="11" t="s">
        <v>199</v>
      </c>
      <c r="B34" s="11" t="s">
        <v>310</v>
      </c>
      <c r="C34" s="11" t="s">
        <v>311</v>
      </c>
      <c r="D34" s="11" t="s">
        <v>312</v>
      </c>
      <c r="E34" s="11" t="s">
        <v>313</v>
      </c>
    </row>
    <row r="35" spans="1:5">
      <c r="A35" s="7">
        <v>1</v>
      </c>
      <c r="B35" s="7" t="s">
        <v>314</v>
      </c>
      <c r="C35" s="7" t="s">
        <v>315</v>
      </c>
      <c r="D35" s="7" t="s">
        <v>357</v>
      </c>
      <c r="E35" s="7" t="s">
        <v>358</v>
      </c>
    </row>
    <row r="36" spans="1:5">
      <c r="A36" s="7">
        <v>2</v>
      </c>
      <c r="B36" s="7" t="s">
        <v>318</v>
      </c>
      <c r="C36" s="7" t="s">
        <v>319</v>
      </c>
      <c r="D36" s="7" t="s">
        <v>359</v>
      </c>
      <c r="E36" s="7" t="s">
        <v>360</v>
      </c>
    </row>
    <row r="37" spans="1:5">
      <c r="A37" s="7">
        <v>3</v>
      </c>
      <c r="B37" s="7" t="s">
        <v>322</v>
      </c>
      <c r="C37" s="7" t="s">
        <v>323</v>
      </c>
      <c r="D37" s="7" t="s">
        <v>361</v>
      </c>
      <c r="E37" s="7" t="s">
        <v>362</v>
      </c>
    </row>
    <row r="38" spans="1:5">
      <c r="A38" s="7">
        <v>4</v>
      </c>
      <c r="B38" s="7" t="s">
        <v>326</v>
      </c>
      <c r="C38" s="7" t="s">
        <v>319</v>
      </c>
      <c r="D38" s="7" t="s">
        <v>363</v>
      </c>
      <c r="E38" s="7" t="s">
        <v>364</v>
      </c>
    </row>
    <row r="39" spans="1:5">
      <c r="A39" s="7">
        <v>5</v>
      </c>
      <c r="B39" s="7" t="s">
        <v>329</v>
      </c>
      <c r="C39" s="7" t="s">
        <v>315</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233</v>
      </c>
      <c r="B2" s="8" t="s">
        <v>368</v>
      </c>
      <c r="C2" s="8" t="s">
        <v>369</v>
      </c>
      <c r="D2" s="8" t="s">
        <v>370</v>
      </c>
    </row>
    <row r="3" spans="1:4">
      <c r="A3" s="7" t="s">
        <v>44</v>
      </c>
      <c r="B3" s="7" t="s">
        <v>371</v>
      </c>
      <c r="C3" s="7" t="s">
        <v>372</v>
      </c>
      <c r="D3" s="7" t="s">
        <v>373</v>
      </c>
    </row>
    <row r="4" spans="1:4">
      <c r="A4" s="7" t="s">
        <v>44</v>
      </c>
      <c r="B4" s="7" t="s">
        <v>374</v>
      </c>
      <c r="C4" s="7" t="s">
        <v>375</v>
      </c>
      <c r="D4" s="7" t="s">
        <v>376</v>
      </c>
    </row>
    <row r="5" spans="1:4">
      <c r="A5" s="7" t="s">
        <v>44</v>
      </c>
      <c r="B5" s="7" t="s">
        <v>377</v>
      </c>
      <c r="C5" s="7" t="s">
        <v>378</v>
      </c>
      <c r="D5" s="7" t="s">
        <v>379</v>
      </c>
    </row>
    <row r="6" spans="1:4">
      <c r="A6" s="7" t="s">
        <v>51</v>
      </c>
      <c r="B6" s="7" t="s">
        <v>371</v>
      </c>
      <c r="C6" s="7" t="s">
        <v>372</v>
      </c>
      <c r="D6" s="7" t="s">
        <v>380</v>
      </c>
    </row>
    <row r="7" spans="1:4">
      <c r="A7" s="7" t="s">
        <v>51</v>
      </c>
      <c r="B7" s="7" t="s">
        <v>374</v>
      </c>
      <c r="C7" s="7" t="s">
        <v>375</v>
      </c>
      <c r="D7" s="7" t="s">
        <v>381</v>
      </c>
    </row>
    <row r="8" spans="1:4">
      <c r="A8" s="7" t="s">
        <v>51</v>
      </c>
      <c r="B8" s="7" t="s">
        <v>377</v>
      </c>
      <c r="C8" s="7" t="s">
        <v>378</v>
      </c>
      <c r="D8" s="7" t="s">
        <v>382</v>
      </c>
    </row>
    <row r="9" spans="1:4">
      <c r="A9" s="7" t="s">
        <v>58</v>
      </c>
      <c r="B9" s="7" t="s">
        <v>371</v>
      </c>
      <c r="C9" s="7" t="s">
        <v>372</v>
      </c>
      <c r="D9" s="7" t="s">
        <v>383</v>
      </c>
    </row>
    <row r="10" spans="1:4">
      <c r="A10" s="7" t="s">
        <v>58</v>
      </c>
      <c r="B10" s="7" t="s">
        <v>374</v>
      </c>
      <c r="C10" s="7" t="s">
        <v>375</v>
      </c>
      <c r="D10" s="7" t="s">
        <v>384</v>
      </c>
    </row>
    <row r="11" spans="1:4">
      <c r="A11" s="7" t="s">
        <v>58</v>
      </c>
      <c r="B11" s="7" t="s">
        <v>377</v>
      </c>
      <c r="C11" s="7" t="s">
        <v>378</v>
      </c>
      <c r="D11" s="7" t="s">
        <v>385</v>
      </c>
    </row>
    <row r="12" spans="1:4">
      <c r="A12" s="7" t="s">
        <v>65</v>
      </c>
      <c r="B12" s="7" t="s">
        <v>371</v>
      </c>
      <c r="C12" s="7" t="s">
        <v>372</v>
      </c>
      <c r="D12" s="7" t="s">
        <v>386</v>
      </c>
    </row>
    <row r="13" spans="1:4">
      <c r="A13" s="7" t="s">
        <v>65</v>
      </c>
      <c r="B13" s="7" t="s">
        <v>374</v>
      </c>
      <c r="C13" s="7" t="s">
        <v>375</v>
      </c>
      <c r="D13" s="7" t="s">
        <v>387</v>
      </c>
    </row>
    <row r="14" spans="1:4">
      <c r="A14" s="7" t="s">
        <v>65</v>
      </c>
      <c r="B14" s="7" t="s">
        <v>377</v>
      </c>
      <c r="C14" s="7" t="s">
        <v>378</v>
      </c>
      <c r="D14" s="7" t="s">
        <v>388</v>
      </c>
    </row>
    <row r="15" spans="1:4">
      <c r="A15" s="7" t="s">
        <v>71</v>
      </c>
      <c r="B15" s="7" t="s">
        <v>371</v>
      </c>
      <c r="C15" s="7" t="s">
        <v>372</v>
      </c>
      <c r="D15" s="7" t="s">
        <v>389</v>
      </c>
    </row>
    <row r="16" spans="1:4">
      <c r="A16" s="7" t="s">
        <v>71</v>
      </c>
      <c r="B16" s="7" t="s">
        <v>374</v>
      </c>
      <c r="C16" s="7" t="s">
        <v>375</v>
      </c>
      <c r="D16" s="7" t="s">
        <v>390</v>
      </c>
    </row>
    <row r="17" spans="1:4">
      <c r="A17" s="7" t="s">
        <v>71</v>
      </c>
      <c r="B17" s="7" t="s">
        <v>377</v>
      </c>
      <c r="C17" s="7" t="s">
        <v>378</v>
      </c>
      <c r="D17"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2026-05-26T20:35:42+02:00</dcterms:created>
  <dcterms:modified xsi:type="dcterms:W3CDTF">2026-05-26T20:35:42+02:00</dcterms:modified>
  <dc:title>Currículo LOMLOE Cultura clasica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