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<sst xmlns="http://schemas.openxmlformats.org/spreadsheetml/2006/main" uniqueCount="513">
  <si>
    <t>Corrigiendo.es</t>
  </si>
  <si>
    <t>Materia</t>
  </si>
  <si>
    <t>Cultura clasica</t>
  </si>
  <si>
    <t>Curso</t>
  </si>
  <si>
    <t>2.º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</si>
  <si>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</si>
  <si>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</si>
  <si>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</si>
  <si>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</si>
  <si>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</si>
  <si>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</si>
  <si>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</si>
  <si>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</si>
  <si>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</si>
  <si>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</si>
  <si>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</si>
  <si>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</si>
  <si>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</si>
  <si>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</si>
  <si>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</si>
  <si>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</si>
  <si>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</si>
  <si>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14:08</t>
  </si>
  <si>
    <t>Resumen ejecutivo (CCAA vs BOE)</t>
  </si>
  <si>
    <t>Madrid no ha publicado decreto propio para Cultura Clásica en 2.º ESO; aplica íntegramente el RD 217/2022.</t>
  </si>
  <si>
    <t>Contexto pedagógico del curso</t>
  </si>
  <si>
    <t>Curso de consolidación: el alumnado ya conoce el sistema LOMLOE pero aún se está afianzando en el razonamiento abstracto. Aparece la primera evaluación con bloque de pendientes para quien arrastra dificultades de 1.º.</t>
  </si>
  <si>
    <t>Comunidad de Madrid vs BOE — Cultura clasica</t>
  </si>
  <si>
    <t>Resumen ejecutivo</t>
  </si>
  <si>
    <t>Mantiene del BOE</t>
  </si>
  <si>
    <t>Se mantienen los 5 criterios de evaluación y competencias específicas del BOE, sin desarrollo adicional.</t>
  </si>
  <si>
    <t>Decreto de referencia</t>
  </si>
  <si>
    <t>Real Decreto 217/2022, de 29 de marzo, por el que se establece la ordenación y las enseñanzas mínimas de la Educación Secundaria Obligatoria.</t>
  </si>
  <si>
    <t>Implicación para la programación</t>
  </si>
  <si>
    <t>La programación debe seguir estrictamente los elementos curriculares del RD 217/2022, sin añadidos autonómicos.</t>
  </si>
  <si>
    <t>Variante</t>
  </si>
  <si>
    <t>Código</t>
  </si>
  <si>
    <t>Descripción oficial</t>
  </si>
  <si>
    <t>Resumen claro</t>
  </si>
  <si>
    <t>Qué hace el alumnado</t>
  </si>
  <si>
    <t>No es</t>
  </si>
  <si>
    <t>Ejemplo de actividad</t>
  </si>
  <si>
    <t>Palabra clave pedagógica</t>
  </si>
  <si>
    <t>Cultura Clásica</t>
  </si>
  <si>
    <t>CE.1</t>
  </si>
  <si>
    <t>Identificar el marco geográfico en el que se desarrolló la historia de Grecia y Roma, los períodos más relevantes de estas y sus acontecimientos y figuras más destacados. El conocimiento del marco geográfico en el que se desarrolló la civilización griega, que no solo incluye la península helénica, sino también amplias zonas de Italia, Asia Menor y multitud de asentamientos en la cuenca mediterránea y en el Mar Negro, permite relacionar los restos arqueológicos de diversas partes de Europa y Asia Menor con la cultura griega que los creó. Lo mismo cabe decir del marco geográfico en el que se desarrolló la civilización romana, que, además, está relacionado con las lenguas que en la actualidad se hablan en buena parte del Occidente europeo. Por su parte, el conocimiento de los principales períodos históricos de ambas civilizaciones, así como de los principales acontecimientos y personajes de cada período (reales o legendarios), posibilita que los alumnos cobren conciencia de cómo surgen y evolucionan diversas formas de gobierno y organización social, y de la trascendencia que ha tenido en la construcción de la identidad de los pueblos europeos la colonización griega y la expansión de Roma. Por añadidura, buen número de personajes y hechos históricos de la Antigüedad clásica se ven reflejados en multitud de manifestaciones pictóricas, escultóricas, musicales o cinematográficas, cuya comprensión mejora sustancialmente gracias a los conocimientos que se adquieren cursando la materia optativa Cultura Clásica.</t>
  </si>
  <si>
    <t>Entender cómo la herencia de Roma influye en nuestra forma de hablar y vivir hoy para comprender mejor el mundo actual.</t>
  </si>
  <si>
    <t>El alumnado identifica raíces latinas en idiomas modernos y rastrea costumbres o leyes actuales hasta sus orígenes romanos, comparando ambas épocas de forma reflexiva.</t>
  </si>
  <si>
    <t>No es memorizar una lista de emperadores ni aprender declinaciones. No es estudiar el pasado como algo muerto, sino buscar su huella en el presente.</t>
  </si>
  <si>
    <t>El alumnado busca tres palabras en español, francés e italiano que vengan del latín y explica cómo ha evolucionado su significado hasta hoy.</t>
  </si>
  <si>
    <t>valorar</t>
  </si>
  <si>
    <t>CE.2</t>
  </si>
  <si>
    <t>Conocer los elementos esenciales de la cultura clásica, percibir su pervivencia en el mundo actual y valorar su contribución a la formación de la cultura y civilización occidentales. Entre estos elementos esenciales, dejando aparte aquellos a los que se refieren otras competencias específicas, se encuentran la mitología y la religión, las ciencias y el pensamiento filosófico, las artes, el urbanismo y la ingeniería civil. En todos estos sectores de la actividad humana el legado griego y romano ha contribuido de forma decisiva a la conformación de la cultura y las civilizaciones occidentales. Asimismo, la vida cotidiana, los espectáculos, el ocio y las relaciones en el seno de la familia y la sociedad, los procedimientos para hacer justicia, etc. han conformado, en mayor o menor medida, nuestra sociedad y nuestra forma de vida actual.</t>
  </si>
  <si>
    <t>Entender el funcionamiento básico del latín para descubrir su herencia en las lenguas actuales y apreciar la diversidad lingüística como un valor.</t>
  </si>
  <si>
    <t>El alumnado identifica raíces latinas, analiza similitudes gramaticales con sus propias lenguas y reflexiona sobre cómo el latín ha moldeado nuestra forma de hablar hoy.</t>
  </si>
  <si>
    <t>No es memorizar declinaciones de forma aislada ni traducir textos clásicos palabra por palabra. No es gramática pura sin conexión con la realidad lingüística del alumno.</t>
  </si>
  <si>
    <t>El alumnado busca étimos latinos en prospectos médicos o noticias actuales para explicar por qué se parecen tanto en distintas lenguas europeas.</t>
  </si>
  <si>
    <t>comparar</t>
  </si>
  <si>
    <t>CE.3</t>
  </si>
  <si>
    <t>Conocer la contribución del griego clásico a las lenguas de cultura y el origen latino del español y de las lenguas romances, propiciando el dominio de la lengua española culta, oral y escrita, así como facilitando el aprendizaje y perfeccionamiento de otras lenguas romances del repertorio lingüístico del alumnado. Gran parte de los términos científicos del español y del resto de lenguas occidentales, incluidos los de las ciencias sociales, se ha formados con raíces, prefijos y sufijos griegos, cuyo conocimiento permitirá a los alumnos inferir el significado de términos actuales formados con estos componentes. Del latín proceden no solo el español y el resto de lenguas de España, salvo el euskera, sino otras importantes lenguas europeas. Algunas de ellas, como el portugués y el francés se han extendido, al igual que el español, a otros continentes. Además, el latín ha influido, bien directamente bien a través de las lenguas romances, en la conformación del léxico de otras lenguas de origen no románico. El conocimiento de términos latinos y de su evolución al castellano y, en menor medida, a otras lenguas romances, ha de deparar el enriquecimiento de la capacidad de comprensión y expresión del alumnado, en especial en registros académicos y menos familiares. Asimismo, una primera aproximación a las características esenciales del sistema nominal del griego y del latín, en los que las funciones sintácticas y semánticas se marcan fundamentalmente mediante desinencias casuales, propiciará en los alumnos una reflexión enriquecedora sobre la morfosintaxis de las lenguas y contribuirá a la adquisición de la competencia plurilingüe.</t>
  </si>
  <si>
    <t>Comprender textos latinos sencillos relacionándolos con lo que ya saben para entender por qué estas obras siguen siendo importantes hoy.</t>
  </si>
  <si>
    <t>El alumnado lee fragmentos en latín, reflexiona sobre su significado y conecta los temas tratados con su propia realidad o conocimientos previos.</t>
  </si>
  <si>
    <t>No es realizar análisis sintácticos exhaustivos ni memorizar declinaciones. No es una traducción literal palabra por palabra sin comprender el mensaje cultural de fondo.</t>
  </si>
  <si>
    <t>Leer una inscripción funeraria romana sencilla y compararla con cómo recordamos a los seres queridos en las redes sociales actuales.</t>
  </si>
  <si>
    <t>interpretar</t>
  </si>
  <si>
    <t>CE.4</t>
  </si>
  <si>
    <t>Aproximarse a la literatura y a las obras de arte clásicas apreciando su valor intrínseco y su influencia a lo largo de la historia de la literatura y del arte. Las literaturas griega y latina cuentan con obras señeras de la literatura universal que han tenido un enorme influjo en la historia de la literatura y de las artes. Se trata de que el alumno conozca las características generales de estas literaturas, sus obras y autores más destacados y se aproxime a algunas de sus obras mediante la lectura guiada de fragmentos traducidos, para cuya comprensión y análisis el alumno deberá aplicar de forma conjunta la totalidad de conocimientos adquiridos sobre la cultura y civilización griega y romana. Asimismo, el alumno deberá comprender cómo han llegado hasta nuestros días las obras literarias clásicas, de modo que aprecie el alto valor que se han otorgado las distintas épocas a las obras conservadas.</t>
  </si>
  <si>
    <t>Descifrar y pasar al castellano textos latinos breves, explicando el proceso seguido para entender el mensaje original con sentido completo.</t>
  </si>
  <si>
    <t>El alumnado analiza oraciones latinas sencillas, aplica técnicas de traducción y redacta una versión en su lengua que sea fiel al contenido original.</t>
  </si>
  <si>
    <t>No es memorizar listas de vocabulario ni declinaciones de forma aislada. No es un análisis sintáctico abstracto sin llegar a comprender el mensaje real.</t>
  </si>
  <si>
    <t>El alumnado traduce una inscripción de una tumba romana o una frase de Julio César, justificando la elección de las palabras empleadas.</t>
  </si>
  <si>
    <t>CE.5</t>
  </si>
  <si>
    <t>Conocer las instituciones políticas y sociales de la Antigüedad griega y romana, valorarlas críticamente e identificar las semejanzas y diferencias con las actuales. Buena parte de las instituciones políticas y sociales de las democracias occidentales tienen su origen en las civilizaciones griega y romana, aunque son también muchas las diferencias</t>
  </si>
  <si>
    <t>Aprender a apreciar el legado artístico y arqueológico romano, entendiendo su importancia histórica y la necesidad de protegerlo para el futuro.</t>
  </si>
  <si>
    <t>El alumnado investiga monumentos romanos, analiza cómo se construyeron, reconoce su influencia en el arte actual y propone formas de cuidar y mantener este patrimonio vivo.</t>
  </si>
  <si>
    <t>No es memorizar una lista de monumentos y fechas. No es solo mirar fotos de ruinas. Es entender el esfuerzo humano tras la obra y su fragilidad.</t>
  </si>
  <si>
    <t>El alumnado diseña un decálogo de buenas prácticas para visitar un yacimiento romano, justificando por qué cada medida ayuda a su conservación.</t>
  </si>
  <si>
    <t>Competencia</t>
  </si>
  <si>
    <t>Verbo de desempeño</t>
  </si>
  <si>
    <t>Evidencia observable</t>
  </si>
  <si>
    <t>Instrumento sugerido</t>
  </si>
  <si>
    <t>Contexto en el aula</t>
  </si>
  <si>
    <t>Errata típica a evitar</t>
  </si>
  <si>
    <t>Peso sugerido %</t>
  </si>
  <si>
    <t>Describir los diferentes marcos geográficos en los que se desarrollan las civilizaciones griega y romana a lo largo de su historia.</t>
  </si>
  <si>
    <t>Identificar y comparar elementos culturales actuales con sus raíces latinas para comprender la evolución de la identidad europea y su influencia en el presente.</t>
  </si>
  <si>
    <t>Describir</t>
  </si>
  <si>
    <t>El alumnado realiza un informe escrito o una tabla comparativa donde identifica un producto cultural moderno y detalla sus similitudes y diferencias con el modelo latino original.</t>
  </si>
  <si>
    <t>Rubrica produccion</t>
  </si>
  <si>
    <t>Investigación sobre la pervivencia de mitos o instituciones romanas en series de televisión, cine o festividades locales actuales.</t>
  </si>
  <si>
    <t>Centrarse exclusivamente en la descripción histórica de Roma sin realizar la conexión explícita con un producto cultural concreto del siglo XXI.</t>
  </si>
  <si>
    <t>Elaborar ejes cronológicos en los que se señalen los principales períodos de Grecia y Roma.</t>
  </si>
  <si>
    <t>Analizar y comparar críticamente la vida cotidiana y costumbres romanas con la sociedad actual utilizando diversas fuentes latinas para comprender nuestra identidad.</t>
  </si>
  <si>
    <t>Valorar</t>
  </si>
  <si>
    <t>El alumnado realiza un cuadro comparativo o un ensayo breve donde identifica similitudes y diferencias entre las costumbres romanas y las actuales basándose en fuentes documentales.</t>
  </si>
  <si>
    <t>Actividades de comentario de textos clásicos traducidos sobre la familia, el ocio o la educación, seguidas de un debate comparativo con el presente.</t>
  </si>
  <si>
    <t>Limitarse a la descripción de la vida cotidiana romana sin establecer la conexión crítica o comparativa con la realidad social del alumnado.</t>
  </si>
  <si>
    <t>Distinguir los diferentes períodos de la historia de Grecia y Roma, situando en el tiempo los acontecimientos y personajes más relevantes de cada uno de ellos.</t>
  </si>
  <si>
    <t>Reconocer las etapas, hitos y figuras clave de la historia romana, vinculando sus características sociales y políticas con realidades o instituciones del mundo contemporáneo.</t>
  </si>
  <si>
    <t>Identificar</t>
  </si>
  <si>
    <t>El alumnado realiza un eje cronológico comentado o un cuadro comparativo donde asocia periodos históricos romanos con ejemplos de pervivencia en la actualidad.</t>
  </si>
  <si>
    <t>Análisis de textos e imágenes históricas para situar cronológicamente a personajes y eventos, debatiendo su influencia en la organización política actual.</t>
  </si>
  <si>
    <t>Evaluar la memorización aislada de fechas y nombres de emperadores sin exigir la relación explícita con el contexto histórico o su pervivencia actual.</t>
  </si>
  <si>
    <t>Conocer las principales características de los diferentes periodos de la historia de Grecia y Roma, elaborar y saber situar en un eje cronológico hechos históricos.</t>
  </si>
  <si>
    <t>Instrumento competencial</t>
  </si>
  <si>
    <t>Situar los principales asentamientos griegos en España.</t>
  </si>
  <si>
    <t>Situar las provincias de Hispania romana y sus principales ciudades.</t>
  </si>
  <si>
    <t>Explicar la romanización de Hispania, describiendo sus causas y fases y los acontecimientos más importantes.</t>
  </si>
  <si>
    <t>Enumerar los principales dioses y héroes de la mitología grecolatina, sus características, denominaciones y hechos que se les atribuyeron, así como sus representaciones pictóricas y escultóricas más conocidas en la Historia del Arte.</t>
  </si>
  <si>
    <t>Identificar y comparar la herencia del latín en las lenguas actuales para valorar la diversidad lingüística como un patrimonio cultural compartido y democrático.</t>
  </si>
  <si>
    <t>El alumnado realiza un cuadro comparativo o mapa lingüístico donde identifica étimos latinos en diversas lenguas romances, explicando sus semejanzas y diferencias culturales.</t>
  </si>
  <si>
    <t>Análisis de textos breves o listas de vocabulario en diferentes lenguas para rastrear su origen común y reflexionar sobre la evolución lingüística.</t>
  </si>
  <si>
    <t>Evaluar este criterio mediante el análisis morfosintáctico de oraciones latinas en lugar de centrarse en la comparación léxica y la diversidad cultural.</t>
  </si>
  <si>
    <t>Sintetizar las características de la religión griega y romana, así como la expansión del cristianismo en el imperio romano, identificando las repercusiones que esta expansión tuvo en la sociedad romana.</t>
  </si>
  <si>
    <t>Deducir el significado de términos latinos mediante la comparación léxica y fonética con el castellano, otras lenguas romances o el inglés.</t>
  </si>
  <si>
    <t>Analizar</t>
  </si>
  <si>
    <t>El alumnado realiza actividades de vocabulario y tablas comparativas donde identifica étimos latinos y deduce su significado basándose en palabras derivadas de su propio repertorio lingüístico.</t>
  </si>
  <si>
    <t>Examen escrito</t>
  </si>
  <si>
    <t>Sesiones de trabajo con textos breves o listas de vocabulario para identificar raíces comunes y explicar la evolución de los términos.</t>
  </si>
  <si>
    <t>Evaluar la capacidad de traducción gramatical rigurosa en lugar de la inferencia léxica y la comparación entre lenguas.</t>
  </si>
  <si>
    <t>Describir las fiestas, los espectáculos, las manifestaciones deportivas y otras formas de vivir el ocio en la civilización griega y romana, valorarlos críticamente e identificar sus semejanzas y diferencias con los usuales en nuestra sociedad.</t>
  </si>
  <si>
    <t>Enriquecer el vocabulario y la expresión mediante el uso correcto y contextualizado de latinismos y locuciones latinas habituales en textos orales y escritos.</t>
  </si>
  <si>
    <t>Utilizar</t>
  </si>
  <si>
    <t>El alumnado produce textos escritos o exposiciones orales donde integra de forma coherente y precisa locuciones latinas y latinismos de uso frecuente en las lenguas modernas.</t>
  </si>
  <si>
    <t>Redacción de artículos de opinión o realización de debates donde se empleen términos como 'ad hoc', 'statu quo' o 'alma mater' adecuadamente.</t>
  </si>
  <si>
    <t>Evaluar la traducción literal de frases latinas complejas en lugar de su uso funcional y contextualizado como préstamos en la lengua actual.</t>
  </si>
  <si>
    <t>Distinguir las características fundamentales de arte clásico y su evolución.</t>
  </si>
  <si>
    <t>Explicar el significado de palabras actuales mediante sus raíces latinas, diferenciando entre términos que han evolucionado fonéticamente y cultismos mantenidos casi intactos.</t>
  </si>
  <si>
    <t>Producir</t>
  </si>
  <si>
    <t>El alumnado realiza un glosario o tabla de dobletes léxicos donde descompone términos en sus étimos latinos y explica su evolución semántica y formal.</t>
  </si>
  <si>
    <t>Actividades de investigación sobre el léxico especializado de las ciencias y la identificación de palabras patrimoniales y cultismos en el lenguaje diario.</t>
  </si>
  <si>
    <t>Centrarse exclusivamente en la memorización de étimos aislados sin establecer la relación semántica y evolutiva entre términos patrimoniales y cultos.</t>
  </si>
  <si>
    <t>Explicar el urbanismo antiguo y las grandes obras públicas e infraestructuras romanas, explicando su importancia para el desarrollo humano y su influencia en modelos urbanísticos posteriores.</t>
  </si>
  <si>
    <t>Definir los rasgos esenciales de la estructura familiar en Grecia y en Roma, y, en especial, la evolución del papel de la mujer en la sociedad romana.</t>
  </si>
  <si>
    <t>Distinguir las características y evolución de la economía antigua, con especial atención al comercio como factor que contribuyó al enriquecimiento cultural de las sociedades griega y romana.</t>
  </si>
  <si>
    <t>Valorar la contribución del pensamiento filosófico y científico de la Antigüedad clásica en la formación de la cultura y la ciencia actuales.</t>
  </si>
  <si>
    <t>Comprender el origen común de la mayoría de las lenguas europeas actuales, identificando las principales ramas de la familia de las lenguas indoeuropeas.</t>
  </si>
  <si>
    <t>Comunicar razonadamente por qué determinadas obras literarias y artísticas de Roma son consideradas clásicas y fundamentales para la cultura occidental actual.</t>
  </si>
  <si>
    <t>Explicar</t>
  </si>
  <si>
    <t>El alumnado realiza una exposición o redacta un informe analizando obras latinas concretas, justificando su importancia histórica y su influencia en el humanismo.</t>
  </si>
  <si>
    <t>Actividades de comentario de imágenes artísticas o fragmentos literarios traducidos donde se debate su vigencia y valores estéticos o éticos.</t>
  </si>
  <si>
    <t>Evaluar únicamente la memorización de datos biográficos o fechas en lugar de la capacidad para argumentar la trascendencia humanista de la obra.</t>
  </si>
  <si>
    <t>Constatar el origen común de las lenguas romances, identificando sus semejanzas y las diferencias más evidentes con otras lenguas del repertorio lingüístico de los alumnos.</t>
  </si>
  <si>
    <t>Comprender el sentido de textos clásicos identificando sus ideas principales y los elementos históricos o sociales que permiten situarlos en su contexto original.</t>
  </si>
  <si>
    <t>Reconocer</t>
  </si>
  <si>
    <t>El alumnado realiza un comentario de texto o responde a un cuestionario donde identifica personajes, instituciones y sucesos históricos presentes en el relato.</t>
  </si>
  <si>
    <t>Lectura guiada de fuentes primarias traducidas sobre la vida cotidiana, política o religión en Roma, relacionándolas con los contenidos históricos del bloque.</t>
  </si>
  <si>
    <t>Evaluar la capacidad de traducción morfosintáctica del latín en lugar de la comprensión de los referentes culturales e históricos que el criterio demanda.</t>
  </si>
  <si>
    <t>Identificar la existencia de diversos tipos de escritura y sus orígenes.</t>
  </si>
  <si>
    <t>Analizar textos latinos sencillos para comparar las costumbres y valores de la antigua Roma con los de la sociedad actual de forma crítica.</t>
  </si>
  <si>
    <t>Interpretar</t>
  </si>
  <si>
    <t>El alumnado realiza un comentario de texto o un cuadro comparativo donde identifica elementos culturales romanos y reflexiona sobre su pervivencia en la actualidad.</t>
  </si>
  <si>
    <t>Lectura guiada de textos adaptados sobre vida cotidiana, seguida de un debate o redacción sobre las diferencias y similitudes con el presente.</t>
  </si>
  <si>
    <t>Evaluar únicamente la corrección gramatical o la traducción literal del texto en lugar de la interpretación cultural y la conexión con el presente.</t>
  </si>
  <si>
    <t>Conocer el alfabeto griego clásico y la forma de escribirlo en los procesadores de textos más usuales, así como la transcripción latina de las palabras griegas.</t>
  </si>
  <si>
    <t>Conocer el origen y la evolución del alfabeto latino.</t>
  </si>
  <si>
    <t>Identificar el léxico común, técnico y científico de origen griego o latino en español y otras lenguas del repertorio lingüístico del alumnado, señalar su relación con las palabras latinas o griegas originarias e identificar sus componentes más sencillos.</t>
  </si>
  <si>
    <t>Comprender los distintos procedimientos que emplean las lenguas para marcar las funciones sintácticas y semánticas de los grupos nominales.</t>
  </si>
  <si>
    <t>Reflexionar sobre el funcionamiento de las lenguas que forman el repertorio lingüístico del alumno, partiendo de la comparación con el latín.</t>
  </si>
  <si>
    <t>Sintetizar las principales características de los géneros de la literatura clásica y su influencia en la literatura posterior.</t>
  </si>
  <si>
    <t>Identificar y comparar estructuras gramaticales y vocabulario básico del latín con las lenguas romances para comprender el funcionamiento de las lenguas flexivas.</t>
  </si>
  <si>
    <t>El alumnado realiza ejercicios escritos de análisis morfosintáctico elemental y tablas comparativas de léxico donde relaciona términos latinos con sus derivados en la lengua de instrucción.</t>
  </si>
  <si>
    <t>Actividades de traducción de oraciones simples y ejercicios de etimología comparada para observar la evolución de las lenguas.</t>
  </si>
  <si>
    <t>Exigir un análisis exhaustivo de todas las declinaciones y tiempos verbales, superando el nivel introductorio y elemental propio de la materia de Cultura Clásica.</t>
  </si>
  <si>
    <t>Conocer los autores y obras esenciales de las literaturas griega y latina y su influjo en la literatura de la cultura europea y occidental.</t>
  </si>
  <si>
    <t>Traducir textos latinos breves al castellano con corrección, justificando las decisiones tomadas y asegurando la coherencia entre el análisis gramatical y la versión final.</t>
  </si>
  <si>
    <t>El alumnado realiza una traducción escrita de un texto latino adaptado, empleando un vocabulario preciso y respetando las normas gramaticales de la lengua de enseñanza.</t>
  </si>
  <si>
    <t>Prácticas de aula centradas en el trasvase lingüístico de textos sencillos sobre mitología, comparando estructuras latinas con sus equivalentes romances.</t>
  </si>
  <si>
    <t>Evaluar solo el resultado final de la traducción omitiendo la fase de justificación gramatical que exige explícitamente el criterio.</t>
  </si>
  <si>
    <t>Comentar fragmentos traducidos de obras griegas y latinas, identificando las referencias mitológicas, históricas, sociales, políticas... que aparecen en ellos, así como su pervivencia en obras posteriores de la literatura, las artes plásticas o la cinematografía.</t>
  </si>
  <si>
    <t>Traducir oraciones sencillas de la lengua de enseñanza al latín aplicando correctamente las nociones básicas de morfología y sintaxis estudiadas.</t>
  </si>
  <si>
    <t>El alumnado entrega una serie de ejercicios o pruebas escritas de retroversión donde construye oraciones latinas respetando la concordancia y el orden de palabras básico.</t>
  </si>
  <si>
    <t>Actividades de práctica gramatical en las que se transforman enunciados del castellano al latín para fijar el aprendizaje de las declinaciones y conjugaciones.</t>
  </si>
  <si>
    <t>Evaluar la retroversión con el mismo nivel de exigencia que en la materia de Latín, ignorando el carácter meramente introductorio de la lengua en Cultura Clásica.</t>
  </si>
  <si>
    <t>Constatar la aportación de la cultura griega y romana, a través del conocimiento de la literatura clásica, a la conformación de la identidad cultural europea.</t>
  </si>
  <si>
    <t>Enumerar las fases y explicar los procesos de transmisión de la literatura griega y romana hasta nuestros días.</t>
  </si>
  <si>
    <t>Reconocer las características esenciales de la arquitectura griega y de la arquitectura e ingeniería romana y sus principales manifestaciones.</t>
  </si>
  <si>
    <t>Identificar los periodos y principales características de la escultura griega y las principales manifestaciones de la escultura romana y sus características.</t>
  </si>
  <si>
    <t>Reconocer los estilos, tipos y motivos de la cerámica griega.</t>
  </si>
  <si>
    <t>Conocer los principales temas y características de la pintura y el mosaico romano.</t>
  </si>
  <si>
    <t>Comprender la configuración política de las polis griegas y la estratificación social en Atenas y en Esparta.</t>
  </si>
  <si>
    <t>Identificar y explicar elementos de la mitología y civilización latina presentes en obras literarias y artísticas posteriores, reconociendo su influencia cultural.</t>
  </si>
  <si>
    <t>El alumnado realiza un comentario de obras artísticas o literarias donde identifica personajes mitológicos latinos y explica su simbolismo y pervivencia.</t>
  </si>
  <si>
    <t>Análisis iconográfico de pinturas o esculturas renacentistas y barrocas para localizar y describir los mitos clásicos que las inspiraron.</t>
  </si>
  <si>
    <t>Limitarse a narrar el mito de forma aislada sin establecer el vínculo explícito con su influencia en una obra de arte o literatura posterior.</t>
  </si>
  <si>
    <t>Explicar el surgimiento de la democracia en Atenas e identificar las semejanzas y diferencias con la democracia actual.</t>
  </si>
  <si>
    <t>Identificar restos romanos en el entorno cercano y explicar la importancia de su conservación y restauración para proteger el legado histórico de forma sostenible.</t>
  </si>
  <si>
    <t>El alumnado realiza un catálogo digital o ficha técnica sobre un resto arqueológico local, describiendo su estado de conservación y las medidas de protección aplicadas.</t>
  </si>
  <si>
    <t>Investigación guiada sobre el patrimonio romano de la localidad o provincia, analizando noticias sobre excavaciones recientes o visitas a museos arqueológicos.</t>
  </si>
  <si>
    <t>Evaluar únicamente la identificación visual de monumentos omitiendo el análisis de los procesos de intervención arqueológica y el compromiso ciudadano con su mantenimiento.</t>
  </si>
  <si>
    <t>Comprender la configuración política de la República romana, las magistraturas y los diferentes tipos de comicios, así como la estratificación social en los distintos períodos de la historia de Roma.</t>
  </si>
  <si>
    <t>Investigar el legado romano y comunicar conclusiones de forma oral, escrita o multimodal seleccionando fuentes fiables.</t>
  </si>
  <si>
    <t>comunicar</t>
  </si>
  <si>
    <t>El alumnado entrega una exposición (oral, escrita o multimodal) con conclusiones de su investigación sobre el legado romano y su pervivencia.</t>
  </si>
  <si>
    <t>El alumnado investiga en grupo o individualmente un aspecto del legado romano y presenta sus conclusiones usando soportes digitales o analógicos.</t>
  </si>
  <si>
    <t>Evaluar únicamente la calidad de la exposición sin considerar el proceso de selección y contraste de fuentes.</t>
  </si>
  <si>
    <t>Describir las relaciones intrafamiliares en Grecia y Roma, en especial la evolución del papel de la mujer en la sociedad romana.</t>
  </si>
  <si>
    <t>Explicar los principales hitos en la formación del Derecho de Atenas y de Roma, así como la administración de justicia en ambos estados.</t>
  </si>
  <si>
    <t>Bloque</t>
  </si>
  <si>
    <t>#</t>
  </si>
  <si>
    <t>Saber oficial</t>
  </si>
  <si>
    <t>Dimensión</t>
  </si>
  <si>
    <t>Saber previo necesario</t>
  </si>
  <si>
    <t>Conexión competencial</t>
  </si>
  <si>
    <t>Ejemplo actividad de aula</t>
  </si>
  <si>
    <t>Saberes básicos del decreto</t>
  </si>
  <si>
    <t>La cuenca mediterránea en la Antigüedad.</t>
  </si>
  <si>
    <t>El marco geográfico de la civilización griega.</t>
  </si>
  <si>
    <t>Principales períodos de la historia de Grecia en la Antigüedad.</t>
  </si>
  <si>
    <t>El marco geográfico de la civilización romana.</t>
  </si>
  <si>
    <t>Orígenes míticos de Roma.</t>
  </si>
  <si>
    <t>Principales períodos de la historia de Roma.</t>
  </si>
  <si>
    <t>Las lenguas indoeuropeas.</t>
  </si>
  <si>
    <t>El latín y las lenguas romances.</t>
  </si>
  <si>
    <t>La escritura:</t>
  </si>
  <si>
    <t>Orígenes de la escritura.</t>
  </si>
  <si>
    <t>El alfabeto griego.</t>
  </si>
  <si>
    <t>El alfabeto latino.</t>
  </si>
  <si>
    <t>Pervivencia de elementos lingüísticos grecolatinos en el español.</t>
  </si>
  <si>
    <t>Las polis griegas. El surgimiento de la democracia.</t>
  </si>
  <si>
    <t>Roma. Instituciones políticas de la República romana y su evolución durante el Imperio.</t>
  </si>
  <si>
    <t>Los grupos sociales.</t>
  </si>
  <si>
    <t>La familia en Grecia y Roma.</t>
  </si>
  <si>
    <t>La economía y el trabajo.</t>
  </si>
  <si>
    <t>El ocio, las fiestas y los espectáculos.</t>
  </si>
  <si>
    <t>Mitos griegos y romanos: dioses y héroes.</t>
  </si>
  <si>
    <t>Religión y sociedad.</t>
  </si>
  <si>
    <t>La expansión del cristianismo.</t>
  </si>
  <si>
    <t>Géneros literarios y figuras fundamentales de la literatura clásica.</t>
  </si>
  <si>
    <t>El arte griego y romano: pervivencia de los modelos clásicos en el mundo actual.</t>
  </si>
  <si>
    <t>El urbanismo.</t>
  </si>
  <si>
    <t>La ingeniería civil romana.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</si>
  <si>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</si>
  <si>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</si>
  <si>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</si>
  <si>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</si>
  <si>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</si>
  <si>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</si>
  <si>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</si>
  <si>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</si>
  <si>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</si>
  <si>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</si>
  <si>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</si>
  <si>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y con ayuda docente algunos elementos básicos de la civilización romana o personajes históricos, sin establecer vínculos con la identidad europea actual ni realizar comparaciones lingüísticas o culturales.
→ Nombra tres dioses romanos y un emperador, pero no puede explicar su relación con la cultura actual.</t>
  </si>
  <si>
    <t>En proceso</t>
  </si>
  <si>
    <t>50-69%</t>
  </si>
  <si>
    <t>Describe rasgos generales de la sociedad romana y productos culturales del presente, reconociendo similitudes superficiales entre la cultura latina y la propia, aunque con dificultades para analizar críticamente el origen de dichas semejanzas.
→ Realiza una lista de palabras en castellano derivadas del latín y describe brevemente cómo era una vivienda romana comparándola con una actual.</t>
  </si>
  <si>
    <t>Adquirido</t>
  </si>
  <si>
    <t>70-89%</t>
  </si>
  <si>
    <t>Valora el legado latino comparando sistemáticamente modos de vida, hitos históricos y lenguas, identificando la pervivencia de la civilización romana en la identidad europea y explicando de forma coherente las diferencias y semejanzas encontradas.
→ Elabora un cuadro comparativo sobre el papel de la mujer en Roma y en la actualidad, argumentando la evolución de este rol a partir de la herencia clásica.</t>
  </si>
  <si>
    <t>Avanzado</t>
  </si>
  <si>
    <t>90-100%</t>
  </si>
  <si>
    <t>Analiza críticamente el presente a través de la integración de conocimientos históricos, lingüísticos y culturales de la civilización latina, evaluando la complejidad de la identidad europea y proponiendo reflexiones originales sobre la evolución de las costumbres y actitudes sociales.
→ Redacta un ensayo crítico que relaciona el concepto de ciudadanía romana con los derechos actuales en la Unión Europea, utilizando ejemplos históricos y terminología latina precisa.</t>
  </si>
  <si>
    <t>Identifica de manera fragmentaria y con apoyo constante elementos latinos mínimos, presentando dificultades para relacionarlos con su propia lengua o para percibir la diversidad lingüística como un valor.
→ Identificación errónea de raíces latinas en palabras castellanas muy sencillas incluso con ayuda del docente.</t>
  </si>
  <si>
    <t>Reconoce con ayuda puntual latinismos y raíces comunes, estableciendo comparaciones sencillas entre el latín y las lenguas de su entorno para identificar rasgos compartidos y diversidad básica.
→ Localización de latinismos frecuentes en un texto breve siguiendo una lista de referencia proporcionada.</t>
  </si>
  <si>
    <t>Maneja con autonomía los aspectos fundamentales de la lengua latina, infiriendo significados y aplicando definiciones etimológicas a términos cotidianos para valorar la diversidad lingüística como muestra de riqueza.
→ Redacción de un breve texto descriptivo incorporando tres latinismos de uso común y explicando su significado original.</t>
  </si>
  <si>
    <t>Analiza y transfiere con precisión conocimientos léxicos y etimológicos a contextos complejos, integrando latinismos con naturalidad y argumentando críticamente sobre la importancia de la herencia lingüística latina en la diversidad actual.
→ Creación de un glosario etimológico de términos científicos actuales, justificando la evolución desde su raíz latina y comparándolos con otras lenguas romances.</t>
  </si>
  <si>
    <t>Lee textos latinos con ayuda y reconoce fragmentariamente alguna idea, pero no logra explicar el carácter clásico ni interpretar el sentido global. Precisa apoyo continuo para identificar el contexto.
→ Tras leer un breve texto de Ovidio con glosario, señala alguna palabra conocida pero no identifica el tema ni la intención del autor.</t>
  </si>
  <si>
    <t>Lee textos latinos con cierta autonomía y explica de forma guiada el carácter clásico de alguna manifestación literaria. Reconoce el sentido global y algunas ideas principales, aunque necesita apoyo en la contextualización y en la interpretación crítica.
→ Comenta oralmente un fragmento de Virgilio señalando que 'es clásico porque habla de héroes' y enumera dos ideas principales, pero no relaciona el texto con su contexto histórico.</t>
  </si>
  <si>
    <t>Lee e interpreta textos latinos de dificultad adecuada de manera autónoma, explicando con fluidez su carácter clásico y humanista. Reconoce el sentido global, las ideas principales y secundarias, contextualiza correctamente y realiza una interpretación crítica básica del contenido.
→ Analiza por escrito un pasaje de Séneca identificando su tema central (la amistad), las ideas secundarias, y relacionándolo con el estoicismo; además, explica por qué es una obra clásica y su influencia en la literatura posterior.</t>
  </si>
  <si>
    <t>Lee e interpreta textos latinos con total autonomía, integrando sus conocimientos y experiencias para valorar el texto como legado clásico. Realiza una interpretación crítica profunda, establece conexiones con otras obras, contextos o problemas actuales, y justifica con argumentos propios el carácter fundamental del texto.
→ Compara un fragmento de las 'Metamorfosis' de Ovidio con un mito moderno en una película, argumentando cómo el texto clásico sigue vigente y explicando su carácter fundacional de temas universales.</t>
  </si>
  <si>
    <t>Identifica de forma incompleta o errónea los elementos morfosintácticos y léxicos básicos. La traducción que ofrece es fragmentaria o no se corresponde con el texto original. No justifica las decisiones tomadas o lo hace de manera incoherente.
→ Ante una oración latina simple, reconoce solo el sujeto o el verbo, pero no establece relaciones; la traducción al español es ininteligible o contiene errores graves de sentido.</t>
  </si>
  <si>
    <t>Analiza los aspectos morfosintácticos y léxicos elementales con ayuda parcial, logrando una traducción que refleja el sentido general aunque presenta algún error significativo en concordancia o en la elección léxica. La justificación es simple y menciona alguna regla, pero no todas las relevantes.
→ Traduce 'Puella rosam amat' como 'La niña ama una rosa', pero en 'Puellae rosam amant' no reconoce el sujeto plural y escribe 'Las niñas ama una rosa'; justifica diciendo que 'amat' es singular, omitiendo el cambio de sujeto.</t>
  </si>
  <si>
    <t>Analiza de forma autónoma los elementos morfosintácticos y léxicos de un texto breve y sencillo, traduce con precisión y corrección en la lengua de enseñanza, y justifica las soluciones adoptadas basándose en la morfología y la sintaxis latinas.
→ Traduce correctamente 'Servi in agris laborant' como 'Los esclavos trabajan en los campos', explica que 'servi' es nominativo plural, 'laborant' es 3ª plural, e identifica 'in agris' como complemento circunstancial de lugar.</t>
  </si>
  <si>
    <t>Aplica el análisis gramatical a textos de mayor extensión o con alguna estructura no trabajada en clase, traduciendo con fluidez y precisión, y justifica de manera completa y argumentada su traducción. Además, realiza retroversiones de oraciones simples del español al latín, utilizando el léxico y las estructuras sintácticas adecuadas.
→ Traduce un texto de tres oraciones que incluye un ablativo absoluto y un pronombre relativo, justifica cada decisión (por ejemplo, 'ablativus absolutus' con participio de perfecto); posteriormente, retrovierte 'Los soldados fueron enviados por el general a la guerra' como 'Milites a duce ad bellum missi sunt'.</t>
  </si>
  <si>
    <t>Exposición / interacción oral</t>
  </si>
  <si>
    <t>Identifica de forma aislada y con ayuda docente algunos elementos básicos de la mitología o el patrimonio romano, sin llegar a explicar su valor histórico ni los procesos de conservación o sostenibilidad.
→ Nombra tres dioses romanos y señala un monumento romano en una fotografía sin explicar su función original.</t>
  </si>
  <si>
    <t>Describe los elementos principales de la civilización latina y el patrimonio arqueológico cercano, reconociendo de forma guiada procesos básicos de construcción o preservación y exponiendo conclusiones sencillas.
→ Completa una ficha descriptiva sobre un yacimiento local identificando si es un teatro, puente o villa, mencionando un aspecto de su estado actual.</t>
  </si>
  <si>
    <t>Explica con claridad el patrimonio cultural y artístico romano, identificando huellas de romanización y distinguiendo los procesos de construcción y conservación para garantizar su sostenibilidad, comunicando sus investigaciones de forma autónoma.
→ Realiza una presentación digital sobre la evolución de un monumento romano local, explicando cómo se construyó y por qué es importante conservarlo hoy.</t>
  </si>
  <si>
    <t>Analiza y valora críticamente el patrimonio romano como testimonio histórico, integrando conocimientos mitológicos y técnicos para proponer medidas de sostenibilidad y difundir conclusiones mediante productos multimodales complejos.
→ Crea un vídeo documental o guía interactiva que vincula restos arqueológicos con fuentes literarias clásicas, evaluando el impacto del turismo en su preservación.</t>
  </si>
  <si>
    <t>Secuenciación trimestral</t>
  </si>
  <si>
    <t>Trimestre</t>
  </si>
  <si>
    <t>Título pedagógico</t>
  </si>
  <si>
    <t>Horas estimadas</t>
  </si>
  <si>
    <t>SDA recomendada</t>
  </si>
  <si>
    <t>Saberes principales</t>
  </si>
  <si>
    <t>Criterios evaluables</t>
  </si>
  <si>
    <t>Competencias dominantes</t>
  </si>
  <si>
    <t>Génesis: Espacio, Tiempo y Palabra</t>
  </si>
  <si>
    <t>SDA: 'El viaje de las palabras'. Creación de un mapa interactivo y un árbol genealógico de las lenguas romances, vinculando la expansión geográfica con la evolución del alfabeto.</t>
  </si>
  <si>
    <t xml:space="preserve">
• La cuenca mediterránea en la Antigüedad.
• El marco geográfico de la civilización griega.
• Principales períodos de la historia de Grecia en la Antigüedad.
• El marco geográfico de la civilización romana.
• Orígenes míticos de Roma.
• Principales períodos de la historia de Roma.
• Las lenguas indoeuropeas.
• El latín y las lenguas romances.
• Orígenes de la escritura.
• El alfabeto griego.
• El alfabeto latino.</t>
  </si>
  <si>
    <t>1.1
1.2
1.3
1.4
1.5
1.6
1.7
3.1
3.2
3.3
3.4
3.5
3.7
3.8</t>
  </si>
  <si>
    <t>CE.1
CE.3</t>
  </si>
  <si>
    <t>Instrumentos / evaluación</t>
  </si>
  <si>
    <t>Pruebas de cartografía histórica, dictados en alfabeto griego y análisis comparativo de términos romances.</t>
  </si>
  <si>
    <t>Civitas: Sociedad, Poder y Sagrado</t>
  </si>
  <si>
    <t>SDA: '¿Votarías en la Ecclesia?'. Simulación de un juicio o asamblea popular comparando los derechos de ciudadanía antigua con los actuales, integrando la genealogía de los dioses olímpicos.</t>
  </si>
  <si>
    <t xml:space="preserve">
• Las polis griegas. El surgimiento de la democracia.
• Roma. Instituciones políticas de la República romana y su evolución durante el Imperio.
• Los grupos sociales.
• La familia en Grecia y Roma.
• Mitos griegos y romanos: dioses y héroes.
• Religión y sociedad.
• La expansión del cristianismo.</t>
  </si>
  <si>
    <t>2.1
2.2
2.6
5.1
5.2
5.3
5.4
5.5</t>
  </si>
  <si>
    <t>CE.2
CE.5</t>
  </si>
  <si>
    <t>Debates dirigidos, árboles genealógicos mitológicos y comentarios de textos sobre derecho y familia.</t>
  </si>
  <si>
    <t>Legatum: Estética, Ocio y Huella Material</t>
  </si>
  <si>
    <t>SDA: 'Ingenieros del pasado, ciudadanos del futuro'. Diseño de una ciudad ideal que incorpore elementos de ingeniería romana (acueductos, calzadas) y un programa de teatro clásico.</t>
  </si>
  <si>
    <t xml:space="preserve">
• La economía y el trabajo.
• El ocio, las fiestas y los espectáculos.
• Géneros literarios y figuras fundamentales de la literatura clásica.
• El arte griego y romano: pervivencia de los modelos clásicos en el mundo actual.
• El urbanismo.
• La ingeniería civil romana.</t>
  </si>
  <si>
    <t>2.3
2.4
2.5
2.7
2.8
4.1
4.2
4.3
4.4
4.5
4.6
4.7
4.8
4.9</t>
  </si>
  <si>
    <t>CE.2
CE.4</t>
  </si>
  <si>
    <t>Proyecto de diseño urbano, análisis de obras de arte y recitado/comentario de fragmentos literarios clásicos.</t>
  </si>
  <si>
    <t>Situaciones de aprendizaje sugeridas (SDA)</t>
  </si>
  <si>
    <t>SDA 1</t>
  </si>
  <si>
    <t>Mitos vivos en Madrid</t>
  </si>
  <si>
    <t>Subtítulo</t>
  </si>
  <si>
    <t>Un podcast sobre la huella clásica en nuestra ciudad</t>
  </si>
  <si>
    <t>Contexto</t>
  </si>
  <si>
    <t>El alumnado descubre que muchos espacios de Madrid conservan nombres y representaciones de dioses y héroes clásicos. Se plantea el reto de crear un podcast que explique esta pervivencia y la valore.</t>
  </si>
  <si>
    <t>Reto central</t>
  </si>
  <si>
    <t>Elaborar un podcast (episodios de 5-7 minutos) que documente y analice la presencia de la mitología clásica en el entorno cercano, explicando su origen y significado, y reflexionando sobre su contribución a la identidad cultural europea.</t>
  </si>
  <si>
    <t>Recursos</t>
  </si>
  <si>
    <t xml:space="preserve">
• Guía de mitología grecolatina
• Mapa de lugares clásicos en Madrid
• Teléfonos móviles o tablets para grabar
• Audacity o similar para editar
• Fichas de trabajo y rúbrica de evaluación</t>
  </si>
  <si>
    <t>Transversales</t>
  </si>
  <si>
    <t>Educación patrimonial y competencia digital.</t>
  </si>
  <si>
    <t>Fase</t>
  </si>
  <si>
    <t>Duración</t>
  </si>
  <si>
    <t>Descripción</t>
  </si>
  <si>
    <t>Evidencia recogida</t>
  </si>
  <si>
    <t>Activación y planteamiento del reto</t>
  </si>
  <si>
    <t>1 sesión</t>
  </si>
  <si>
    <t>El profesor muestra imágenes de la Cibeles, Neptuno y el Retiro. Plantea la pregunta guía. Los equipos discuten qué saben y qué necesitan saber. Se presenta el reto: crear un podcast que explique la pervivencia mitológica en Madrid.</t>
  </si>
  <si>
    <t>Lluvia de ideas en papelógrafo.</t>
  </si>
  <si>
    <t>Adquisición guiada de saberes</t>
  </si>
  <si>
    <t>2 sesiones</t>
  </si>
  <si>
    <t>Talleres sobre mitología (dioses, héroes, religión) y arte clásico (arquitectura, escultura). Lectura de fragmentos de la Ilíada y la Odisea y análisis de obras del Museo del Prado. Se enseña uso de grabación y edición de audio.</t>
  </si>
  <si>
    <t>Fichas de trabajo con dioses y sus atributos; esquemas de géneros literarios.</t>
  </si>
  <si>
    <t>Aplicación al reto</t>
  </si>
  <si>
    <t>Salida virtual o física a lugares emblemáticos (Cibeles, Neptuno, Retiro) para tomar fotos y notas. Cada equipo selecciona tres lugares y diseña la estructura del podcast: guion, asignación de locutores, búsqueda de música y efectos.</t>
  </si>
  <si>
    <t>Guion escrito del podcast con referencias a dioses, arte e influencia.</t>
  </si>
  <si>
    <t>Producción y comunicación</t>
  </si>
  <si>
    <t>Grabación y edición del podcast en equipo. Se ensayan las locuciones y se integran los sonidos. El profesor realiza check-ins técnicos y de contenido.</t>
  </si>
  <si>
    <t>Archivo de audio final.</t>
  </si>
  <si>
    <t>Reflexión y evaluación</t>
  </si>
  <si>
    <t>Audición de los podcasts en clase. Coevaluación con rúbrica y autoevaluación mediante diana. Se asigna nivel de logro 1-4 para cada criterio. Los podcasts se publican en la radio escolar.</t>
  </si>
  <si>
    <t>Rúbricas cumplimentadas y grabación final publicada.</t>
  </si>
  <si>
    <t>SDA 2</t>
  </si>
  <si>
    <t>¿Cuánto de clásica es tu calle?</t>
  </si>
  <si>
    <t>Investigación de la huella grecolatina en el callejero de tu distrito</t>
  </si>
  <si>
    <t>Los alumnos viven en Madrid, una ciudad con capas históricas. Su barrio contiene calles con nombres que evocan mitos, historia o lengua clásica (por ejemplo, plaza de Roma, calle Grecia, avenida de los Dioses). Sin embargo, apenas se repara en ellos. El ayuntamiento (concejalía de cultura) ha solicitado un informe ciudadano que mapee y analice estos vestigios para valorar su contribución a la identidad del distrito.</t>
  </si>
  <si>
    <t>Diseñar y realizar un trabajo de campo para recoger, analizar y comunicar datos sobre la presencia de elementos clásicos (topónimos, monumentos, edificios) en el barrio elegido, y elaborar un informe cartográfico que explique su significado y pervivencia.</t>
  </si>
  <si>
    <t xml:space="preserve">
• Google My Maps o herramienta cartográfica alternativa
• Smartphones o cámaras para fotografías
• Plantilla de recogida de datos (hoja de cálculo)
• Fichas de saberes preelaboradas
• Acceso a internet para consulta de callejero (Google Maps, callejero del Ayuntamiento de Madrid)</t>
  </si>
  <si>
    <t>Educación patrimonial y competencia digital (uso de herramientas cartográficas).</t>
  </si>
  <si>
    <t>Se presenta el encargo de la concejalía y la pregunta guía. El alumnado, en equipos, enumera calles o lugares de su barrio con posible nombre clásico y formula hipótesis sobre su origen y significado.</t>
  </si>
  <si>
    <t>Lista inicial de hipótesis por equipo.</t>
  </si>
  <si>
    <t>Se trabajan los saberes necesarios: urbanismo romano (calzadas, foro, acueductos), léxico de origen grecolatino en toponimia, arquitectura clásica (columnas, templos, teatros) y pervivencia cultural. Cada equipo elabora una ficha de conceptos clave.</t>
  </si>
  <si>
    <t>Fichas de saberes completadas con ejemplos.</t>
  </si>
  <si>
    <t>Trabajo de campo virtual o presencial (según posibilidades): los equipos recogen datos primarios en su barrio asignado (distrito centro de Madrid, p.ej. calles alrededor de la Plaza Mayor). Toman fotografías, localizan coordenadas y clasifican cada elemento (nombre de calle, plaza, monumento) según su ámbito (mitología, historia, arquitectura, léxico).</t>
  </si>
  <si>
    <t>Base de datos con al menos 10 registros (foto, coordenadas, clasificación).</t>
  </si>
  <si>
    <t>Elaboran un mapa interactivo en Google My Maps (con marcadores, imágenes y descripciones) y un informe escrito que analice la presencia y significado de los elementos encontrados. Preparan una presentación oral de 5 minutos dirigida a la concejalía.</t>
  </si>
  <si>
    <t>Mapa interactivo finalizado e informe escrito.</t>
  </si>
  <si>
    <t>Exposición de los trabajos ante el grupo (simulación de audiencia real). Coevaluación entre equipos y autoevaluación mediante rúbrica. El profesor asigna nivel de logro 1-4 a cada criterio evaluado.</t>
  </si>
  <si>
    <t>Rúbrica cumplimentada y diana de autoevaluación.</t>
  </si>
  <si>
    <t>SDA 3</t>
  </si>
  <si>
    <t>Diseña un mosaico clásico para tu barrio</t>
  </si>
  <si>
    <t>Conectando el legado romano con el arte público en Madrid</t>
  </si>
  <si>
    <t>La Junta Municipal del distrito ha abierto una convocatoria para decorar un muro del centro cultural local con un mosaico inspirado en la Antigüedad clásica. Han pedido propuestas a los centros educativos del barrio. Nuestro alumnado de Cultura Clásica competirá con un diseño que integre mitología, arte romano y elementos de urbanismo antiguo.</t>
  </si>
  <si>
    <t>Crear la propuesta completa de un mosaico de temática clásica (dibujo a escala, leyenda de colores y materiales, explicación de los elementos mitológicos y arquitectónicos) y defenderla ante un jurado simulado que representa a la junta del distrito.</t>
  </si>
  <si>
    <t xml:space="preserve">
• Fotografías de mosaicos romanos reales (Museo de San Isidro, Complutum)
• Plantilla de boceto en papel milimetrado
• Materiales reciclados para maquetas (cartón, tapones, pintura)
• Rúbrica de evaluación de los 4 criterios
• Vídeo tutorial sobre técnica de teselas</t>
  </si>
  <si>
    <t>Educación patrimonial, conciencia cívica (mejora del espacio público), expresión artística y trabajo en equipo.</t>
  </si>
  <si>
    <t>Se presenta la convocatoria de la Junta Municipal. El alumnado visiona ejemplos de mosaicos romanos originales (Museo de San Isidro, Complutum) y explora mitos que podrían funcionar en un diseño público. Por equipos, eligen un mito y un posible emplazamiento real en su barrio.</t>
  </si>
  <si>
    <t>Ficha de equipo con mito elegido y localización propuesta.</t>
  </si>
  <si>
    <t>Talleres rotatorios: a) mitología (atributos de dioses, versiones literarias); b) arte del mosaico (técnicas, teselas, colores, grecas); c) urbanismo romano (foro, acueducto, calzada) y su presencia en Madrid. Cada equipo profundiza en los saberes que necesita para su diseño.</t>
  </si>
  <si>
    <t>Cuaderno de campo con apuntes, dibujos y referencias.</t>
  </si>
  <si>
    <t>Los equipos elaboran el boceto detallado del mosaico en papel cuadriculado, deciden la distribución de escenas, colores y materiales. Redactan la memoria explicativa donde vinculan cada parte del diseño con un criterio evaluado (mito, arte, urbanismo, arquitectura).</t>
  </si>
  <si>
    <t>Boceto final a color y memoria descriptiva.</t>
  </si>
  <si>
    <t>Construyen una maqueta a escala del mosaico con materiales reciclados (cartón, tapones, papel de seda) y preparan una presentación oral de 5 minutos para el jurado. En la presentación deben argumentar cómo su diseño cumple con los criterios requeridos.</t>
  </si>
  <si>
    <t>Maqueta terminada y guión de la exposición.</t>
  </si>
  <si>
    <t>Simulación de la defensa ante el jurado (profesorado de Plástica y alumnado de 4º ESO). Cada equipo expone y recibe preguntas. Coevaluación mediante rúbrica y autoevaluación con diana de aprendizaje. Se asignan niveles de logro 1-4 a cada criterio.</t>
  </si>
  <si>
    <t>Rúbrica de coevaluación cumplimentada y diana de autoevaluación.</t>
  </si>
  <si>
    <t>Diseño Universal del Aprendizaje (DUA) — sugerencias por CE</t>
  </si>
  <si>
    <t>Eje DUA</t>
  </si>
  <si>
    <t>Principio</t>
  </si>
  <si>
    <t>Sugerencias prácticas</t>
  </si>
  <si>
    <t>Representación</t>
  </si>
  <si>
    <t>Proporcionar múltiples formas de representación</t>
  </si>
  <si>
    <t xml:space="preserve">
• Mapas lingüísticos interactivos que permitan superponer la extensión del Imperio Romano con las fronteras actuales de la UE, vinculando familias léxicas latinas con sus derivados en lenguas romances y no romances.
• Líneas de tiempo comparativas en formato infográfico que conecten hitos del Derecho Romano y la organización social antigua con artículos específicos de la Declaración Universal de los Derechos Humanos.
• Modelos 3D y reconstrucciones virtuales de espacios públicos (foros, termas, teatros) comparados mediante realidad aumentada con el urbanismo de la localidad del alumnado para identificar la pervivencia del trazado romano.</t>
  </si>
  <si>
    <t>Acción y expresión</t>
  </si>
  <si>
    <t>Proporcionar múltiples formas de acción y expresión</t>
  </si>
  <si>
    <t xml:space="preserve">
• Creación de un 'Glosario Etimológico de Supervivencia' en formato podcast o vídeo corto, donde expliquen el origen latino de términos técnicos actuales usados en medicina, derecho o tecnología.
• Diseño de una campaña publicitaria 'Vivir en la Antigua Roma vs. Hoy', utilizando herramientas digitales para contrastar críticamente aspectos como la ciudadanía, el ocio o la estructura familiar.
• Redacción de un guion de debate o 'disputatio' entre un personaje histórico romano y un ciudadano europeo actual sobre el concepto de identidad y pertenencia a una comunidad política común.</t>
  </si>
  <si>
    <t>Implicación / motivación</t>
  </si>
  <si>
    <t>Proporcionar múltiples formas de implicación</t>
  </si>
  <si>
    <t xml:space="preserve">
• Proyecto 'Detective de Legado' donde el alumnado elige un ámbito de interés personal (deporte, moda, gastronomía) para investigar y exponer su raíz latina en la cultura contemporánea.
• Simulación de un 'Consejo de Europa' histórico donde deban decidir qué elementos de la herencia latina son esenciales preservar para la cohesión de la identidad europea actual.
• Actividades de 'Geocaching' o búsqueda de huellas latinas en el entorno inmediato del centro educativo, permitiendo la autonomía en la selección de los hallazgos y su documentación fotográfica.</t>
  </si>
  <si>
    <t xml:space="preserve">
• Uso de mapas etimológicos interactivos que vinculen visualmente raíces latinas con sus derivados en lenguas romances y no romances mediante códigos de colores para identificar lexemas comunes.
• Presentación de textos paralelos (bilingües o trilingües) con audios sincronizados para identificar patrones fonéticos y morfológicos compartidos entre el latín y las lenguas del repertorio del aula.
• Diagramas visuales comparativos que ilustren mediante infografías la transición del sistema de casos latinos al uso de preposiciones y el orden de palabras en las lenguas modernas.</t>
  </si>
  <si>
    <t xml:space="preserve">
• Elaboración de un 'Árbol Genealógico de Palabras' donde el alumnado elija una raíz latina y rastree su evolución en diversos soportes (mural físico, vídeo explicativo o presentación interactiva).
• Grabación de un micro-podcast de 'Detectives Lingüísticos' donde expliquen la pervivencia de cultismos y términos latinos en contextos actuales como la medicina, el derecho o la tecnología.
• Creación de un glosario multilingüe visual (combinando pictogramas y términos) que relacione el léxico básico latino con las lenguas maternas presentes en el grupo-clase.</t>
  </si>
  <si>
    <t xml:space="preserve">
• Desafío de 'Descifrado de Inscripciones': una actividad gamificada tipo escape room donde deben usar sus conocimientos lingüísticos para resolver enigmas basados en epigrafía latina real.
• Proyecto 'Mi lengua conecta': permitir que el alumnado con lenguas maternas diversas (árabe, rumano, chino, etc.) investigue y exponga puntos de contacto o contrastes estructurales con el latín.
• Simulación de un 'Consejo de Traductores' donde el alumnado debe debatir y consensuar la mejor adaptación de conceptos latinos abstractos que no tienen un equivalente directo en su lengua habitual.</t>
  </si>
  <si>
    <t xml:space="preserve">
• Utilizar textos latinos con código de colores dinámico (sistema de 'marcado morfosintáctico visual') donde el alumnado pueda activar o desactivar capas de información sobre casos y funciones según su nivel de autonomía.
• Presentar los textos en formato bilingüe interlineal acompañado de un glosario icónico que asocie términos abstractos latinos con representaciones visuales de la cultura material romana.
• Ofrecer versiones audibles de los textos con pronunciación restituida y pausas rítmicas marcadas, permitiendo que el alumnado siga la lectura física mientras escucha la cadencia y entonación original.</t>
  </si>
  <si>
    <t xml:space="preserve">
• Elaborar un 'storyboard' comparativo donde se traduzca visualmente la acción de un texto latino y se relacione con una escena contemporánea (cine, cómic o serie) que herede ese motivo clásico.
• Realizar una 'lectura dramatizada' grabada en podcast, donde la interpretación del tono y la intención supla la traducción literal, demostrando la comprensión del sentido global del texto.
• Diseñar una 'ficha de catálogo museístico' digital para el texto, donde el alumno explique su importancia histórica y lingüística mediante etiquetas, hipervínculos y notas de voz en lugar de un comentario escrito tradicional.</t>
  </si>
  <si>
    <t xml:space="preserve">
• Implementar una dinámica de 'Arqueología Textual' donde el texto se presenta fragmentado y el alumnado debe reconstruir el sentido utilizando pistas basadas en sus propios conocimientos previos y experiencias lingüísticas.
• Permitir la elección de la temática de los textos de práctica (vida cotidiana, mitología, milicia o amor) para que el proceso de interpretación parta de un interés personal intrínseco.
• Vincular el texto latino con retos de 'detective etimológico', donde identificar palabras clave en el texto les permita desbloquear el significado de términos técnicos o científicos actuales, aumentando la percepción de utilidad.</t>
  </si>
  <si>
    <t xml:space="preserve">
• Utilizar códigos de color consistentes para la flexión casual en los textos latinos (ej. azul para el sujeto/nominativo, rojo para el objeto directo/acusativo) para facilitar el reconocimiento morfosintáctico visual.
• Proporcionar textos latinos digitalizados con glosarios hipervinculados que muestren el lema y la información morfológica al pasar el cursor, reduciendo la carga cognitiva de la búsqueda en el diccionario.
• Presentar los enunciados latinos mediante organizadores gráficos de 'árbol de dependencias' que visualicen la jerarquía entre el verbo principal y sus complementos antes de abordar la traducción lineal.</t>
  </si>
  <si>
    <t xml:space="preserve">
• Permitir que el alumnado demuestre la comprensión del texto mediante la creación de un guion gráfico (storyboard) donde cada viñeta se asocie a una oración latina analizada correctamente.
• Fomentar la grabación de 'vlogs de traducción' donde el estudiante explique oralmente el proceso lógico y las estrategias seguidas para descifrar la sintaxis de un pasaje específico.
• Ofrecer la opción de realizar traducciones creativas o adaptaciones a registros contemporáneos (ej. un hilo de red social o un mensaje de mensajería instantánea) siempre que se justifiquen las equivalencias gramaticales.</t>
  </si>
  <si>
    <t xml:space="preserve">
• Plantear la traducción como un reto de 'epigrafía detectivesca', donde los textos latinos son inscripciones dañadas que deben ser reconstruidas y descifradas para resolver un misterio histórico.
• Implementar un sistema de 'andamiaje opcional' donde el alumnado pueda elegir entre tres niveles de dificultad para un mismo texto: con pistas sintácticas, con vocabulario clave o el texto original desnudo.
• Vincular los textos latinos con elementos de la cultura popular actual (series, videojuegos o marcas) que utilicen esas mismas raíces o estructuras, aumentando la relevancia e interés del contenido.</t>
  </si>
  <si>
    <t xml:space="preserve">
• Utilizar modelos 3D interactivos y realidad aumentada para deconstruir edificios romanos (como el Panteón o un teatro), permitiendo visualizar por capas los materiales de construcción como el opus caementicium frente al revestimiento de mármol.
• Ofrecer glosarios visuales y táctiles que vinculen términos técnicos arquitectónicos (dintel, clave de bóveda, podio) con ejemplos reales presentes en la arquitectura contemporánea de la localidad del alumnado.
• Proporcionar narrativas en formato podcast o audiodescripción sobre la vida cotidiana dentro de los espacios arqueológicos, transformando la piedra estática en un escenario funcional con sonidos de ambiente de la época.</t>
  </si>
  <si>
    <t xml:space="preserve">
• Diseñar una campaña de sensibilización en redes sociales (reales o simuladas) para la preservación de un yacimiento local, utilizando infografías, vídeos cortos o hilos narrativos sobre su valor histórico.
• Construir una maqueta física o digital (usando herramientas como Minecraft o Tinkercad) que demuestre la ingeniería romana aplicada a la sostenibilidad, como el sistema de alcantarillado o la orientación térmica de las domus.
• Redactar un informe pericial ficticio desde la perspectiva de un conservador de museos, evaluando el estado de una pieza artística romana y proponiendo un plan de restauración basado en técnicas clásicas y modernas.</t>
  </si>
  <si>
    <t xml:space="preserve">
• Organizar un debate de rol sobre un conflicto urbanístico real: la aparición de restos romanos en una zona de construcción, donde los alumnos asuman roles de arqueólogos, políticos y ciudadanos.
• Implementar un sistema de 'Búsqueda del Tesoro' arqueológico mediante geolocalización o mapas antiguos, donde el alumnado deba identificar la influencia romana en su entorno inmediato para ganar 'denarios' virtuales.
• Permitir la elección del objeto de estudio artístico (escultura, mosaico o numismática) según los intereses personales del alumno, conectándolo con estéticas actuales como el diseño de interiores o la moda urbana.</t>
  </si>
  <si>
    <t>Mapeo CE → descriptores del Perfil de Salida</t>
  </si>
  <si>
    <t>Descriptores principales</t>
  </si>
  <si>
    <t>Descriptores secundarios</t>
  </si>
  <si>
    <t>Justificación</t>
  </si>
  <si>
    <t>CP3, CC1, CCL5</t>
  </si>
  <si>
    <t>CCEC2, CC2, CPSAA4</t>
  </si>
  <si>
    <t>Valorar la identidad europea y comparar lenguas y culturas implica plurilingüismo (CP3), análisis histórico (CC1) y pensamiento crítico (CCL5); secundariamente, aprecia la diversidad cultural (CCEC2), participa en proyectos (CC2) y reflexiona (CPSAA4).</t>
  </si>
  <si>
    <t>CP3, CCEC2, CC1</t>
  </si>
  <si>
    <t>CP2, CCL3, CPSAA3</t>
  </si>
  <si>
    <t>Comparar lenguas y apreciar la diversidad lingüística requiere valorar lenguas (CP3), apreciar diversidad cultural (CCEC2) y reconocer procesos históricos (CC1); secundariamente, intercambios comunicativos (CP2), mediación lingüística (CCL3) y reflexión (CPSAA3).</t>
  </si>
  <si>
    <t>CCL1, CCL4, CCEC1</t>
  </si>
  <si>
    <t>CPSAA1, CPSAA3, CC1</t>
  </si>
  <si>
    <t>Leer e interpretar textos latinos implica comprensión (CCL1) e interpretación (CCL4), y reconocer su carácter clásico (CCEC1); secundariamente, autoconocimiento (CPSAA1), reflexión (CPSAA3) y contexto histórico (CC1).</t>
  </si>
  <si>
    <t>CCL3, CCL5, CP2</t>
  </si>
  <si>
    <t>CPSAA1, CPSAA4</t>
  </si>
  <si>
    <t>Traducir y justificar traducciones requiere mediación (CCL3), pensamiento crítico (CCL5) y participación intercultural (CP2); secundariamente, estrategias de aprendizaje (CPSAA1) y reflexión (CPSAA4).</t>
  </si>
  <si>
    <t>CCEC1, CCEC2, CC1</t>
  </si>
  <si>
    <t>CPSAA4, CCL2, CC3</t>
  </si>
  <si>
    <t>Descubrir y valorar el patrimonio romano implica conocerlo (CCEC1), apreciar la diversidad cultural (CCEC2) y analizarlo históricamente (CC1); secundariamente, reflexión (CPSAA4), producción textual (CCL2) y participación ciudadana (CC3).</t>
  </si>
  <si>
    <t>Preguntas frecuentes específicas de la CCAA</t>
  </si>
  <si>
    <t>Categoría</t>
  </si>
  <si>
    <t>Pregunta</t>
  </si>
  <si>
    <t>Respuesta</t>
  </si>
  <si>
    <t>Normativa</t>
  </si>
  <si>
    <t>¿Qué normativa autonómica madrileña regula la optativa de Cultura Clásica en 2º ESO, dado que el decreto base es el BOE?</t>
  </si>
  <si>
    <t>En Madrid, la optativa de Cultura Clásica en 2º ESO se rige por el Decreto 65/2022, de 20 de julio, que desarrolla el Real Decreto 217/2022. Este decreto autonómico fija el currículo y asigna 3 horas semanales a la materia, con 5 criterios de evaluación y 26 saberes básicos.</t>
  </si>
  <si>
    <t>Secuenciación</t>
  </si>
  <si>
    <t>¿Cómo organizar las 3 horas semanales de Cultura Clásica en 2º ESO para cubrir los 26 saberes, y en qué se diferencia del BOE?</t>
  </si>
  <si>
    <t>Se recomienda dedicar 2 horas a saberes básicos (mitología, vida cotidiana) y 1 hora a proyectos competenciales. A diferencia del BOE, Madrid prioriza el patrimonio local (yacimientos romanos) y agrupa los 37 criterios en 5 bloques, con una secuenciación trimestral de 7-8 criterios por periodo.</t>
  </si>
  <si>
    <t>Evaluación</t>
  </si>
  <si>
    <t>¿Cómo se evalúa la materia de Cultura Clásica en 2º ESO en Madrid integrando los 37 criterios de evaluación?</t>
  </si>
  <si>
    <t>La evaluación es competencial: los 37 criterios se miden con rúbricas, portfolios y proyectos. Cada criterio se asocia a uno de los 5 CE. Se realizan al menos dos evaluaciones formativas por trimestre, y la nota final pondera los estándares con el mismo peso. La recuperación se articula por saberes no superados.</t>
  </si>
  <si>
    <t>Recuperación</t>
  </si>
  <si>
    <t>¿Cómo se organiza la recuperación de Cultura Clásica para alumnado de 2º ESO en Madrid?</t>
  </si>
  <si>
    <t>La recuperación se realiza mediante pruebas escritas y tareas competenciales de los saberes no superados (26 saberes). Se ofrecen dos convocatorias ordinarias y una extraordinaria en septiembre. El alumnado con pendientes sigue un plan individualizado con apoyo del departamento y evaluación de los criterios no alcanzados.</t>
  </si>
  <si>
    <t>Atencion_diversidad</t>
  </si>
  <si>
    <t>¿Qué medidas de atención a la diversidad se aplican en Cultura Clásica en 2º ESO en Madrid?</t>
  </si>
  <si>
    <t>Se diseñan adaptaciones curriculares no significativas (ACNS) reduciendo la complejidad de los saberes pero manteniendo los 5 CE. Para altas capacidades, se profundiza en etimología grecolatina. Se diversifican materiales (audios, mapas, TIC) y se prioriza la expresión oral, con apoyos del departamento de orientación.</t>
  </si>
  <si>
    <t>Departamento</t>
  </si>
  <si>
    <t>¿Cómo se coordina el departamento de Clásicas con otras materias en 2º ESO en Madrid?</t>
  </si>
  <si>
    <t>El departamento colabora con Lengua Castellana en etimología, con Geografía e Historia en el legado romano (acueducto de Segovia), y con Educación Plástica en recreaciones de cerámica griega. Las reuniones semanales incluyen revisión de los 37 criterios para evitar solapamientos y diseñar proyectos interdisciplinares.</t>
  </si>
  <si>
    <t>Inspeccion</t>
  </si>
  <si>
    <t>¿Qué aspectos específicos revisa la inspección educativa en la programación de Cultura Clásica en 2º ESO en Madrid?</t>
  </si>
  <si>
    <t>La inspección verifica que los 5 CE estén desglosados en instrumentos variados (rúbricas, portfolios) y que los 26 saberes se correspondan con el currículo. Exige que las 3 horas semanales se dediquen a la materia sin solapamientos, y que la secuenciación incluya referencias al patrimonio madrileño.</t>
  </si>
  <si>
    <t>¿Qué recursos y bibliografía recomiendas para impartir Cultura Clásica en 2º ESO en Madrid?</t>
  </si>
  <si>
    <t>Uso el manual 'Cultura Clásica 2º ESO' de Ediciones Clásicas (Madrid) y recursos digitales como 'Paseo por la Roma de Madrid' (rutas por restos romanos). Incluyo 'Mitología clásica' de C. García Gual y cuadernos de etimología. La bibliografía se complementa con el BOE y el Decreto 65/2022.</t>
  </si>
  <si>
    <t>Cómo programar tu LOMLOE — guía 7 pasos</t>
  </si>
  <si>
    <t>Título</t>
  </si>
  <si>
    <t>Tiempo estimado</t>
  </si>
  <si>
    <t>Tip práctico</t>
  </si>
  <si>
    <t>Leer el decreto vigente</t>
  </si>
  <si>
    <t>2 horas</t>
  </si>
  <si>
    <t>Localiza el decreto autonómico que desarrolla el currículo LOMLOE de Cultura Clásica para 2.º ESO. Identifica los elementos curriculares: competencias específicas (CE), criterios de evaluación, saberes básicos y bloques de contenido.</t>
  </si>
  <si>
    <t>No te limites al BOE; el decreto autonómico suele incluir precisiones sobre secuenciación y decisiones de centro que son obligatorias para tu programación.</t>
  </si>
  <si>
    <t>Listar las CE y criterios</t>
  </si>
  <si>
    <t>1 hora</t>
  </si>
  <si>
    <t>Extrae las 5 competencias específicas y los 16 criterios de evaluación correspondientes. Organízalos en una tabla para visualizar la relación entre CE y criterios, facilitando la coherencia curricular.</t>
  </si>
  <si>
    <t>Imprime la tabla y tenla a mano; te ayudará a no perder el marco competencial al redactar situaciones de aprendizaje.</t>
  </si>
  <si>
    <t>Priorizar criterios e instrumentos</t>
  </si>
  <si>
    <t>1-2 horas</t>
  </si>
  <si>
    <t>Decide qué criterios evaluarás de forma continua y cuáles en momentos clave. Asocia a cada criterio uno o varios instrumentos de evaluación (rúbrica, observación, prueba escrita, etc.). Justifica la elección según la naturaleza del criterio.</t>
  </si>
  <si>
    <t>No intentes evaluar todos los criterios en cada unidad; distribúyelos a lo largo del curso y repite alguno para ver progresión.</t>
  </si>
  <si>
    <t>Distribuir saberes por trimestre</t>
  </si>
  <si>
    <t>Reparte los 34 saberes básicos en los 4 bloques, asignándolos a los 3 trimestres. Asegura una progresión lógica y coherente, evitando acumular demasiados saberes en un mismo trimestre.</t>
  </si>
  <si>
    <t>Los saberes del bloque 'Interpretación del mundo clásico' suelen ser transversales; planifícalos de forma distribuida a lo largo del curso.</t>
  </si>
  <si>
    <t>Diseñar una SDA tipo por trimestre</t>
  </si>
  <si>
    <t>2-3 horas</t>
  </si>
  <si>
    <t>Redacta una situación de aprendizaje (SDA) por trimestre que integre al menos 2 competencias específicas y varios criterios. Incluye producto final, tareas, agrupamientos y temporalización.</t>
  </si>
  <si>
    <t>Elige un eje temático atractivo (ej. mitología, vida cotidiana) y conéctalo con la actualidad para motivar al alumnado.</t>
  </si>
  <si>
    <t>Establecer ponderaciones del departamento</t>
  </si>
  <si>
    <t>Define el peso de cada criterio de evaluación en la calificación final, respetando las directrices del departamento y del centro. Incluye la evaluación de actitudes (observación) dentro de los instrumentos.</t>
  </si>
  <si>
    <t>No dejes fuera del acuerdo de departamento las ponderaciones; si no, la inspección te lo reclamará en la memoria final.</t>
  </si>
  <si>
    <t>Documentar atención a la diversidad y recuperación</t>
  </si>
  <si>
    <t>Recoge en la programación las medidas de atención a la diversidad (DIE, refuerzo, enriquecimiento) y el plan de recuperación de criterios no superados. Especifica instrumentos y momentos.</t>
  </si>
  <si>
    <t>Incluye la recuperación dentro del propio curso, no solo en septiembre; por ejemplo, pruebas de recuperación trimestrales o tareas de mejora.</t>
  </si>
  <si>
    <t>Calculadora de ponderaciones — edita los pesos y mantén el total en 100 %</t>
  </si>
  <si>
    <t>Descripción breve</t>
  </si>
  <si>
    <t>Peso sugerido IA %</t>
  </si>
  <si>
    <t>Peso editable %</t>
  </si>
  <si>
    <t>Observaciones</t>
  </si>
  <si>
    <t xml:space="preserve">Enumerar los principales dioses y héroes de la mitología grecolatina, sus características, denominaciones y hechos que se les atribuyeron, así como sus representaciones pictóricas </t>
  </si>
  <si>
    <t xml:space="preserve">Sintetizar las características de la religión griega y romana, así como la expansión del cristianismo en el imperio romano, identificando las repercusiones que esta expansión tuvo </t>
  </si>
  <si>
    <t>Describir las fiestas, los espectáculos, las manifestaciones deportivas y otras formas de vivir el ocio en la civilización griega y romana, valorarlos críticamente e identificar su</t>
  </si>
  <si>
    <t>Explicar el urbanismo antiguo y las grandes obras públicas e infraestructuras romanas, explicando su importancia para el desarrollo humano y su influencia en modelos urbanísticos p</t>
  </si>
  <si>
    <t>Distinguir las características y evolución de la economía antigua, con especial atención al comercio como factor que contribuyó al enriquecimiento cultural de las sociedades griega</t>
  </si>
  <si>
    <t>Identificar el léxico común, técnico y científico de origen griego o latino en español y otras lenguas del repertorio lingüístico del alumnado, señalar su relación con las palabras</t>
  </si>
  <si>
    <t>Comentar fragmentos traducidos de obras griegas y latinas, identificando las referencias mitológicas, históricas, sociales, políticas... que aparecen en ellos, así como su perviven</t>
  </si>
  <si>
    <t>Comprender la configuración política de la República romana, las magistraturas y los diferentes tipos de comicios, así como la estratificación social en los distintos períodos de 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</si>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</sst>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37</v>
      </c>
    </row>
    <row r="9" spans="1:2">
      <c r="A9" s="6" t="s">
        <v>13</v>
      </c>
      <c r="B9" s="7">
        <v>26</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390</v>
      </c>
      <c r="B1" s="4"/>
      <c r="C1" s="4"/>
      <c r="D1" s="4"/>
    </row>
    <row r="2" spans="1:4">
      <c r="A2" s="8" t="s">
        <v>233</v>
      </c>
      <c r="B2" s="8" t="s">
        <v>391</v>
      </c>
      <c r="C2" s="8" t="s">
        <v>392</v>
      </c>
      <c r="D2" s="8" t="s">
        <v>393</v>
      </c>
    </row>
    <row r="3" spans="1:4">
      <c r="A3" s="7" t="s">
        <v>44</v>
      </c>
      <c r="B3" s="7" t="s">
        <v>394</v>
      </c>
      <c r="C3" s="7" t="s">
        <v>395</v>
      </c>
      <c r="D3" s="7" t="s">
        <v>396</v>
      </c>
    </row>
    <row r="4" spans="1:4">
      <c r="A4" s="7" t="s">
        <v>51</v>
      </c>
      <c r="B4" s="7" t="s">
        <v>397</v>
      </c>
      <c r="C4" s="7" t="s">
        <v>398</v>
      </c>
      <c r="D4" s="7" t="s">
        <v>399</v>
      </c>
    </row>
    <row r="5" spans="1:4">
      <c r="A5" s="7" t="s">
        <v>58</v>
      </c>
      <c r="B5" s="7" t="s">
        <v>400</v>
      </c>
      <c r="C5" s="7" t="s">
        <v>401</v>
      </c>
      <c r="D5" s="7" t="s">
        <v>402</v>
      </c>
    </row>
    <row r="6" spans="1:4">
      <c r="A6" s="7" t="s">
        <v>65</v>
      </c>
      <c r="B6" s="7" t="s">
        <v>403</v>
      </c>
      <c r="C6" s="7" t="s">
        <v>404</v>
      </c>
      <c r="D6" s="7" t="s">
        <v>405</v>
      </c>
    </row>
    <row r="7" spans="1:4">
      <c r="A7" s="7" t="s">
        <v>71</v>
      </c>
      <c r="B7" s="7" t="s">
        <v>406</v>
      </c>
      <c r="C7" s="7" t="s">
        <v>407</v>
      </c>
      <c r="D7" s="7" t="s">
        <v>408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409</v>
      </c>
      <c r="B1" s="4"/>
      <c r="C1" s="4"/>
    </row>
    <row r="2" spans="1:3">
      <c r="A2" s="8" t="s">
        <v>410</v>
      </c>
      <c r="B2" s="8" t="s">
        <v>411</v>
      </c>
      <c r="C2" s="8" t="s">
        <v>412</v>
      </c>
    </row>
    <row r="3" spans="1:3">
      <c r="A3" s="7" t="s">
        <v>413</v>
      </c>
      <c r="B3" s="7" t="s">
        <v>414</v>
      </c>
      <c r="C3" s="7" t="s">
        <v>415</v>
      </c>
    </row>
    <row r="4" spans="1:3">
      <c r="A4" s="7" t="s">
        <v>416</v>
      </c>
      <c r="B4" s="7" t="s">
        <v>417</v>
      </c>
      <c r="C4" s="7" t="s">
        <v>418</v>
      </c>
    </row>
    <row r="5" spans="1:3">
      <c r="A5" s="7" t="s">
        <v>419</v>
      </c>
      <c r="B5" s="7" t="s">
        <v>420</v>
      </c>
      <c r="C5" s="7" t="s">
        <v>421</v>
      </c>
    </row>
    <row r="6" spans="1:3">
      <c r="A6" s="7" t="s">
        <v>422</v>
      </c>
      <c r="B6" s="7" t="s">
        <v>423</v>
      </c>
      <c r="C6" s="7" t="s">
        <v>424</v>
      </c>
    </row>
    <row r="7" spans="1:3">
      <c r="A7" s="7" t="s">
        <v>425</v>
      </c>
      <c r="B7" s="7" t="s">
        <v>426</v>
      </c>
      <c r="C7" s="7" t="s">
        <v>427</v>
      </c>
    </row>
    <row r="8" spans="1:3">
      <c r="A8" s="7" t="s">
        <v>428</v>
      </c>
      <c r="B8" s="7" t="s">
        <v>429</v>
      </c>
      <c r="C8" s="7" t="s">
        <v>430</v>
      </c>
    </row>
    <row r="9" spans="1:3">
      <c r="A9" s="7" t="s">
        <v>431</v>
      </c>
      <c r="B9" s="7" t="s">
        <v>432</v>
      </c>
      <c r="C9" s="7" t="s">
        <v>433</v>
      </c>
    </row>
    <row r="10" spans="1:3">
      <c r="A10" s="7" t="s">
        <v>306</v>
      </c>
      <c r="B10" s="7" t="s">
        <v>434</v>
      </c>
      <c r="C10" s="7" t="s">
        <v>435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436</v>
      </c>
      <c r="B1" s="4"/>
      <c r="C1" s="4"/>
      <c r="D1" s="4"/>
      <c r="E1" s="4"/>
    </row>
    <row r="2" spans="1:5">
      <c r="A2" s="8" t="s">
        <v>199</v>
      </c>
      <c r="B2" s="8" t="s">
        <v>437</v>
      </c>
      <c r="C2" s="8" t="s">
        <v>438</v>
      </c>
      <c r="D2" s="8" t="s">
        <v>312</v>
      </c>
      <c r="E2" s="8" t="s">
        <v>439</v>
      </c>
    </row>
    <row r="3" spans="1:5">
      <c r="A3" s="7">
        <v>1</v>
      </c>
      <c r="B3" s="7" t="s">
        <v>440</v>
      </c>
      <c r="C3" s="7" t="s">
        <v>441</v>
      </c>
      <c r="D3" s="7" t="s">
        <v>442</v>
      </c>
      <c r="E3" s="7" t="s">
        <v>443</v>
      </c>
    </row>
    <row r="4" spans="1:5">
      <c r="A4" s="7">
        <v>2</v>
      </c>
      <c r="B4" s="7" t="s">
        <v>444</v>
      </c>
      <c r="C4" s="7" t="s">
        <v>445</v>
      </c>
      <c r="D4" s="7" t="s">
        <v>446</v>
      </c>
      <c r="E4" s="7" t="s">
        <v>447</v>
      </c>
    </row>
    <row r="5" spans="1:5">
      <c r="A5" s="7">
        <v>3</v>
      </c>
      <c r="B5" s="7" t="s">
        <v>448</v>
      </c>
      <c r="C5" s="7" t="s">
        <v>449</v>
      </c>
      <c r="D5" s="7" t="s">
        <v>450</v>
      </c>
      <c r="E5" s="7" t="s">
        <v>451</v>
      </c>
    </row>
    <row r="6" spans="1:5">
      <c r="A6" s="7">
        <v>4</v>
      </c>
      <c r="B6" s="7" t="s">
        <v>452</v>
      </c>
      <c r="C6" s="7" t="s">
        <v>441</v>
      </c>
      <c r="D6" s="7" t="s">
        <v>453</v>
      </c>
      <c r="E6" s="7" t="s">
        <v>454</v>
      </c>
    </row>
    <row r="7" spans="1:5">
      <c r="A7" s="7">
        <v>5</v>
      </c>
      <c r="B7" s="7" t="s">
        <v>455</v>
      </c>
      <c r="C7" s="7" t="s">
        <v>456</v>
      </c>
      <c r="D7" s="7" t="s">
        <v>457</v>
      </c>
      <c r="E7" s="7" t="s">
        <v>458</v>
      </c>
    </row>
    <row r="8" spans="1:5">
      <c r="A8" s="7">
        <v>6</v>
      </c>
      <c r="B8" s="7" t="s">
        <v>459</v>
      </c>
      <c r="C8" s="7" t="s">
        <v>445</v>
      </c>
      <c r="D8" s="7" t="s">
        <v>460</v>
      </c>
      <c r="E8" s="7" t="s">
        <v>461</v>
      </c>
    </row>
    <row r="9" spans="1:5">
      <c r="A9" s="7">
        <v>7</v>
      </c>
      <c r="B9" s="7" t="s">
        <v>462</v>
      </c>
      <c r="C9" s="7" t="s">
        <v>449</v>
      </c>
      <c r="D9" s="7" t="s">
        <v>463</v>
      </c>
      <c r="E9" s="7" t="s">
        <v>464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0"/>
  <sheetViews>
    <sheetView tabSelected="0" workbookViewId="0" showGridLines="true" showRowColHeaders="1">
      <pane ySplit="2" activePane="bottomLeft" state="frozen" topLeftCell="A3"/>
      <selection pane="bottomLeft" activeCell="D3" sqref="D3:E4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465</v>
      </c>
      <c r="B1" s="4"/>
      <c r="C1" s="4"/>
      <c r="D1" s="4"/>
      <c r="E1" s="4"/>
      <c r="F1" s="4"/>
    </row>
    <row r="2" spans="1:6">
      <c r="A2" s="8" t="s">
        <v>36</v>
      </c>
      <c r="B2" s="8" t="s">
        <v>77</v>
      </c>
      <c r="C2" s="8" t="s">
        <v>466</v>
      </c>
      <c r="D2" s="8" t="s">
        <v>467</v>
      </c>
      <c r="E2" s="8" t="s">
        <v>468</v>
      </c>
      <c r="F2" s="8" t="s">
        <v>469</v>
      </c>
    </row>
    <row r="3" spans="1:6">
      <c r="A3" s="7">
        <v>1.1</v>
      </c>
      <c r="B3" s="7" t="s">
        <v>44</v>
      </c>
      <c r="C3" s="7" t="s">
        <v>84</v>
      </c>
      <c r="D3" s="9">
        <v>3.57</v>
      </c>
      <c r="E3" s="9">
        <v>3.57</v>
      </c>
      <c r="F3" s="7"/>
    </row>
    <row r="4" spans="1:6">
      <c r="A4" s="7">
        <v>1.2</v>
      </c>
      <c r="B4" s="7" t="s">
        <v>44</v>
      </c>
      <c r="C4" s="7" t="s">
        <v>91</v>
      </c>
      <c r="D4" s="9">
        <v>3.57</v>
      </c>
      <c r="E4" s="9">
        <v>3.57</v>
      </c>
      <c r="F4" s="7"/>
    </row>
    <row r="5" spans="1:6">
      <c r="A5" s="7">
        <v>1.3</v>
      </c>
      <c r="B5" s="7" t="s">
        <v>44</v>
      </c>
      <c r="C5" s="7" t="s">
        <v>97</v>
      </c>
      <c r="D5" s="9">
        <v>3.57</v>
      </c>
      <c r="E5" s="9">
        <v>3.57</v>
      </c>
      <c r="F5" s="7"/>
    </row>
    <row r="6" spans="1:6">
      <c r="A6" s="7">
        <v>1.4</v>
      </c>
      <c r="B6" s="7" t="s">
        <v>44</v>
      </c>
      <c r="C6" s="7" t="s">
        <v>103</v>
      </c>
      <c r="D6" s="9">
        <v>3.57</v>
      </c>
      <c r="E6" s="9">
        <v>3.57</v>
      </c>
      <c r="F6" s="7"/>
    </row>
    <row r="7" spans="1:6">
      <c r="A7" s="7">
        <v>1.5</v>
      </c>
      <c r="B7" s="7" t="s">
        <v>44</v>
      </c>
      <c r="C7" s="7" t="s">
        <v>105</v>
      </c>
      <c r="D7" s="9">
        <v>3.57</v>
      </c>
      <c r="E7" s="9">
        <v>3.57</v>
      </c>
      <c r="F7" s="7"/>
    </row>
    <row r="8" spans="1:6">
      <c r="A8" s="7">
        <v>1.6</v>
      </c>
      <c r="B8" s="7" t="s">
        <v>44</v>
      </c>
      <c r="C8" s="7" t="s">
        <v>106</v>
      </c>
      <c r="D8" s="9">
        <v>3.57</v>
      </c>
      <c r="E8" s="9">
        <v>3.57</v>
      </c>
      <c r="F8" s="7"/>
    </row>
    <row r="9" spans="1:6">
      <c r="A9" s="7">
        <v>1.7</v>
      </c>
      <c r="B9" s="7" t="s">
        <v>44</v>
      </c>
      <c r="C9" s="7" t="s">
        <v>107</v>
      </c>
      <c r="D9" s="9">
        <v>3.57</v>
      </c>
      <c r="E9" s="9">
        <v>3.57</v>
      </c>
      <c r="F9" s="7"/>
    </row>
    <row r="10" spans="1:6">
      <c r="A10" s="7">
        <v>2.1</v>
      </c>
      <c r="B10" s="7" t="s">
        <v>51</v>
      </c>
      <c r="C10" s="7" t="s">
        <v>470</v>
      </c>
      <c r="D10" s="9">
        <v>3.13</v>
      </c>
      <c r="E10" s="9">
        <v>3.13</v>
      </c>
      <c r="F10" s="7"/>
    </row>
    <row r="11" spans="1:6">
      <c r="A11" s="7">
        <v>2.2</v>
      </c>
      <c r="B11" s="7" t="s">
        <v>51</v>
      </c>
      <c r="C11" s="7" t="s">
        <v>471</v>
      </c>
      <c r="D11" s="9">
        <v>3.13</v>
      </c>
      <c r="E11" s="9">
        <v>3.13</v>
      </c>
      <c r="F11" s="7"/>
    </row>
    <row r="12" spans="1:6">
      <c r="A12" s="7">
        <v>2.3</v>
      </c>
      <c r="B12" s="7" t="s">
        <v>51</v>
      </c>
      <c r="C12" s="7" t="s">
        <v>472</v>
      </c>
      <c r="D12" s="9">
        <v>3.13</v>
      </c>
      <c r="E12" s="9">
        <v>3.13</v>
      </c>
      <c r="F12" s="7"/>
    </row>
    <row r="13" spans="1:6">
      <c r="A13" s="7">
        <v>2.4</v>
      </c>
      <c r="B13" s="7" t="s">
        <v>51</v>
      </c>
      <c r="C13" s="7" t="s">
        <v>126</v>
      </c>
      <c r="D13" s="9">
        <v>3.13</v>
      </c>
      <c r="E13" s="9">
        <v>3.13</v>
      </c>
      <c r="F13" s="7"/>
    </row>
    <row r="14" spans="1:6">
      <c r="A14" s="7">
        <v>2.5</v>
      </c>
      <c r="B14" s="7" t="s">
        <v>51</v>
      </c>
      <c r="C14" s="7" t="s">
        <v>473</v>
      </c>
      <c r="D14" s="9">
        <v>3.13</v>
      </c>
      <c r="E14" s="9">
        <v>3.13</v>
      </c>
      <c r="F14" s="7"/>
    </row>
    <row r="15" spans="1:6">
      <c r="A15" s="7">
        <v>2.6</v>
      </c>
      <c r="B15" s="7" t="s">
        <v>51</v>
      </c>
      <c r="C15" s="7" t="s">
        <v>133</v>
      </c>
      <c r="D15" s="9">
        <v>3.13</v>
      </c>
      <c r="E15" s="9">
        <v>3.13</v>
      </c>
      <c r="F15" s="7"/>
    </row>
    <row r="16" spans="1:6">
      <c r="A16" s="7">
        <v>2.7</v>
      </c>
      <c r="B16" s="7" t="s">
        <v>51</v>
      </c>
      <c r="C16" s="7" t="s">
        <v>474</v>
      </c>
      <c r="D16" s="9">
        <v>3.13</v>
      </c>
      <c r="E16" s="9">
        <v>3.13</v>
      </c>
      <c r="F16" s="7"/>
    </row>
    <row r="17" spans="1:6">
      <c r="A17" s="7">
        <v>2.8</v>
      </c>
      <c r="B17" s="7" t="s">
        <v>51</v>
      </c>
      <c r="C17" s="7" t="s">
        <v>135</v>
      </c>
      <c r="D17" s="9">
        <v>3.13</v>
      </c>
      <c r="E17" s="9">
        <v>3.13</v>
      </c>
      <c r="F17" s="7"/>
    </row>
    <row r="18" spans="1:6">
      <c r="A18" s="7">
        <v>3.1</v>
      </c>
      <c r="B18" s="7" t="s">
        <v>58</v>
      </c>
      <c r="C18" s="7" t="s">
        <v>136</v>
      </c>
      <c r="D18" s="9">
        <v>3.13</v>
      </c>
      <c r="E18" s="9">
        <v>3.13</v>
      </c>
      <c r="F18" s="7"/>
    </row>
    <row r="19" spans="1:6">
      <c r="A19" s="7">
        <v>3.2</v>
      </c>
      <c r="B19" s="7" t="s">
        <v>58</v>
      </c>
      <c r="C19" s="7" t="s">
        <v>142</v>
      </c>
      <c r="D19" s="9">
        <v>3.13</v>
      </c>
      <c r="E19" s="9">
        <v>3.13</v>
      </c>
      <c r="F19" s="7"/>
    </row>
    <row r="20" spans="1:6">
      <c r="A20" s="7">
        <v>3.3</v>
      </c>
      <c r="B20" s="7" t="s">
        <v>58</v>
      </c>
      <c r="C20" s="7" t="s">
        <v>148</v>
      </c>
      <c r="D20" s="9">
        <v>3.13</v>
      </c>
      <c r="E20" s="9">
        <v>3.13</v>
      </c>
      <c r="F20" s="7"/>
    </row>
    <row r="21" spans="1:6">
      <c r="A21" s="7">
        <v>3.4</v>
      </c>
      <c r="B21" s="7" t="s">
        <v>58</v>
      </c>
      <c r="C21" s="7" t="s">
        <v>154</v>
      </c>
      <c r="D21" s="9">
        <v>3.13</v>
      </c>
      <c r="E21" s="9">
        <v>3.13</v>
      </c>
      <c r="F21" s="7"/>
    </row>
    <row r="22" spans="1:6">
      <c r="A22" s="7">
        <v>3.5</v>
      </c>
      <c r="B22" s="7" t="s">
        <v>58</v>
      </c>
      <c r="C22" s="7" t="s">
        <v>155</v>
      </c>
      <c r="D22" s="9">
        <v>3.13</v>
      </c>
      <c r="E22" s="9">
        <v>3.13</v>
      </c>
      <c r="F22" s="7"/>
    </row>
    <row r="23" spans="1:6">
      <c r="A23" s="7">
        <v>3.6</v>
      </c>
      <c r="B23" s="7" t="s">
        <v>58</v>
      </c>
      <c r="C23" s="7" t="s">
        <v>475</v>
      </c>
      <c r="D23" s="9">
        <v>3.13</v>
      </c>
      <c r="E23" s="9">
        <v>3.13</v>
      </c>
      <c r="F23" s="7"/>
    </row>
    <row r="24" spans="1:6">
      <c r="A24" s="7">
        <v>3.7</v>
      </c>
      <c r="B24" s="7" t="s">
        <v>58</v>
      </c>
      <c r="C24" s="7" t="s">
        <v>157</v>
      </c>
      <c r="D24" s="9">
        <v>3.13</v>
      </c>
      <c r="E24" s="9">
        <v>3.13</v>
      </c>
      <c r="F24" s="7"/>
    </row>
    <row r="25" spans="1:6">
      <c r="A25" s="7">
        <v>3.8</v>
      </c>
      <c r="B25" s="7" t="s">
        <v>58</v>
      </c>
      <c r="C25" s="7" t="s">
        <v>158</v>
      </c>
      <c r="D25" s="9">
        <v>3.13</v>
      </c>
      <c r="E25" s="9">
        <v>3.13</v>
      </c>
      <c r="F25" s="7"/>
    </row>
    <row r="26" spans="1:6">
      <c r="A26" s="7">
        <v>4.1</v>
      </c>
      <c r="B26" s="7" t="s">
        <v>65</v>
      </c>
      <c r="C26" s="7" t="s">
        <v>159</v>
      </c>
      <c r="D26" s="9">
        <v>2.22</v>
      </c>
      <c r="E26" s="9">
        <v>2.22</v>
      </c>
      <c r="F26" s="7"/>
    </row>
    <row r="27" spans="1:6">
      <c r="A27" s="7">
        <v>4.2</v>
      </c>
      <c r="B27" s="7" t="s">
        <v>65</v>
      </c>
      <c r="C27" s="7" t="s">
        <v>164</v>
      </c>
      <c r="D27" s="9">
        <v>2.22</v>
      </c>
      <c r="E27" s="9">
        <v>2.22</v>
      </c>
      <c r="F27" s="7"/>
    </row>
    <row r="28" spans="1:6">
      <c r="A28" s="7">
        <v>4.3</v>
      </c>
      <c r="B28" s="7" t="s">
        <v>65</v>
      </c>
      <c r="C28" s="7" t="s">
        <v>476</v>
      </c>
      <c r="D28" s="9">
        <v>2.22</v>
      </c>
      <c r="E28" s="9">
        <v>2.22</v>
      </c>
      <c r="F28" s="7"/>
    </row>
    <row r="29" spans="1:6">
      <c r="A29" s="7">
        <v>4.4</v>
      </c>
      <c r="B29" s="7" t="s">
        <v>65</v>
      </c>
      <c r="C29" s="7" t="s">
        <v>174</v>
      </c>
      <c r="D29" s="9">
        <v>2.22</v>
      </c>
      <c r="E29" s="9">
        <v>2.22</v>
      </c>
      <c r="F29" s="7"/>
    </row>
    <row r="30" spans="1:6">
      <c r="A30" s="7">
        <v>4.5</v>
      </c>
      <c r="B30" s="7" t="s">
        <v>65</v>
      </c>
      <c r="C30" s="7" t="s">
        <v>175</v>
      </c>
      <c r="D30" s="9">
        <v>2.22</v>
      </c>
      <c r="E30" s="9">
        <v>2.22</v>
      </c>
      <c r="F30" s="7"/>
    </row>
    <row r="31" spans="1:6">
      <c r="A31" s="7">
        <v>4.6</v>
      </c>
      <c r="B31" s="7" t="s">
        <v>65</v>
      </c>
      <c r="C31" s="7" t="s">
        <v>176</v>
      </c>
      <c r="D31" s="9">
        <v>2.22</v>
      </c>
      <c r="E31" s="9">
        <v>2.22</v>
      </c>
      <c r="F31" s="7"/>
    </row>
    <row r="32" spans="1:6">
      <c r="A32" s="7">
        <v>4.7</v>
      </c>
      <c r="B32" s="7" t="s">
        <v>65</v>
      </c>
      <c r="C32" s="7" t="s">
        <v>177</v>
      </c>
      <c r="D32" s="9">
        <v>2.22</v>
      </c>
      <c r="E32" s="9">
        <v>2.22</v>
      </c>
      <c r="F32" s="7"/>
    </row>
    <row r="33" spans="1:6">
      <c r="A33" s="7">
        <v>4.8</v>
      </c>
      <c r="B33" s="7" t="s">
        <v>65</v>
      </c>
      <c r="C33" s="7" t="s">
        <v>178</v>
      </c>
      <c r="D33" s="9">
        <v>2.22</v>
      </c>
      <c r="E33" s="9">
        <v>2.22</v>
      </c>
      <c r="F33" s="7"/>
    </row>
    <row r="34" spans="1:6">
      <c r="A34" s="7">
        <v>4.9</v>
      </c>
      <c r="B34" s="7" t="s">
        <v>65</v>
      </c>
      <c r="C34" s="7" t="s">
        <v>179</v>
      </c>
      <c r="D34" s="9">
        <v>2.22</v>
      </c>
      <c r="E34" s="9">
        <v>2.22</v>
      </c>
      <c r="F34" s="7"/>
    </row>
    <row r="35" spans="1:6">
      <c r="A35" s="7">
        <v>5.1</v>
      </c>
      <c r="B35" s="7" t="s">
        <v>71</v>
      </c>
      <c r="C35" s="7" t="s">
        <v>180</v>
      </c>
      <c r="D35" s="9">
        <v>5.0</v>
      </c>
      <c r="E35" s="9">
        <v>5.0</v>
      </c>
      <c r="F35" s="7"/>
    </row>
    <row r="36" spans="1:6">
      <c r="A36" s="7">
        <v>5.2</v>
      </c>
      <c r="B36" s="7" t="s">
        <v>71</v>
      </c>
      <c r="C36" s="7" t="s">
        <v>185</v>
      </c>
      <c r="D36" s="9">
        <v>5.0</v>
      </c>
      <c r="E36" s="9">
        <v>5.0</v>
      </c>
      <c r="F36" s="7"/>
    </row>
    <row r="37" spans="1:6">
      <c r="A37" s="7">
        <v>5.3</v>
      </c>
      <c r="B37" s="7" t="s">
        <v>71</v>
      </c>
      <c r="C37" s="7" t="s">
        <v>477</v>
      </c>
      <c r="D37" s="9">
        <v>5.0</v>
      </c>
      <c r="E37" s="9">
        <v>5.0</v>
      </c>
      <c r="F37" s="7"/>
    </row>
    <row r="38" spans="1:6">
      <c r="A38" s="7">
        <v>5.4</v>
      </c>
      <c r="B38" s="7" t="s">
        <v>71</v>
      </c>
      <c r="C38" s="7" t="s">
        <v>196</v>
      </c>
      <c r="D38" s="9">
        <v>5.0</v>
      </c>
      <c r="E38" s="9">
        <v>5.0</v>
      </c>
      <c r="F38" s="7"/>
    </row>
    <row r="39" spans="1:6">
      <c r="A39" s="7">
        <v>5.5</v>
      </c>
      <c r="B39" s="7" t="s">
        <v>71</v>
      </c>
      <c r="C39" s="7" t="s">
        <v>197</v>
      </c>
      <c r="D39" s="9">
        <v>5.0</v>
      </c>
      <c r="E39" s="9">
        <v>5.0</v>
      </c>
      <c r="F39" s="7"/>
    </row>
    <row r="40" spans="1:6">
      <c r="A40" s="7" t="s">
        <v>478</v>
      </c>
      <c r="B40" s="7"/>
      <c r="C40" s="7"/>
      <c r="D40" s="9"/>
      <c r="E40" s="9">
        <f>SUM(E3:E39)</f>
        <v>120.049999999999997</v>
      </c>
      <c r="F40" s="7" t="s">
        <v>479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O31"/>
  <sheetViews>
    <sheetView tabSelected="0" workbookViewId="0" showGridLines="true" showRowColHeaders="1">
      <pane xSplit="2" ySplit="1" activePane="bottomRight" state="frozen" topLeftCell="C2"/>
      <selection pane="bottomRight" activeCell="A1" sqref="A1:A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1">
      <c r="A1" s="8" t="s">
        <v>480</v>
      </c>
      <c r="B1" s="8" t="s">
        <v>481</v>
      </c>
      <c r="C1" s="8">
        <v>1.1</v>
      </c>
      <c r="D1" s="8">
        <v>1.2</v>
      </c>
      <c r="E1" s="8">
        <v>1.3</v>
      </c>
      <c r="F1" s="8">
        <v>1.4</v>
      </c>
      <c r="G1" s="8">
        <v>1.5</v>
      </c>
      <c r="H1" s="8">
        <v>1.6</v>
      </c>
      <c r="I1" s="8">
        <v>1.7</v>
      </c>
      <c r="J1" s="8">
        <v>2.1</v>
      </c>
      <c r="K1" s="8">
        <v>2.2</v>
      </c>
      <c r="L1" s="8">
        <v>2.3</v>
      </c>
      <c r="M1" s="8">
        <v>2.4</v>
      </c>
      <c r="N1" s="8">
        <v>2.5</v>
      </c>
      <c r="O1" s="8">
        <v>2.6</v>
      </c>
      <c r="P1" s="8">
        <v>2.7</v>
      </c>
      <c r="Q1" s="8">
        <v>2.8</v>
      </c>
      <c r="R1" s="8">
        <v>3.1</v>
      </c>
      <c r="S1" s="8">
        <v>3.2</v>
      </c>
      <c r="T1" s="8">
        <v>3.3</v>
      </c>
      <c r="U1" s="8">
        <v>3.4</v>
      </c>
      <c r="V1" s="8">
        <v>3.5</v>
      </c>
      <c r="W1" s="8">
        <v>3.6</v>
      </c>
      <c r="X1" s="8">
        <v>3.7</v>
      </c>
      <c r="Y1" s="8">
        <v>3.8</v>
      </c>
      <c r="Z1" s="8">
        <v>4.1</v>
      </c>
      <c r="AA1" s="8">
        <v>4.2</v>
      </c>
      <c r="AB1" s="8">
        <v>4.3</v>
      </c>
      <c r="AC1" s="8">
        <v>4.4</v>
      </c>
      <c r="AD1" s="8">
        <v>4.5</v>
      </c>
      <c r="AE1" s="8">
        <v>4.6</v>
      </c>
      <c r="AF1" s="8">
        <v>4.7</v>
      </c>
      <c r="AG1" s="8">
        <v>4.8</v>
      </c>
      <c r="AH1" s="8">
        <v>4.9</v>
      </c>
      <c r="AI1" s="8">
        <v>5.1</v>
      </c>
      <c r="AJ1" s="8">
        <v>5.2</v>
      </c>
      <c r="AK1" s="8">
        <v>5.3</v>
      </c>
      <c r="AL1" s="8">
        <v>5.4</v>
      </c>
      <c r="AM1" s="8">
        <v>5.5</v>
      </c>
      <c r="AN1" s="8" t="s">
        <v>482</v>
      </c>
      <c r="AO1" s="8" t="s">
        <v>469</v>
      </c>
    </row>
    <row r="2" spans="1:41">
      <c r="A2" s="7" t="s">
        <v>483</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t="str">
        <f>IFERROR(AVERAGE(C2:AM2),"")</f>
        <v/>
      </c>
      <c r="AO2" s="7"/>
    </row>
    <row r="3" spans="1:41">
      <c r="A3" s="7" t="s">
        <v>484</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t="str">
        <f>IFERROR(AVERAGE(C3:AM3),"")</f>
        <v/>
      </c>
      <c r="AO3" s="7"/>
    </row>
    <row r="4" spans="1:41">
      <c r="A4" s="7" t="s">
        <v>485</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t="str">
        <f>IFERROR(AVERAGE(C4:AM4),"")</f>
        <v/>
      </c>
      <c r="AO4" s="7"/>
    </row>
    <row r="5" spans="1:41">
      <c r="A5" s="7" t="s">
        <v>486</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t="str">
        <f>IFERROR(AVERAGE(C5:AM5),"")</f>
        <v/>
      </c>
      <c r="AO5" s="7"/>
    </row>
    <row r="6" spans="1:41">
      <c r="A6" s="7" t="s">
        <v>487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t="str">
        <f>IFERROR(AVERAGE(C6:AM6),"")</f>
        <v/>
      </c>
      <c r="AO6" s="7"/>
    </row>
    <row r="7" spans="1:41">
      <c r="A7" s="7" t="s">
        <v>488</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t="str">
        <f>IFERROR(AVERAGE(C7:AM7),"")</f>
        <v/>
      </c>
      <c r="AO7" s="7"/>
    </row>
    <row r="8" spans="1:41">
      <c r="A8" s="7" t="s">
        <v>489</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t="str">
        <f>IFERROR(AVERAGE(C8:AM8),"")</f>
        <v/>
      </c>
      <c r="AO8" s="7"/>
    </row>
    <row r="9" spans="1:41">
      <c r="A9" s="7" t="s">
        <v>490</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t="str">
        <f>IFERROR(AVERAGE(C9:AM9),"")</f>
        <v/>
      </c>
      <c r="AO9" s="7"/>
    </row>
    <row r="10" spans="1:41">
      <c r="A10" s="7" t="s">
        <v>491</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t="str">
        <f>IFERROR(AVERAGE(C10:AM10),"")</f>
        <v/>
      </c>
      <c r="AO10" s="7"/>
    </row>
    <row r="11" spans="1:41">
      <c r="A11" s="7" t="s">
        <v>492</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t="str">
        <f>IFERROR(AVERAGE(C11:AM11),"")</f>
        <v/>
      </c>
      <c r="AO11" s="7"/>
    </row>
    <row r="12" spans="1:41">
      <c r="A12" s="7" t="s">
        <v>493</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t="str">
        <f>IFERROR(AVERAGE(C12:AM12),"")</f>
        <v/>
      </c>
      <c r="AO12" s="7"/>
    </row>
    <row r="13" spans="1:41">
      <c r="A13" s="7" t="s">
        <v>494</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t="str">
        <f>IFERROR(AVERAGE(C13:AM13),"")</f>
        <v/>
      </c>
      <c r="AO13" s="7"/>
    </row>
    <row r="14" spans="1:41">
      <c r="A14" s="7" t="s">
        <v>495</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t="str">
        <f>IFERROR(AVERAGE(C14:AM14),"")</f>
        <v/>
      </c>
      <c r="AO14" s="7"/>
    </row>
    <row r="15" spans="1:41">
      <c r="A15" s="7" t="s">
        <v>496</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t="str">
        <f>IFERROR(AVERAGE(C15:AM15),"")</f>
        <v/>
      </c>
      <c r="AO15" s="7"/>
    </row>
    <row r="16" spans="1:41">
      <c r="A16" s="7" t="s">
        <v>497</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t="str">
        <f>IFERROR(AVERAGE(C16:AM16),"")</f>
        <v/>
      </c>
      <c r="AO16" s="7"/>
    </row>
    <row r="17" spans="1:41">
      <c r="A17" s="7" t="s">
        <v>498</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t="str">
        <f>IFERROR(AVERAGE(C17:AM17),"")</f>
        <v/>
      </c>
      <c r="AO17" s="7"/>
    </row>
    <row r="18" spans="1:41">
      <c r="A18" s="7" t="s">
        <v>499</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t="str">
        <f>IFERROR(AVERAGE(C18:AM18),"")</f>
        <v/>
      </c>
      <c r="AO18" s="7"/>
    </row>
    <row r="19" spans="1:41">
      <c r="A19" s="7" t="s">
        <v>500</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t="str">
        <f>IFERROR(AVERAGE(C19:AM19),"")</f>
        <v/>
      </c>
      <c r="AO19" s="7"/>
    </row>
    <row r="20" spans="1:41">
      <c r="A20" s="7" t="s">
        <v>501</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t="str">
        <f>IFERROR(AVERAGE(C20:AM20),"")</f>
        <v/>
      </c>
      <c r="AO20" s="7"/>
    </row>
    <row r="21" spans="1:41">
      <c r="A21" s="7" t="s">
        <v>502</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t="str">
        <f>IFERROR(AVERAGE(C21:AM21),"")</f>
        <v/>
      </c>
      <c r="AO21" s="7"/>
    </row>
    <row r="22" spans="1:41">
      <c r="A22" s="7" t="s">
        <v>503</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t="str">
        <f>IFERROR(AVERAGE(C22:AM22),"")</f>
        <v/>
      </c>
      <c r="AO22" s="7"/>
    </row>
    <row r="23" spans="1:41">
      <c r="A23" s="7" t="s">
        <v>504</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t="str">
        <f>IFERROR(AVERAGE(C23:AM23),"")</f>
        <v/>
      </c>
      <c r="AO23" s="7"/>
    </row>
    <row r="24" spans="1:41">
      <c r="A24" s="7" t="s">
        <v>505</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t="str">
        <f>IFERROR(AVERAGE(C24:AM24),"")</f>
        <v/>
      </c>
      <c r="AO24" s="7"/>
    </row>
    <row r="25" spans="1:41">
      <c r="A25" s="7" t="s">
        <v>506</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t="str">
        <f>IFERROR(AVERAGE(C25:AM25),"")</f>
        <v/>
      </c>
      <c r="AO25" s="7"/>
    </row>
    <row r="26" spans="1:41">
      <c r="A26" s="7" t="s">
        <v>507</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t="str">
        <f>IFERROR(AVERAGE(C26:AM26),"")</f>
        <v/>
      </c>
      <c r="AO26" s="7"/>
    </row>
    <row r="27" spans="1:41">
      <c r="A27" s="7" t="s">
        <v>508</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t="str">
        <f>IFERROR(AVERAGE(C27:AM27),"")</f>
        <v/>
      </c>
      <c r="AO27" s="7"/>
    </row>
    <row r="28" spans="1:41">
      <c r="A28" s="7" t="s">
        <v>509</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t="str">
        <f>IFERROR(AVERAGE(C28:AM28),"")</f>
        <v/>
      </c>
      <c r="AO28" s="7"/>
    </row>
    <row r="29" spans="1:41">
      <c r="A29" s="7" t="s">
        <v>510</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t="str">
        <f>IFERROR(AVERAGE(C29:AM29),"")</f>
        <v/>
      </c>
      <c r="AO29" s="7"/>
    </row>
    <row r="30" spans="1:41">
      <c r="A30" s="7" t="s">
        <v>511</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t="str">
        <f>IFERROR(AVERAGE(C30:AM30),"")</f>
        <v/>
      </c>
      <c r="AO30" s="7"/>
    </row>
    <row r="31" spans="1:41">
      <c r="A31" s="7" t="s">
        <v>512</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t="str">
        <f>IFERROR(AVERAGE(C31:AM31),"")</f>
        <v/>
      </c>
      <c r="AO31" s="7"/>
    </row>
  </sheetData>
  <dataValidations count="11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64</v>
      </c>
    </row>
    <row r="6" spans="1:8">
      <c r="A6" s="7" t="s">
        <v>43</v>
      </c>
      <c r="B6" s="7" t="s">
        <v>71</v>
      </c>
      <c r="C6" s="7" t="s">
        <v>72</v>
      </c>
      <c r="D6" s="7" t="s">
        <v>73</v>
      </c>
      <c r="E6" s="7" t="s">
        <v>74</v>
      </c>
      <c r="F6" s="7" t="s">
        <v>75</v>
      </c>
      <c r="G6" s="7" t="s">
        <v>76</v>
      </c>
      <c r="H6" s="7" t="s">
        <v>50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8"/>
  <sheetViews>
    <sheetView tabSelected="0" workbookViewId="0" showGridLines="true" showRowColHeaders="1">
      <pane xSplit="2" ySplit="1" activePane="bottomRight" state="frozen" topLeftCell="C2"/>
      <selection pane="bottomRight" activeCell="K2" sqref="K2:K3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77</v>
      </c>
      <c r="D1" s="8" t="s">
        <v>37</v>
      </c>
      <c r="E1" s="8" t="s">
        <v>38</v>
      </c>
      <c r="F1" s="8" t="s">
        <v>78</v>
      </c>
      <c r="G1" s="8" t="s">
        <v>79</v>
      </c>
      <c r="H1" s="8" t="s">
        <v>80</v>
      </c>
      <c r="I1" s="8" t="s">
        <v>81</v>
      </c>
      <c r="J1" s="8" t="s">
        <v>82</v>
      </c>
      <c r="K1" s="8" t="s">
        <v>83</v>
      </c>
    </row>
    <row r="2" spans="1:11">
      <c r="A2" s="7" t="s">
        <v>43</v>
      </c>
      <c r="B2" s="7">
        <v>1.1</v>
      </c>
      <c r="C2" s="7" t="s">
        <v>44</v>
      </c>
      <c r="D2" s="7" t="s">
        <v>84</v>
      </c>
      <c r="E2" s="7" t="s">
        <v>85</v>
      </c>
      <c r="F2" s="7" t="s">
        <v>86</v>
      </c>
      <c r="G2" s="7" t="s">
        <v>87</v>
      </c>
      <c r="H2" s="7" t="s">
        <v>88</v>
      </c>
      <c r="I2" s="7" t="s">
        <v>89</v>
      </c>
      <c r="J2" s="7" t="s">
        <v>90</v>
      </c>
      <c r="K2" s="9">
        <v>2.7</v>
      </c>
    </row>
    <row r="3" spans="1:11">
      <c r="A3" s="7" t="s">
        <v>43</v>
      </c>
      <c r="B3" s="7">
        <v>1.2</v>
      </c>
      <c r="C3" s="7" t="s">
        <v>44</v>
      </c>
      <c r="D3" s="7" t="s">
        <v>91</v>
      </c>
      <c r="E3" s="7" t="s">
        <v>92</v>
      </c>
      <c r="F3" s="7" t="s">
        <v>93</v>
      </c>
      <c r="G3" s="7" t="s">
        <v>94</v>
      </c>
      <c r="H3" s="7" t="s">
        <v>88</v>
      </c>
      <c r="I3" s="7" t="s">
        <v>95</v>
      </c>
      <c r="J3" s="7" t="s">
        <v>96</v>
      </c>
      <c r="K3" s="9">
        <v>2.7</v>
      </c>
    </row>
    <row r="4" spans="1:11">
      <c r="A4" s="7" t="s">
        <v>43</v>
      </c>
      <c r="B4" s="7">
        <v>1.3</v>
      </c>
      <c r="C4" s="7" t="s">
        <v>44</v>
      </c>
      <c r="D4" s="7" t="s">
        <v>97</v>
      </c>
      <c r="E4" s="7" t="s">
        <v>98</v>
      </c>
      <c r="F4" s="7" t="s">
        <v>99</v>
      </c>
      <c r="G4" s="7" t="s">
        <v>100</v>
      </c>
      <c r="H4" s="7" t="s">
        <v>88</v>
      </c>
      <c r="I4" s="7" t="s">
        <v>101</v>
      </c>
      <c r="J4" s="7" t="s">
        <v>102</v>
      </c>
      <c r="K4" s="9">
        <v>2.7</v>
      </c>
    </row>
    <row r="5" spans="1:11">
      <c r="A5" s="7" t="s">
        <v>43</v>
      </c>
      <c r="B5" s="7">
        <v>1.4</v>
      </c>
      <c r="C5" s="7" t="s">
        <v>44</v>
      </c>
      <c r="D5" s="7" t="s">
        <v>103</v>
      </c>
      <c r="E5" s="7"/>
      <c r="F5" s="7"/>
      <c r="G5" s="7"/>
      <c r="H5" s="7" t="s">
        <v>104</v>
      </c>
      <c r="I5" s="7"/>
      <c r="J5" s="7"/>
      <c r="K5" s="9">
        <v>2.7</v>
      </c>
    </row>
    <row r="6" spans="1:11">
      <c r="A6" s="7" t="s">
        <v>43</v>
      </c>
      <c r="B6" s="7">
        <v>1.5</v>
      </c>
      <c r="C6" s="7" t="s">
        <v>44</v>
      </c>
      <c r="D6" s="7" t="s">
        <v>105</v>
      </c>
      <c r="E6" s="7"/>
      <c r="F6" s="7"/>
      <c r="G6" s="7"/>
      <c r="H6" s="7" t="s">
        <v>104</v>
      </c>
      <c r="I6" s="7"/>
      <c r="J6" s="7"/>
      <c r="K6" s="9">
        <v>2.7</v>
      </c>
    </row>
    <row r="7" spans="1:11">
      <c r="A7" s="7" t="s">
        <v>43</v>
      </c>
      <c r="B7" s="7">
        <v>1.6</v>
      </c>
      <c r="C7" s="7" t="s">
        <v>44</v>
      </c>
      <c r="D7" s="7" t="s">
        <v>106</v>
      </c>
      <c r="E7" s="7"/>
      <c r="F7" s="7"/>
      <c r="G7" s="7"/>
      <c r="H7" s="7" t="s">
        <v>104</v>
      </c>
      <c r="I7" s="7"/>
      <c r="J7" s="7"/>
      <c r="K7" s="9">
        <v>2.7</v>
      </c>
    </row>
    <row r="8" spans="1:11">
      <c r="A8" s="7" t="s">
        <v>43</v>
      </c>
      <c r="B8" s="7">
        <v>1.7</v>
      </c>
      <c r="C8" s="7" t="s">
        <v>44</v>
      </c>
      <c r="D8" s="7" t="s">
        <v>107</v>
      </c>
      <c r="E8" s="7"/>
      <c r="F8" s="7"/>
      <c r="G8" s="7"/>
      <c r="H8" s="7" t="s">
        <v>104</v>
      </c>
      <c r="I8" s="7"/>
      <c r="J8" s="7"/>
      <c r="K8" s="9">
        <v>2.7</v>
      </c>
    </row>
    <row r="9" spans="1:11">
      <c r="A9" s="7" t="s">
        <v>43</v>
      </c>
      <c r="B9" s="7">
        <v>2.1</v>
      </c>
      <c r="C9" s="7" t="s">
        <v>51</v>
      </c>
      <c r="D9" s="7" t="s">
        <v>108</v>
      </c>
      <c r="E9" s="7" t="s">
        <v>109</v>
      </c>
      <c r="F9" s="7" t="s">
        <v>93</v>
      </c>
      <c r="G9" s="7" t="s">
        <v>110</v>
      </c>
      <c r="H9" s="7" t="s">
        <v>88</v>
      </c>
      <c r="I9" s="7" t="s">
        <v>111</v>
      </c>
      <c r="J9" s="7" t="s">
        <v>112</v>
      </c>
      <c r="K9" s="9">
        <v>2.7</v>
      </c>
    </row>
    <row r="10" spans="1:11">
      <c r="A10" s="7" t="s">
        <v>43</v>
      </c>
      <c r="B10" s="7">
        <v>2.2</v>
      </c>
      <c r="C10" s="7" t="s">
        <v>51</v>
      </c>
      <c r="D10" s="7" t="s">
        <v>113</v>
      </c>
      <c r="E10" s="7" t="s">
        <v>114</v>
      </c>
      <c r="F10" s="7" t="s">
        <v>115</v>
      </c>
      <c r="G10" s="7" t="s">
        <v>116</v>
      </c>
      <c r="H10" s="7" t="s">
        <v>117</v>
      </c>
      <c r="I10" s="7" t="s">
        <v>118</v>
      </c>
      <c r="J10" s="7" t="s">
        <v>119</v>
      </c>
      <c r="K10" s="9">
        <v>2.7</v>
      </c>
    </row>
    <row r="11" spans="1:11">
      <c r="A11" s="7" t="s">
        <v>43</v>
      </c>
      <c r="B11" s="7">
        <v>2.3</v>
      </c>
      <c r="C11" s="7" t="s">
        <v>51</v>
      </c>
      <c r="D11" s="7" t="s">
        <v>120</v>
      </c>
      <c r="E11" s="7" t="s">
        <v>121</v>
      </c>
      <c r="F11" s="7" t="s">
        <v>122</v>
      </c>
      <c r="G11" s="7" t="s">
        <v>123</v>
      </c>
      <c r="H11" s="7" t="s">
        <v>88</v>
      </c>
      <c r="I11" s="7" t="s">
        <v>124</v>
      </c>
      <c r="J11" s="7" t="s">
        <v>125</v>
      </c>
      <c r="K11" s="9">
        <v>2.7</v>
      </c>
    </row>
    <row r="12" spans="1:11">
      <c r="A12" s="7" t="s">
        <v>43</v>
      </c>
      <c r="B12" s="7">
        <v>2.4</v>
      </c>
      <c r="C12" s="7" t="s">
        <v>51</v>
      </c>
      <c r="D12" s="7" t="s">
        <v>126</v>
      </c>
      <c r="E12" s="7" t="s">
        <v>127</v>
      </c>
      <c r="F12" s="7" t="s">
        <v>128</v>
      </c>
      <c r="G12" s="7" t="s">
        <v>129</v>
      </c>
      <c r="H12" s="7" t="s">
        <v>88</v>
      </c>
      <c r="I12" s="7" t="s">
        <v>130</v>
      </c>
      <c r="J12" s="7" t="s">
        <v>131</v>
      </c>
      <c r="K12" s="9">
        <v>2.7</v>
      </c>
    </row>
    <row r="13" spans="1:11">
      <c r="A13" s="7" t="s">
        <v>43</v>
      </c>
      <c r="B13" s="7">
        <v>2.5</v>
      </c>
      <c r="C13" s="7" t="s">
        <v>51</v>
      </c>
      <c r="D13" s="7" t="s">
        <v>132</v>
      </c>
      <c r="E13" s="7"/>
      <c r="F13" s="7"/>
      <c r="G13" s="7"/>
      <c r="H13" s="7" t="s">
        <v>104</v>
      </c>
      <c r="I13" s="7"/>
      <c r="J13" s="7"/>
      <c r="K13" s="9">
        <v>2.7</v>
      </c>
    </row>
    <row r="14" spans="1:11">
      <c r="A14" s="7" t="s">
        <v>43</v>
      </c>
      <c r="B14" s="7">
        <v>2.6</v>
      </c>
      <c r="C14" s="7" t="s">
        <v>51</v>
      </c>
      <c r="D14" s="7" t="s">
        <v>133</v>
      </c>
      <c r="E14" s="7"/>
      <c r="F14" s="7"/>
      <c r="G14" s="7"/>
      <c r="H14" s="7" t="s">
        <v>104</v>
      </c>
      <c r="I14" s="7"/>
      <c r="J14" s="7"/>
      <c r="K14" s="9">
        <v>2.7</v>
      </c>
    </row>
    <row r="15" spans="1:11">
      <c r="A15" s="7" t="s">
        <v>43</v>
      </c>
      <c r="B15" s="7">
        <v>2.7</v>
      </c>
      <c r="C15" s="7" t="s">
        <v>51</v>
      </c>
      <c r="D15" s="7" t="s">
        <v>134</v>
      </c>
      <c r="E15" s="7"/>
      <c r="F15" s="7"/>
      <c r="G15" s="7"/>
      <c r="H15" s="7" t="s">
        <v>104</v>
      </c>
      <c r="I15" s="7"/>
      <c r="J15" s="7"/>
      <c r="K15" s="9">
        <v>2.7</v>
      </c>
    </row>
    <row r="16" spans="1:11">
      <c r="A16" s="7" t="s">
        <v>43</v>
      </c>
      <c r="B16" s="7">
        <v>2.8</v>
      </c>
      <c r="C16" s="7" t="s">
        <v>51</v>
      </c>
      <c r="D16" s="7" t="s">
        <v>135</v>
      </c>
      <c r="E16" s="7"/>
      <c r="F16" s="7"/>
      <c r="G16" s="7"/>
      <c r="H16" s="7" t="s">
        <v>104</v>
      </c>
      <c r="I16" s="7"/>
      <c r="J16" s="7"/>
      <c r="K16" s="9">
        <v>2.7</v>
      </c>
    </row>
    <row r="17" spans="1:11">
      <c r="A17" s="7" t="s">
        <v>43</v>
      </c>
      <c r="B17" s="7">
        <v>3.1</v>
      </c>
      <c r="C17" s="7" t="s">
        <v>58</v>
      </c>
      <c r="D17" s="7" t="s">
        <v>136</v>
      </c>
      <c r="E17" s="7" t="s">
        <v>137</v>
      </c>
      <c r="F17" s="7" t="s">
        <v>138</v>
      </c>
      <c r="G17" s="7" t="s">
        <v>139</v>
      </c>
      <c r="H17" s="7" t="s">
        <v>88</v>
      </c>
      <c r="I17" s="7" t="s">
        <v>140</v>
      </c>
      <c r="J17" s="7" t="s">
        <v>141</v>
      </c>
      <c r="K17" s="9">
        <v>2.7</v>
      </c>
    </row>
    <row r="18" spans="1:11">
      <c r="A18" s="7" t="s">
        <v>43</v>
      </c>
      <c r="B18" s="7">
        <v>3.2</v>
      </c>
      <c r="C18" s="7" t="s">
        <v>58</v>
      </c>
      <c r="D18" s="7" t="s">
        <v>142</v>
      </c>
      <c r="E18" s="7" t="s">
        <v>143</v>
      </c>
      <c r="F18" s="7" t="s">
        <v>144</v>
      </c>
      <c r="G18" s="7" t="s">
        <v>145</v>
      </c>
      <c r="H18" s="7" t="s">
        <v>117</v>
      </c>
      <c r="I18" s="7" t="s">
        <v>146</v>
      </c>
      <c r="J18" s="7" t="s">
        <v>147</v>
      </c>
      <c r="K18" s="9">
        <v>2.7</v>
      </c>
    </row>
    <row r="19" spans="1:11">
      <c r="A19" s="7" t="s">
        <v>43</v>
      </c>
      <c r="B19" s="7">
        <v>3.3</v>
      </c>
      <c r="C19" s="7" t="s">
        <v>58</v>
      </c>
      <c r="D19" s="7" t="s">
        <v>148</v>
      </c>
      <c r="E19" s="7" t="s">
        <v>149</v>
      </c>
      <c r="F19" s="7" t="s">
        <v>150</v>
      </c>
      <c r="G19" s="7" t="s">
        <v>151</v>
      </c>
      <c r="H19" s="7" t="s">
        <v>88</v>
      </c>
      <c r="I19" s="7" t="s">
        <v>152</v>
      </c>
      <c r="J19" s="7" t="s">
        <v>153</v>
      </c>
      <c r="K19" s="9">
        <v>2.7</v>
      </c>
    </row>
    <row r="20" spans="1:11">
      <c r="A20" s="7" t="s">
        <v>43</v>
      </c>
      <c r="B20" s="7">
        <v>3.4</v>
      </c>
      <c r="C20" s="7" t="s">
        <v>58</v>
      </c>
      <c r="D20" s="7" t="s">
        <v>154</v>
      </c>
      <c r="E20" s="7"/>
      <c r="F20" s="7"/>
      <c r="G20" s="7"/>
      <c r="H20" s="7" t="s">
        <v>104</v>
      </c>
      <c r="I20" s="7"/>
      <c r="J20" s="7"/>
      <c r="K20" s="9">
        <v>2.7</v>
      </c>
    </row>
    <row r="21" spans="1:11">
      <c r="A21" s="7" t="s">
        <v>43</v>
      </c>
      <c r="B21" s="7">
        <v>3.5</v>
      </c>
      <c r="C21" s="7" t="s">
        <v>58</v>
      </c>
      <c r="D21" s="7" t="s">
        <v>155</v>
      </c>
      <c r="E21" s="7"/>
      <c r="F21" s="7"/>
      <c r="G21" s="7"/>
      <c r="H21" s="7" t="s">
        <v>104</v>
      </c>
      <c r="I21" s="7"/>
      <c r="J21" s="7"/>
      <c r="K21" s="9">
        <v>2.7</v>
      </c>
    </row>
    <row r="22" spans="1:11">
      <c r="A22" s="7" t="s">
        <v>43</v>
      </c>
      <c r="B22" s="7">
        <v>3.6</v>
      </c>
      <c r="C22" s="7" t="s">
        <v>58</v>
      </c>
      <c r="D22" s="7" t="s">
        <v>156</v>
      </c>
      <c r="E22" s="7"/>
      <c r="F22" s="7"/>
      <c r="G22" s="7"/>
      <c r="H22" s="7" t="s">
        <v>104</v>
      </c>
      <c r="I22" s="7"/>
      <c r="J22" s="7"/>
      <c r="K22" s="9">
        <v>2.7</v>
      </c>
    </row>
    <row r="23" spans="1:11">
      <c r="A23" s="7" t="s">
        <v>43</v>
      </c>
      <c r="B23" s="7">
        <v>3.7</v>
      </c>
      <c r="C23" s="7" t="s">
        <v>58</v>
      </c>
      <c r="D23" s="7" t="s">
        <v>157</v>
      </c>
      <c r="E23" s="7"/>
      <c r="F23" s="7"/>
      <c r="G23" s="7"/>
      <c r="H23" s="7" t="s">
        <v>104</v>
      </c>
      <c r="I23" s="7"/>
      <c r="J23" s="7"/>
      <c r="K23" s="9">
        <v>2.7</v>
      </c>
    </row>
    <row r="24" spans="1:11">
      <c r="A24" s="7" t="s">
        <v>43</v>
      </c>
      <c r="B24" s="7">
        <v>3.8</v>
      </c>
      <c r="C24" s="7" t="s">
        <v>58</v>
      </c>
      <c r="D24" s="7" t="s">
        <v>158</v>
      </c>
      <c r="E24" s="7"/>
      <c r="F24" s="7"/>
      <c r="G24" s="7"/>
      <c r="H24" s="7" t="s">
        <v>104</v>
      </c>
      <c r="I24" s="7"/>
      <c r="J24" s="7"/>
      <c r="K24" s="9">
        <v>2.7</v>
      </c>
    </row>
    <row r="25" spans="1:11">
      <c r="A25" s="7" t="s">
        <v>43</v>
      </c>
      <c r="B25" s="7">
        <v>4.1</v>
      </c>
      <c r="C25" s="7" t="s">
        <v>65</v>
      </c>
      <c r="D25" s="7" t="s">
        <v>159</v>
      </c>
      <c r="E25" s="7" t="s">
        <v>160</v>
      </c>
      <c r="F25" s="7" t="s">
        <v>115</v>
      </c>
      <c r="G25" s="7" t="s">
        <v>161</v>
      </c>
      <c r="H25" s="7" t="s">
        <v>117</v>
      </c>
      <c r="I25" s="7" t="s">
        <v>162</v>
      </c>
      <c r="J25" s="7" t="s">
        <v>163</v>
      </c>
      <c r="K25" s="9">
        <v>2.7</v>
      </c>
    </row>
    <row r="26" spans="1:11">
      <c r="A26" s="7" t="s">
        <v>43</v>
      </c>
      <c r="B26" s="7">
        <v>4.2</v>
      </c>
      <c r="C26" s="7" t="s">
        <v>65</v>
      </c>
      <c r="D26" s="7" t="s">
        <v>164</v>
      </c>
      <c r="E26" s="7" t="s">
        <v>165</v>
      </c>
      <c r="F26" s="7" t="s">
        <v>150</v>
      </c>
      <c r="G26" s="7" t="s">
        <v>166</v>
      </c>
      <c r="H26" s="7" t="s">
        <v>88</v>
      </c>
      <c r="I26" s="7" t="s">
        <v>167</v>
      </c>
      <c r="J26" s="7" t="s">
        <v>168</v>
      </c>
      <c r="K26" s="9">
        <v>2.7</v>
      </c>
    </row>
    <row r="27" spans="1:11">
      <c r="A27" s="7" t="s">
        <v>43</v>
      </c>
      <c r="B27" s="7">
        <v>4.3</v>
      </c>
      <c r="C27" s="7" t="s">
        <v>65</v>
      </c>
      <c r="D27" s="7" t="s">
        <v>169</v>
      </c>
      <c r="E27" s="7" t="s">
        <v>170</v>
      </c>
      <c r="F27" s="7" t="s">
        <v>128</v>
      </c>
      <c r="G27" s="7" t="s">
        <v>171</v>
      </c>
      <c r="H27" s="7" t="s">
        <v>117</v>
      </c>
      <c r="I27" s="7" t="s">
        <v>172</v>
      </c>
      <c r="J27" s="7" t="s">
        <v>173</v>
      </c>
      <c r="K27" s="9">
        <v>2.7</v>
      </c>
    </row>
    <row r="28" spans="1:11">
      <c r="A28" s="7" t="s">
        <v>43</v>
      </c>
      <c r="B28" s="7">
        <v>4.4</v>
      </c>
      <c r="C28" s="7" t="s">
        <v>65</v>
      </c>
      <c r="D28" s="7" t="s">
        <v>174</v>
      </c>
      <c r="E28" s="7"/>
      <c r="F28" s="7"/>
      <c r="G28" s="7"/>
      <c r="H28" s="7" t="s">
        <v>104</v>
      </c>
      <c r="I28" s="7"/>
      <c r="J28" s="7"/>
      <c r="K28" s="9">
        <v>2.7</v>
      </c>
    </row>
    <row r="29" spans="1:11">
      <c r="A29" s="7" t="s">
        <v>43</v>
      </c>
      <c r="B29" s="7">
        <v>4.5</v>
      </c>
      <c r="C29" s="7" t="s">
        <v>65</v>
      </c>
      <c r="D29" s="7" t="s">
        <v>175</v>
      </c>
      <c r="E29" s="7"/>
      <c r="F29" s="7"/>
      <c r="G29" s="7"/>
      <c r="H29" s="7" t="s">
        <v>104</v>
      </c>
      <c r="I29" s="7"/>
      <c r="J29" s="7"/>
      <c r="K29" s="9">
        <v>2.7</v>
      </c>
    </row>
    <row r="30" spans="1:11">
      <c r="A30" s="7" t="s">
        <v>43</v>
      </c>
      <c r="B30" s="7">
        <v>4.6</v>
      </c>
      <c r="C30" s="7" t="s">
        <v>65</v>
      </c>
      <c r="D30" s="7" t="s">
        <v>176</v>
      </c>
      <c r="E30" s="7"/>
      <c r="F30" s="7"/>
      <c r="G30" s="7"/>
      <c r="H30" s="7" t="s">
        <v>104</v>
      </c>
      <c r="I30" s="7"/>
      <c r="J30" s="7"/>
      <c r="K30" s="9">
        <v>2.7</v>
      </c>
    </row>
    <row r="31" spans="1:11">
      <c r="A31" s="7" t="s">
        <v>43</v>
      </c>
      <c r="B31" s="7">
        <v>4.7</v>
      </c>
      <c r="C31" s="7" t="s">
        <v>65</v>
      </c>
      <c r="D31" s="7" t="s">
        <v>177</v>
      </c>
      <c r="E31" s="7"/>
      <c r="F31" s="7"/>
      <c r="G31" s="7"/>
      <c r="H31" s="7" t="s">
        <v>104</v>
      </c>
      <c r="I31" s="7"/>
      <c r="J31" s="7"/>
      <c r="K31" s="9">
        <v>2.7</v>
      </c>
    </row>
    <row r="32" spans="1:11">
      <c r="A32" s="7" t="s">
        <v>43</v>
      </c>
      <c r="B32" s="7">
        <v>4.8</v>
      </c>
      <c r="C32" s="7" t="s">
        <v>65</v>
      </c>
      <c r="D32" s="7" t="s">
        <v>178</v>
      </c>
      <c r="E32" s="7"/>
      <c r="F32" s="7"/>
      <c r="G32" s="7"/>
      <c r="H32" s="7" t="s">
        <v>104</v>
      </c>
      <c r="I32" s="7"/>
      <c r="J32" s="7"/>
      <c r="K32" s="9">
        <v>2.7</v>
      </c>
    </row>
    <row r="33" spans="1:11">
      <c r="A33" s="7" t="s">
        <v>43</v>
      </c>
      <c r="B33" s="7">
        <v>4.9</v>
      </c>
      <c r="C33" s="7" t="s">
        <v>65</v>
      </c>
      <c r="D33" s="7" t="s">
        <v>179</v>
      </c>
      <c r="E33" s="7"/>
      <c r="F33" s="7"/>
      <c r="G33" s="7"/>
      <c r="H33" s="7" t="s">
        <v>104</v>
      </c>
      <c r="I33" s="7"/>
      <c r="J33" s="7"/>
      <c r="K33" s="9">
        <v>2.7</v>
      </c>
    </row>
    <row r="34" spans="1:11">
      <c r="A34" s="7" t="s">
        <v>43</v>
      </c>
      <c r="B34" s="7">
        <v>5.1</v>
      </c>
      <c r="C34" s="7" t="s">
        <v>71</v>
      </c>
      <c r="D34" s="7" t="s">
        <v>180</v>
      </c>
      <c r="E34" s="7" t="s">
        <v>181</v>
      </c>
      <c r="F34" s="7" t="s">
        <v>138</v>
      </c>
      <c r="G34" s="7" t="s">
        <v>182</v>
      </c>
      <c r="H34" s="7" t="s">
        <v>88</v>
      </c>
      <c r="I34" s="7" t="s">
        <v>183</v>
      </c>
      <c r="J34" s="7" t="s">
        <v>184</v>
      </c>
      <c r="K34" s="9">
        <v>2.7</v>
      </c>
    </row>
    <row r="35" spans="1:11">
      <c r="A35" s="7" t="s">
        <v>43</v>
      </c>
      <c r="B35" s="7">
        <v>5.2</v>
      </c>
      <c r="C35" s="7" t="s">
        <v>71</v>
      </c>
      <c r="D35" s="7" t="s">
        <v>185</v>
      </c>
      <c r="E35" s="7" t="s">
        <v>186</v>
      </c>
      <c r="F35" s="7" t="s">
        <v>144</v>
      </c>
      <c r="G35" s="7" t="s">
        <v>187</v>
      </c>
      <c r="H35" s="7" t="s">
        <v>88</v>
      </c>
      <c r="I35" s="7" t="s">
        <v>188</v>
      </c>
      <c r="J35" s="7" t="s">
        <v>189</v>
      </c>
      <c r="K35" s="9">
        <v>2.7</v>
      </c>
    </row>
    <row r="36" spans="1:11">
      <c r="A36" s="7" t="s">
        <v>43</v>
      </c>
      <c r="B36" s="7">
        <v>5.3</v>
      </c>
      <c r="C36" s="7" t="s">
        <v>71</v>
      </c>
      <c r="D36" s="7" t="s">
        <v>190</v>
      </c>
      <c r="E36" s="7" t="s">
        <v>191</v>
      </c>
      <c r="F36" s="7" t="s">
        <v>192</v>
      </c>
      <c r="G36" s="7" t="s">
        <v>193</v>
      </c>
      <c r="H36" s="7" t="s">
        <v>88</v>
      </c>
      <c r="I36" s="7" t="s">
        <v>194</v>
      </c>
      <c r="J36" s="7" t="s">
        <v>195</v>
      </c>
      <c r="K36" s="9">
        <v>2.7</v>
      </c>
    </row>
    <row r="37" spans="1:11">
      <c r="A37" s="7" t="s">
        <v>43</v>
      </c>
      <c r="B37" s="7">
        <v>5.4</v>
      </c>
      <c r="C37" s="7" t="s">
        <v>71</v>
      </c>
      <c r="D37" s="7" t="s">
        <v>196</v>
      </c>
      <c r="E37" s="7"/>
      <c r="F37" s="7"/>
      <c r="G37" s="7"/>
      <c r="H37" s="7" t="s">
        <v>104</v>
      </c>
      <c r="I37" s="7"/>
      <c r="J37" s="7"/>
      <c r="K37" s="9">
        <v>2.7</v>
      </c>
    </row>
    <row r="38" spans="1:11">
      <c r="A38" s="7" t="s">
        <v>43</v>
      </c>
      <c r="B38" s="7">
        <v>5.5</v>
      </c>
      <c r="C38" s="7" t="s">
        <v>71</v>
      </c>
      <c r="D38" s="7" t="s">
        <v>197</v>
      </c>
      <c r="E38" s="7"/>
      <c r="F38" s="7"/>
      <c r="G38" s="7"/>
      <c r="H38" s="7" t="s">
        <v>104</v>
      </c>
      <c r="I38" s="7"/>
      <c r="J38" s="7"/>
      <c r="K38" s="9">
        <v>2.7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198</v>
      </c>
      <c r="C1" s="8" t="s">
        <v>199</v>
      </c>
      <c r="D1" s="8" t="s">
        <v>200</v>
      </c>
      <c r="E1" s="8" t="s">
        <v>38</v>
      </c>
      <c r="F1" s="8" t="s">
        <v>201</v>
      </c>
      <c r="G1" s="8" t="s">
        <v>202</v>
      </c>
      <c r="H1" s="8" t="s">
        <v>203</v>
      </c>
      <c r="I1" s="8" t="s">
        <v>204</v>
      </c>
    </row>
    <row r="2" spans="1:9">
      <c r="A2" s="7" t="s">
        <v>43</v>
      </c>
      <c r="B2" s="7" t="s">
        <v>205</v>
      </c>
      <c r="C2" s="7">
        <v>1</v>
      </c>
      <c r="D2" s="7" t="s">
        <v>206</v>
      </c>
      <c r="E2" s="7"/>
      <c r="F2" s="7"/>
      <c r="G2" s="7"/>
      <c r="H2" s="7"/>
      <c r="I2" s="7"/>
    </row>
    <row r="3" spans="1:9">
      <c r="A3" s="7" t="s">
        <v>43</v>
      </c>
      <c r="B3" s="7" t="s">
        <v>205</v>
      </c>
      <c r="C3" s="7">
        <v>2</v>
      </c>
      <c r="D3" s="7" t="s">
        <v>207</v>
      </c>
      <c r="E3" s="7"/>
      <c r="F3" s="7"/>
      <c r="G3" s="7"/>
      <c r="H3" s="7"/>
      <c r="I3" s="7"/>
    </row>
    <row r="4" spans="1:9">
      <c r="A4" s="7" t="s">
        <v>43</v>
      </c>
      <c r="B4" s="7" t="s">
        <v>205</v>
      </c>
      <c r="C4" s="7">
        <v>3</v>
      </c>
      <c r="D4" s="7" t="s">
        <v>208</v>
      </c>
      <c r="E4" s="7"/>
      <c r="F4" s="7"/>
      <c r="G4" s="7"/>
      <c r="H4" s="7"/>
      <c r="I4" s="7"/>
    </row>
    <row r="5" spans="1:9">
      <c r="A5" s="7" t="s">
        <v>43</v>
      </c>
      <c r="B5" s="7" t="s">
        <v>205</v>
      </c>
      <c r="C5" s="7">
        <v>4</v>
      </c>
      <c r="D5" s="7" t="s">
        <v>209</v>
      </c>
      <c r="E5" s="7"/>
      <c r="F5" s="7"/>
      <c r="G5" s="7"/>
      <c r="H5" s="7"/>
      <c r="I5" s="7"/>
    </row>
    <row r="6" spans="1:9">
      <c r="A6" s="7" t="s">
        <v>43</v>
      </c>
      <c r="B6" s="7" t="s">
        <v>205</v>
      </c>
      <c r="C6" s="7">
        <v>5</v>
      </c>
      <c r="D6" s="7" t="s">
        <v>210</v>
      </c>
      <c r="E6" s="7"/>
      <c r="F6" s="7"/>
      <c r="G6" s="7"/>
      <c r="H6" s="7"/>
      <c r="I6" s="7"/>
    </row>
    <row r="7" spans="1:9">
      <c r="A7" s="7" t="s">
        <v>43</v>
      </c>
      <c r="B7" s="7" t="s">
        <v>205</v>
      </c>
      <c r="C7" s="7">
        <v>6</v>
      </c>
      <c r="D7" s="7" t="s">
        <v>211</v>
      </c>
      <c r="E7" s="7"/>
      <c r="F7" s="7"/>
      <c r="G7" s="7"/>
      <c r="H7" s="7"/>
      <c r="I7" s="7"/>
    </row>
    <row r="8" spans="1:9">
      <c r="A8" s="7" t="s">
        <v>43</v>
      </c>
      <c r="B8" s="7" t="s">
        <v>205</v>
      </c>
      <c r="C8" s="7">
        <v>1</v>
      </c>
      <c r="D8" s="7" t="s">
        <v>212</v>
      </c>
      <c r="E8" s="7"/>
      <c r="F8" s="7"/>
      <c r="G8" s="7"/>
      <c r="H8" s="7"/>
      <c r="I8" s="7"/>
    </row>
    <row r="9" spans="1:9">
      <c r="A9" s="7" t="s">
        <v>43</v>
      </c>
      <c r="B9" s="7" t="s">
        <v>205</v>
      </c>
      <c r="C9" s="7">
        <v>2</v>
      </c>
      <c r="D9" s="7" t="s">
        <v>213</v>
      </c>
      <c r="E9" s="7"/>
      <c r="F9" s="7"/>
      <c r="G9" s="7"/>
      <c r="H9" s="7"/>
      <c r="I9" s="7"/>
    </row>
    <row r="10" spans="1:9">
      <c r="A10" s="7" t="s">
        <v>43</v>
      </c>
      <c r="B10" s="7" t="s">
        <v>205</v>
      </c>
      <c r="C10" s="7">
        <v>3</v>
      </c>
      <c r="D10" s="7" t="s">
        <v>214</v>
      </c>
      <c r="E10" s="7"/>
      <c r="F10" s="7"/>
      <c r="G10" s="7"/>
      <c r="H10" s="7"/>
      <c r="I10" s="7"/>
    </row>
    <row r="11" spans="1:9">
      <c r="A11" s="7" t="s">
        <v>43</v>
      </c>
      <c r="B11" s="7" t="s">
        <v>205</v>
      </c>
      <c r="C11" s="7">
        <v>4</v>
      </c>
      <c r="D11" s="7" t="s">
        <v>215</v>
      </c>
      <c r="E11" s="7"/>
      <c r="F11" s="7"/>
      <c r="G11" s="7"/>
      <c r="H11" s="7"/>
      <c r="I11" s="7"/>
    </row>
    <row r="12" spans="1:9">
      <c r="A12" s="7" t="s">
        <v>43</v>
      </c>
      <c r="B12" s="7" t="s">
        <v>205</v>
      </c>
      <c r="C12" s="7">
        <v>5</v>
      </c>
      <c r="D12" s="7" t="s">
        <v>216</v>
      </c>
      <c r="E12" s="7"/>
      <c r="F12" s="7"/>
      <c r="G12" s="7"/>
      <c r="H12" s="7"/>
      <c r="I12" s="7"/>
    </row>
    <row r="13" spans="1:9">
      <c r="A13" s="7" t="s">
        <v>43</v>
      </c>
      <c r="B13" s="7" t="s">
        <v>205</v>
      </c>
      <c r="C13" s="7">
        <v>6</v>
      </c>
      <c r="D13" s="7" t="s">
        <v>217</v>
      </c>
      <c r="E13" s="7"/>
      <c r="F13" s="7"/>
      <c r="G13" s="7"/>
      <c r="H13" s="7"/>
      <c r="I13" s="7"/>
    </row>
    <row r="14" spans="1:9">
      <c r="A14" s="7" t="s">
        <v>43</v>
      </c>
      <c r="B14" s="7" t="s">
        <v>205</v>
      </c>
      <c r="C14" s="7">
        <v>7</v>
      </c>
      <c r="D14" s="7" t="s">
        <v>218</v>
      </c>
      <c r="E14" s="7"/>
      <c r="F14" s="7"/>
      <c r="G14" s="7"/>
      <c r="H14" s="7"/>
      <c r="I14" s="7"/>
    </row>
    <row r="15" spans="1:9">
      <c r="A15" s="7" t="s">
        <v>43</v>
      </c>
      <c r="B15" s="7" t="s">
        <v>205</v>
      </c>
      <c r="C15" s="7">
        <v>1</v>
      </c>
      <c r="D15" s="7" t="s">
        <v>219</v>
      </c>
      <c r="E15" s="7"/>
      <c r="F15" s="7"/>
      <c r="G15" s="7"/>
      <c r="H15" s="7"/>
      <c r="I15" s="7"/>
    </row>
    <row r="16" spans="1:9">
      <c r="A16" s="7" t="s">
        <v>43</v>
      </c>
      <c r="B16" s="7" t="s">
        <v>205</v>
      </c>
      <c r="C16" s="7">
        <v>2</v>
      </c>
      <c r="D16" s="7" t="s">
        <v>220</v>
      </c>
      <c r="E16" s="7"/>
      <c r="F16" s="7"/>
      <c r="G16" s="7"/>
      <c r="H16" s="7"/>
      <c r="I16" s="7"/>
    </row>
    <row r="17" spans="1:9">
      <c r="A17" s="7" t="s">
        <v>43</v>
      </c>
      <c r="B17" s="7" t="s">
        <v>205</v>
      </c>
      <c r="C17" s="7">
        <v>3</v>
      </c>
      <c r="D17" s="7" t="s">
        <v>221</v>
      </c>
      <c r="E17" s="7"/>
      <c r="F17" s="7"/>
      <c r="G17" s="7"/>
      <c r="H17" s="7"/>
      <c r="I17" s="7"/>
    </row>
    <row r="18" spans="1:9">
      <c r="A18" s="7" t="s">
        <v>43</v>
      </c>
      <c r="B18" s="7" t="s">
        <v>205</v>
      </c>
      <c r="C18" s="7">
        <v>4</v>
      </c>
      <c r="D18" s="7" t="s">
        <v>222</v>
      </c>
      <c r="E18" s="7"/>
      <c r="F18" s="7"/>
      <c r="G18" s="7"/>
      <c r="H18" s="7"/>
      <c r="I18" s="7"/>
    </row>
    <row r="19" spans="1:9">
      <c r="A19" s="7" t="s">
        <v>43</v>
      </c>
      <c r="B19" s="7" t="s">
        <v>205</v>
      </c>
      <c r="C19" s="7">
        <v>5</v>
      </c>
      <c r="D19" s="7" t="s">
        <v>223</v>
      </c>
      <c r="E19" s="7"/>
      <c r="F19" s="7"/>
      <c r="G19" s="7"/>
      <c r="H19" s="7"/>
      <c r="I19" s="7"/>
    </row>
    <row r="20" spans="1:9">
      <c r="A20" s="7" t="s">
        <v>43</v>
      </c>
      <c r="B20" s="7" t="s">
        <v>205</v>
      </c>
      <c r="C20" s="7">
        <v>6</v>
      </c>
      <c r="D20" s="7" t="s">
        <v>224</v>
      </c>
      <c r="E20" s="7"/>
      <c r="F20" s="7"/>
      <c r="G20" s="7"/>
      <c r="H20" s="7"/>
      <c r="I20" s="7"/>
    </row>
    <row r="21" spans="1:9">
      <c r="A21" s="7" t="s">
        <v>43</v>
      </c>
      <c r="B21" s="7" t="s">
        <v>205</v>
      </c>
      <c r="C21" s="7">
        <v>1</v>
      </c>
      <c r="D21" s="7" t="s">
        <v>225</v>
      </c>
      <c r="E21" s="7"/>
      <c r="F21" s="7"/>
      <c r="G21" s="7"/>
      <c r="H21" s="7"/>
      <c r="I21" s="7"/>
    </row>
    <row r="22" spans="1:9">
      <c r="A22" s="7" t="s">
        <v>43</v>
      </c>
      <c r="B22" s="7" t="s">
        <v>205</v>
      </c>
      <c r="C22" s="7">
        <v>2</v>
      </c>
      <c r="D22" s="7" t="s">
        <v>226</v>
      </c>
      <c r="E22" s="7"/>
      <c r="F22" s="7"/>
      <c r="G22" s="7"/>
      <c r="H22" s="7"/>
      <c r="I22" s="7"/>
    </row>
    <row r="23" spans="1:9">
      <c r="A23" s="7" t="s">
        <v>43</v>
      </c>
      <c r="B23" s="7" t="s">
        <v>205</v>
      </c>
      <c r="C23" s="7">
        <v>3</v>
      </c>
      <c r="D23" s="7" t="s">
        <v>227</v>
      </c>
      <c r="E23" s="7"/>
      <c r="F23" s="7"/>
      <c r="G23" s="7"/>
      <c r="H23" s="7"/>
      <c r="I23" s="7"/>
    </row>
    <row r="24" spans="1:9">
      <c r="A24" s="7" t="s">
        <v>43</v>
      </c>
      <c r="B24" s="7" t="s">
        <v>205</v>
      </c>
      <c r="C24" s="7">
        <v>1</v>
      </c>
      <c r="D24" s="7" t="s">
        <v>228</v>
      </c>
      <c r="E24" s="7"/>
      <c r="F24" s="7"/>
      <c r="G24" s="7"/>
      <c r="H24" s="7"/>
      <c r="I24" s="7"/>
    </row>
    <row r="25" spans="1:9">
      <c r="A25" s="7" t="s">
        <v>43</v>
      </c>
      <c r="B25" s="7" t="s">
        <v>205</v>
      </c>
      <c r="C25" s="7">
        <v>2</v>
      </c>
      <c r="D25" s="7" t="s">
        <v>229</v>
      </c>
      <c r="E25" s="7"/>
      <c r="F25" s="7"/>
      <c r="G25" s="7"/>
      <c r="H25" s="7"/>
      <c r="I25" s="7"/>
    </row>
    <row r="26" spans="1:9">
      <c r="A26" s="7" t="s">
        <v>43</v>
      </c>
      <c r="B26" s="7" t="s">
        <v>205</v>
      </c>
      <c r="C26" s="7">
        <v>3</v>
      </c>
      <c r="D26" s="7" t="s">
        <v>230</v>
      </c>
      <c r="E26" s="7"/>
      <c r="F26" s="7"/>
      <c r="G26" s="7"/>
      <c r="H26" s="7"/>
      <c r="I26" s="7"/>
    </row>
    <row r="27" spans="1:9">
      <c r="A27" s="7" t="s">
        <v>43</v>
      </c>
      <c r="B27" s="7" t="s">
        <v>205</v>
      </c>
      <c r="C27" s="7">
        <v>4</v>
      </c>
      <c r="D27" s="7" t="s">
        <v>231</v>
      </c>
      <c r="E27" s="7"/>
      <c r="F27" s="7"/>
      <c r="G27" s="7"/>
      <c r="H27" s="7"/>
      <c r="I2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232</v>
      </c>
      <c r="B1" s="4"/>
      <c r="C1" s="4"/>
      <c r="D1" s="4"/>
      <c r="E1" s="4"/>
      <c r="F1" s="4"/>
      <c r="G1" s="4"/>
    </row>
    <row r="2" spans="1:7">
      <c r="A2" s="8" t="s">
        <v>233</v>
      </c>
      <c r="B2" s="8" t="s">
        <v>234</v>
      </c>
      <c r="C2" s="8" t="s">
        <v>235</v>
      </c>
      <c r="D2" s="8" t="s">
        <v>236</v>
      </c>
      <c r="E2" s="8" t="s">
        <v>237</v>
      </c>
      <c r="F2" s="8" t="s">
        <v>238</v>
      </c>
      <c r="G2" s="8" t="s">
        <v>239</v>
      </c>
    </row>
    <row r="3" spans="1:7">
      <c r="A3" s="7" t="s">
        <v>44</v>
      </c>
      <c r="B3" s="7">
        <v>25</v>
      </c>
      <c r="C3" s="7" t="s">
        <v>240</v>
      </c>
      <c r="D3" s="7">
        <v>1</v>
      </c>
      <c r="E3" s="7" t="s">
        <v>241</v>
      </c>
      <c r="F3" s="7" t="s">
        <v>242</v>
      </c>
      <c r="G3" s="7" t="s">
        <v>243</v>
      </c>
    </row>
    <row r="4" spans="1:7">
      <c r="A4" s="7"/>
      <c r="B4" s="7"/>
      <c r="C4" s="7"/>
      <c r="D4" s="7">
        <v>2</v>
      </c>
      <c r="E4" s="7" t="s">
        <v>244</v>
      </c>
      <c r="F4" s="7" t="s">
        <v>245</v>
      </c>
      <c r="G4" s="7" t="s">
        <v>246</v>
      </c>
    </row>
    <row r="5" spans="1:7">
      <c r="A5" s="7"/>
      <c r="B5" s="7"/>
      <c r="C5" s="7"/>
      <c r="D5" s="7">
        <v>3</v>
      </c>
      <c r="E5" s="7" t="s">
        <v>247</v>
      </c>
      <c r="F5" s="7" t="s">
        <v>248</v>
      </c>
      <c r="G5" s="7" t="s">
        <v>249</v>
      </c>
    </row>
    <row r="6" spans="1:7">
      <c r="A6" s="7"/>
      <c r="B6" s="7"/>
      <c r="C6" s="7"/>
      <c r="D6" s="7">
        <v>4</v>
      </c>
      <c r="E6" s="7" t="s">
        <v>250</v>
      </c>
      <c r="F6" s="7" t="s">
        <v>251</v>
      </c>
      <c r="G6" s="7" t="s">
        <v>252</v>
      </c>
    </row>
    <row r="7" spans="1:7">
      <c r="A7" s="7" t="s">
        <v>51</v>
      </c>
      <c r="B7" s="7">
        <v>25</v>
      </c>
      <c r="C7" s="7" t="s">
        <v>240</v>
      </c>
      <c r="D7" s="7">
        <v>1</v>
      </c>
      <c r="E7" s="7" t="s">
        <v>241</v>
      </c>
      <c r="F7" s="7" t="s">
        <v>242</v>
      </c>
      <c r="G7" s="7" t="s">
        <v>253</v>
      </c>
    </row>
    <row r="8" spans="1:7">
      <c r="A8" s="7"/>
      <c r="B8" s="7"/>
      <c r="C8" s="7"/>
      <c r="D8" s="7">
        <v>2</v>
      </c>
      <c r="E8" s="7" t="s">
        <v>244</v>
      </c>
      <c r="F8" s="7" t="s">
        <v>245</v>
      </c>
      <c r="G8" s="7" t="s">
        <v>254</v>
      </c>
    </row>
    <row r="9" spans="1:7">
      <c r="A9" s="7"/>
      <c r="B9" s="7"/>
      <c r="C9" s="7"/>
      <c r="D9" s="7">
        <v>3</v>
      </c>
      <c r="E9" s="7" t="s">
        <v>247</v>
      </c>
      <c r="F9" s="7" t="s">
        <v>248</v>
      </c>
      <c r="G9" s="7" t="s">
        <v>255</v>
      </c>
    </row>
    <row r="10" spans="1:7">
      <c r="A10" s="7"/>
      <c r="B10" s="7"/>
      <c r="C10" s="7"/>
      <c r="D10" s="7">
        <v>4</v>
      </c>
      <c r="E10" s="7" t="s">
        <v>250</v>
      </c>
      <c r="F10" s="7" t="s">
        <v>251</v>
      </c>
      <c r="G10" s="7" t="s">
        <v>256</v>
      </c>
    </row>
    <row r="11" spans="1:7">
      <c r="A11" s="7" t="s">
        <v>58</v>
      </c>
      <c r="B11" s="7">
        <v>25</v>
      </c>
      <c r="C11" s="7" t="s">
        <v>240</v>
      </c>
      <c r="D11" s="7">
        <v>1</v>
      </c>
      <c r="E11" s="7" t="s">
        <v>241</v>
      </c>
      <c r="F11" s="7" t="s">
        <v>242</v>
      </c>
      <c r="G11" s="7" t="s">
        <v>257</v>
      </c>
    </row>
    <row r="12" spans="1:7">
      <c r="A12" s="7"/>
      <c r="B12" s="7"/>
      <c r="C12" s="7"/>
      <c r="D12" s="7">
        <v>2</v>
      </c>
      <c r="E12" s="7" t="s">
        <v>244</v>
      </c>
      <c r="F12" s="7" t="s">
        <v>245</v>
      </c>
      <c r="G12" s="7" t="s">
        <v>258</v>
      </c>
    </row>
    <row r="13" spans="1:7">
      <c r="A13" s="7"/>
      <c r="B13" s="7"/>
      <c r="C13" s="7"/>
      <c r="D13" s="7">
        <v>3</v>
      </c>
      <c r="E13" s="7" t="s">
        <v>247</v>
      </c>
      <c r="F13" s="7" t="s">
        <v>248</v>
      </c>
      <c r="G13" s="7" t="s">
        <v>259</v>
      </c>
    </row>
    <row r="14" spans="1:7">
      <c r="A14" s="7"/>
      <c r="B14" s="7"/>
      <c r="C14" s="7"/>
      <c r="D14" s="7">
        <v>4</v>
      </c>
      <c r="E14" s="7" t="s">
        <v>250</v>
      </c>
      <c r="F14" s="7" t="s">
        <v>251</v>
      </c>
      <c r="G14" s="7" t="s">
        <v>260</v>
      </c>
    </row>
    <row r="15" spans="1:7">
      <c r="A15" s="7" t="s">
        <v>65</v>
      </c>
      <c r="B15" s="7">
        <v>20</v>
      </c>
      <c r="C15" s="7" t="s">
        <v>88</v>
      </c>
      <c r="D15" s="7">
        <v>1</v>
      </c>
      <c r="E15" s="7" t="s">
        <v>241</v>
      </c>
      <c r="F15" s="7" t="s">
        <v>242</v>
      </c>
      <c r="G15" s="7" t="s">
        <v>261</v>
      </c>
    </row>
    <row r="16" spans="1:7">
      <c r="A16" s="7"/>
      <c r="B16" s="7"/>
      <c r="C16" s="7"/>
      <c r="D16" s="7">
        <v>2</v>
      </c>
      <c r="E16" s="7" t="s">
        <v>244</v>
      </c>
      <c r="F16" s="7" t="s">
        <v>245</v>
      </c>
      <c r="G16" s="7" t="s">
        <v>262</v>
      </c>
    </row>
    <row r="17" spans="1:7">
      <c r="A17" s="7"/>
      <c r="B17" s="7"/>
      <c r="C17" s="7"/>
      <c r="D17" s="7">
        <v>3</v>
      </c>
      <c r="E17" s="7" t="s">
        <v>247</v>
      </c>
      <c r="F17" s="7" t="s">
        <v>248</v>
      </c>
      <c r="G17" s="7" t="s">
        <v>263</v>
      </c>
    </row>
    <row r="18" spans="1:7">
      <c r="A18" s="7"/>
      <c r="B18" s="7"/>
      <c r="C18" s="7"/>
      <c r="D18" s="7">
        <v>4</v>
      </c>
      <c r="E18" s="7" t="s">
        <v>250</v>
      </c>
      <c r="F18" s="7" t="s">
        <v>251</v>
      </c>
      <c r="G18" s="7" t="s">
        <v>264</v>
      </c>
    </row>
    <row r="19" spans="1:7">
      <c r="A19" s="7" t="s">
        <v>71</v>
      </c>
      <c r="B19" s="7">
        <v>25</v>
      </c>
      <c r="C19" s="7" t="s">
        <v>265</v>
      </c>
      <c r="D19" s="7">
        <v>1</v>
      </c>
      <c r="E19" s="7" t="s">
        <v>241</v>
      </c>
      <c r="F19" s="7" t="s">
        <v>242</v>
      </c>
      <c r="G19" s="7" t="s">
        <v>266</v>
      </c>
    </row>
    <row r="20" spans="1:7">
      <c r="A20" s="7"/>
      <c r="B20" s="7"/>
      <c r="C20" s="7"/>
      <c r="D20" s="7">
        <v>2</v>
      </c>
      <c r="E20" s="7" t="s">
        <v>244</v>
      </c>
      <c r="F20" s="7" t="s">
        <v>245</v>
      </c>
      <c r="G20" s="7" t="s">
        <v>267</v>
      </c>
    </row>
    <row r="21" spans="1:7">
      <c r="A21" s="7"/>
      <c r="B21" s="7"/>
      <c r="C21" s="7"/>
      <c r="D21" s="7">
        <v>3</v>
      </c>
      <c r="E21" s="7" t="s">
        <v>247</v>
      </c>
      <c r="F21" s="7" t="s">
        <v>248</v>
      </c>
      <c r="G21" s="7" t="s">
        <v>268</v>
      </c>
    </row>
    <row r="22" spans="1:7">
      <c r="A22" s="7"/>
      <c r="B22" s="7"/>
      <c r="C22" s="7"/>
      <c r="D22" s="7">
        <v>4</v>
      </c>
      <c r="E22" s="7" t="s">
        <v>250</v>
      </c>
      <c r="F22" s="7" t="s">
        <v>251</v>
      </c>
      <c r="G22" s="7" t="s">
        <v>269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270</v>
      </c>
      <c r="B1" s="4"/>
      <c r="C1" s="4"/>
      <c r="D1" s="4"/>
      <c r="E1" s="4"/>
      <c r="F1" s="4"/>
      <c r="G1" s="4"/>
    </row>
    <row r="2" spans="1:7">
      <c r="A2" s="8" t="s">
        <v>271</v>
      </c>
      <c r="B2" s="8" t="s">
        <v>272</v>
      </c>
      <c r="C2" s="8" t="s">
        <v>273</v>
      </c>
      <c r="D2" s="8" t="s">
        <v>274</v>
      </c>
      <c r="E2" s="8" t="s">
        <v>275</v>
      </c>
      <c r="F2" s="8" t="s">
        <v>276</v>
      </c>
      <c r="G2" s="8" t="s">
        <v>277</v>
      </c>
    </row>
    <row r="3" spans="1:7">
      <c r="A3" s="7">
        <v>1</v>
      </c>
      <c r="B3" s="7" t="s">
        <v>278</v>
      </c>
      <c r="C3" s="7">
        <v>35</v>
      </c>
      <c r="D3" s="7" t="s">
        <v>279</v>
      </c>
      <c r="E3" s="7" t="s">
        <v>280</v>
      </c>
      <c r="F3" s="7" t="s">
        <v>281</v>
      </c>
      <c r="G3" s="7" t="s">
        <v>282</v>
      </c>
    </row>
    <row r="4" spans="1:7">
      <c r="A4" s="7"/>
      <c r="B4" s="7" t="s">
        <v>283</v>
      </c>
      <c r="C4" s="7"/>
      <c r="D4" s="7" t="s">
        <v>284</v>
      </c>
      <c r="E4" s="7"/>
      <c r="F4" s="7"/>
      <c r="G4" s="7"/>
    </row>
    <row r="5" spans="1:7">
      <c r="A5" s="7">
        <v>2</v>
      </c>
      <c r="B5" s="7" t="s">
        <v>285</v>
      </c>
      <c r="C5" s="7">
        <v>35</v>
      </c>
      <c r="D5" s="7" t="s">
        <v>286</v>
      </c>
      <c r="E5" s="7" t="s">
        <v>287</v>
      </c>
      <c r="F5" s="7" t="s">
        <v>288</v>
      </c>
      <c r="G5" s="7" t="s">
        <v>289</v>
      </c>
    </row>
    <row r="6" spans="1:7">
      <c r="A6" s="7"/>
      <c r="B6" s="7" t="s">
        <v>283</v>
      </c>
      <c r="C6" s="7"/>
      <c r="D6" s="7" t="s">
        <v>290</v>
      </c>
      <c r="E6" s="7"/>
      <c r="F6" s="7"/>
      <c r="G6" s="7"/>
    </row>
    <row r="7" spans="1:7">
      <c r="A7" s="7">
        <v>3</v>
      </c>
      <c r="B7" s="7" t="s">
        <v>291</v>
      </c>
      <c r="C7" s="7">
        <v>35</v>
      </c>
      <c r="D7" s="7" t="s">
        <v>292</v>
      </c>
      <c r="E7" s="7" t="s">
        <v>293</v>
      </c>
      <c r="F7" s="7" t="s">
        <v>294</v>
      </c>
      <c r="G7" s="7" t="s">
        <v>295</v>
      </c>
    </row>
    <row r="8" spans="1:7">
      <c r="A8" s="7"/>
      <c r="B8" s="7" t="s">
        <v>283</v>
      </c>
      <c r="C8" s="7"/>
      <c r="D8" s="7" t="s">
        <v>296</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297</v>
      </c>
      <c r="B1" s="4"/>
      <c r="C1" s="4"/>
      <c r="D1" s="4"/>
      <c r="E1" s="4"/>
    </row>
    <row r="2" spans="1:5">
      <c r="A2" s="1" t="s">
        <v>298</v>
      </c>
      <c r="B2" s="1" t="s">
        <v>299</v>
      </c>
      <c r="C2" s="1"/>
      <c r="D2" s="1"/>
      <c r="E2" s="1"/>
    </row>
    <row r="3" spans="1:5">
      <c r="A3" s="10" t="s">
        <v>300</v>
      </c>
      <c r="B3" s="7" t="s">
        <v>301</v>
      </c>
      <c r="C3" s="5"/>
      <c r="D3" s="5"/>
      <c r="E3" s="5"/>
    </row>
    <row r="4" spans="1:5">
      <c r="A4" s="10" t="s">
        <v>302</v>
      </c>
      <c r="B4" s="7" t="s">
        <v>303</v>
      </c>
      <c r="C4" s="5"/>
      <c r="D4" s="5"/>
      <c r="E4" s="5"/>
    </row>
    <row r="5" spans="1:5">
      <c r="A5" s="10" t="s">
        <v>304</v>
      </c>
      <c r="B5" s="7" t="s">
        <v>305</v>
      </c>
      <c r="C5" s="5"/>
      <c r="D5" s="5"/>
      <c r="E5" s="5"/>
    </row>
    <row r="6" spans="1:5">
      <c r="A6" s="10" t="s">
        <v>306</v>
      </c>
      <c r="B6" s="7" t="s">
        <v>307</v>
      </c>
      <c r="C6" s="5"/>
      <c r="D6" s="5"/>
      <c r="E6" s="5"/>
    </row>
    <row r="7" spans="1:5">
      <c r="A7" s="10" t="s">
        <v>308</v>
      </c>
      <c r="B7" s="7" t="s">
        <v>309</v>
      </c>
      <c r="C7" s="5"/>
      <c r="D7" s="5"/>
      <c r="E7" s="5"/>
    </row>
    <row r="8" spans="1:5">
      <c r="A8" s="11" t="s">
        <v>199</v>
      </c>
      <c r="B8" s="11" t="s">
        <v>310</v>
      </c>
      <c r="C8" s="11" t="s">
        <v>311</v>
      </c>
      <c r="D8" s="11" t="s">
        <v>312</v>
      </c>
      <c r="E8" s="11" t="s">
        <v>313</v>
      </c>
    </row>
    <row r="9" spans="1:5">
      <c r="A9" s="7">
        <v>1</v>
      </c>
      <c r="B9" s="7" t="s">
        <v>314</v>
      </c>
      <c r="C9" s="7" t="s">
        <v>315</v>
      </c>
      <c r="D9" s="7" t="s">
        <v>316</v>
      </c>
      <c r="E9" s="7" t="s">
        <v>317</v>
      </c>
    </row>
    <row r="10" spans="1:5">
      <c r="A10" s="7">
        <v>2</v>
      </c>
      <c r="B10" s="7" t="s">
        <v>318</v>
      </c>
      <c r="C10" s="7" t="s">
        <v>319</v>
      </c>
      <c r="D10" s="7" t="s">
        <v>320</v>
      </c>
      <c r="E10" s="7" t="s">
        <v>321</v>
      </c>
    </row>
    <row r="11" spans="1:5">
      <c r="A11" s="7">
        <v>3</v>
      </c>
      <c r="B11" s="7" t="s">
        <v>322</v>
      </c>
      <c r="C11" s="7" t="s">
        <v>319</v>
      </c>
      <c r="D11" s="7" t="s">
        <v>323</v>
      </c>
      <c r="E11" s="7" t="s">
        <v>324</v>
      </c>
    </row>
    <row r="12" spans="1:5">
      <c r="A12" s="7">
        <v>4</v>
      </c>
      <c r="B12" s="7" t="s">
        <v>325</v>
      </c>
      <c r="C12" s="7" t="s">
        <v>319</v>
      </c>
      <c r="D12" s="7" t="s">
        <v>326</v>
      </c>
      <c r="E12" s="7" t="s">
        <v>327</v>
      </c>
    </row>
    <row r="13" spans="1:5">
      <c r="A13" s="7">
        <v>5</v>
      </c>
      <c r="B13" s="7" t="s">
        <v>328</v>
      </c>
      <c r="C13" s="7" t="s">
        <v>315</v>
      </c>
      <c r="D13" s="7" t="s">
        <v>329</v>
      </c>
      <c r="E13" s="7" t="s">
        <v>330</v>
      </c>
    </row>
    <row r="15" spans="1:5">
      <c r="A15" s="1" t="s">
        <v>331</v>
      </c>
      <c r="B15" s="1" t="s">
        <v>332</v>
      </c>
      <c r="C15" s="1"/>
      <c r="D15" s="1"/>
      <c r="E15" s="1"/>
    </row>
    <row r="16" spans="1:5">
      <c r="A16" s="10" t="s">
        <v>300</v>
      </c>
      <c r="B16" s="7" t="s">
        <v>333</v>
      </c>
      <c r="C16" s="5"/>
      <c r="D16" s="5"/>
      <c r="E16" s="5"/>
    </row>
    <row r="17" spans="1:5">
      <c r="A17" s="10" t="s">
        <v>302</v>
      </c>
      <c r="B17" s="7" t="s">
        <v>334</v>
      </c>
      <c r="C17" s="5"/>
      <c r="D17" s="5"/>
      <c r="E17" s="5"/>
    </row>
    <row r="18" spans="1:5">
      <c r="A18" s="10" t="s">
        <v>304</v>
      </c>
      <c r="B18" s="7" t="s">
        <v>335</v>
      </c>
      <c r="C18" s="5"/>
      <c r="D18" s="5"/>
      <c r="E18" s="5"/>
    </row>
    <row r="19" spans="1:5">
      <c r="A19" s="10" t="s">
        <v>306</v>
      </c>
      <c r="B19" s="7" t="s">
        <v>336</v>
      </c>
      <c r="C19" s="5"/>
      <c r="D19" s="5"/>
      <c r="E19" s="5"/>
    </row>
    <row r="20" spans="1:5">
      <c r="A20" s="10" t="s">
        <v>308</v>
      </c>
      <c r="B20" s="7" t="s">
        <v>337</v>
      </c>
      <c r="C20" s="5"/>
      <c r="D20" s="5"/>
      <c r="E20" s="5"/>
    </row>
    <row r="21" spans="1:5">
      <c r="A21" s="11" t="s">
        <v>199</v>
      </c>
      <c r="B21" s="11" t="s">
        <v>310</v>
      </c>
      <c r="C21" s="11" t="s">
        <v>311</v>
      </c>
      <c r="D21" s="11" t="s">
        <v>312</v>
      </c>
      <c r="E21" s="11" t="s">
        <v>313</v>
      </c>
    </row>
    <row r="22" spans="1:5">
      <c r="A22" s="7">
        <v>1</v>
      </c>
      <c r="B22" s="7" t="s">
        <v>314</v>
      </c>
      <c r="C22" s="7" t="s">
        <v>315</v>
      </c>
      <c r="D22" s="7" t="s">
        <v>338</v>
      </c>
      <c r="E22" s="7" t="s">
        <v>339</v>
      </c>
    </row>
    <row r="23" spans="1:5">
      <c r="A23" s="7">
        <v>2</v>
      </c>
      <c r="B23" s="7" t="s">
        <v>318</v>
      </c>
      <c r="C23" s="7" t="s">
        <v>319</v>
      </c>
      <c r="D23" s="7" t="s">
        <v>340</v>
      </c>
      <c r="E23" s="7" t="s">
        <v>341</v>
      </c>
    </row>
    <row r="24" spans="1:5">
      <c r="A24" s="7">
        <v>3</v>
      </c>
      <c r="B24" s="7" t="s">
        <v>322</v>
      </c>
      <c r="C24" s="7" t="s">
        <v>319</v>
      </c>
      <c r="D24" s="7" t="s">
        <v>342</v>
      </c>
      <c r="E24" s="7" t="s">
        <v>343</v>
      </c>
    </row>
    <row r="25" spans="1:5">
      <c r="A25" s="7">
        <v>4</v>
      </c>
      <c r="B25" s="7" t="s">
        <v>325</v>
      </c>
      <c r="C25" s="7" t="s">
        <v>319</v>
      </c>
      <c r="D25" s="7" t="s">
        <v>344</v>
      </c>
      <c r="E25" s="7" t="s">
        <v>345</v>
      </c>
    </row>
    <row r="26" spans="1:5">
      <c r="A26" s="7">
        <v>5</v>
      </c>
      <c r="B26" s="7" t="s">
        <v>328</v>
      </c>
      <c r="C26" s="7" t="s">
        <v>315</v>
      </c>
      <c r="D26" s="7" t="s">
        <v>346</v>
      </c>
      <c r="E26" s="7" t="s">
        <v>347</v>
      </c>
    </row>
    <row r="28" spans="1:5">
      <c r="A28" s="1" t="s">
        <v>348</v>
      </c>
      <c r="B28" s="1" t="s">
        <v>349</v>
      </c>
      <c r="C28" s="1"/>
      <c r="D28" s="1"/>
      <c r="E28" s="1"/>
    </row>
    <row r="29" spans="1:5">
      <c r="A29" s="10" t="s">
        <v>300</v>
      </c>
      <c r="B29" s="7" t="s">
        <v>350</v>
      </c>
      <c r="C29" s="5"/>
      <c r="D29" s="5"/>
      <c r="E29" s="5"/>
    </row>
    <row r="30" spans="1:5">
      <c r="A30" s="10" t="s">
        <v>302</v>
      </c>
      <c r="B30" s="7" t="s">
        <v>351</v>
      </c>
      <c r="C30" s="5"/>
      <c r="D30" s="5"/>
      <c r="E30" s="5"/>
    </row>
    <row r="31" spans="1:5">
      <c r="A31" s="10" t="s">
        <v>304</v>
      </c>
      <c r="B31" s="7" t="s">
        <v>352</v>
      </c>
      <c r="C31" s="5"/>
      <c r="D31" s="5"/>
      <c r="E31" s="5"/>
    </row>
    <row r="32" spans="1:5">
      <c r="A32" s="10" t="s">
        <v>306</v>
      </c>
      <c r="B32" s="7" t="s">
        <v>353</v>
      </c>
      <c r="C32" s="5"/>
      <c r="D32" s="5"/>
      <c r="E32" s="5"/>
    </row>
    <row r="33" spans="1:5">
      <c r="A33" s="10" t="s">
        <v>308</v>
      </c>
      <c r="B33" s="7" t="s">
        <v>354</v>
      </c>
      <c r="C33" s="5"/>
      <c r="D33" s="5"/>
      <c r="E33" s="5"/>
    </row>
    <row r="34" spans="1:5">
      <c r="A34" s="11" t="s">
        <v>199</v>
      </c>
      <c r="B34" s="11" t="s">
        <v>310</v>
      </c>
      <c r="C34" s="11" t="s">
        <v>311</v>
      </c>
      <c r="D34" s="11" t="s">
        <v>312</v>
      </c>
      <c r="E34" s="11" t="s">
        <v>313</v>
      </c>
    </row>
    <row r="35" spans="1:5">
      <c r="A35" s="7">
        <v>1</v>
      </c>
      <c r="B35" s="7" t="s">
        <v>314</v>
      </c>
      <c r="C35" s="7" t="s">
        <v>315</v>
      </c>
      <c r="D35" s="7" t="s">
        <v>355</v>
      </c>
      <c r="E35" s="7" t="s">
        <v>356</v>
      </c>
    </row>
    <row r="36" spans="1:5">
      <c r="A36" s="7">
        <v>2</v>
      </c>
      <c r="B36" s="7" t="s">
        <v>318</v>
      </c>
      <c r="C36" s="7" t="s">
        <v>319</v>
      </c>
      <c r="D36" s="7" t="s">
        <v>357</v>
      </c>
      <c r="E36" s="7" t="s">
        <v>358</v>
      </c>
    </row>
    <row r="37" spans="1:5">
      <c r="A37" s="7">
        <v>3</v>
      </c>
      <c r="B37" s="7" t="s">
        <v>322</v>
      </c>
      <c r="C37" s="7" t="s">
        <v>319</v>
      </c>
      <c r="D37" s="7" t="s">
        <v>359</v>
      </c>
      <c r="E37" s="7" t="s">
        <v>360</v>
      </c>
    </row>
    <row r="38" spans="1:5">
      <c r="A38" s="7">
        <v>4</v>
      </c>
      <c r="B38" s="7" t="s">
        <v>325</v>
      </c>
      <c r="C38" s="7" t="s">
        <v>319</v>
      </c>
      <c r="D38" s="7" t="s">
        <v>361</v>
      </c>
      <c r="E38" s="7" t="s">
        <v>362</v>
      </c>
    </row>
    <row r="39" spans="1:5">
      <c r="A39" s="7">
        <v>5</v>
      </c>
      <c r="B39" s="7" t="s">
        <v>328</v>
      </c>
      <c r="C39" s="7" t="s">
        <v>315</v>
      </c>
      <c r="D39" s="7" t="s">
        <v>363</v>
      </c>
      <c r="E39" s="7" t="s">
        <v>364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365</v>
      </c>
      <c r="B1" s="4"/>
      <c r="C1" s="4"/>
      <c r="D1" s="4"/>
    </row>
    <row r="2" spans="1:4">
      <c r="A2" s="8" t="s">
        <v>233</v>
      </c>
      <c r="B2" s="8" t="s">
        <v>366</v>
      </c>
      <c r="C2" s="8" t="s">
        <v>367</v>
      </c>
      <c r="D2" s="8" t="s">
        <v>368</v>
      </c>
    </row>
    <row r="3" spans="1:4">
      <c r="A3" s="7" t="s">
        <v>44</v>
      </c>
      <c r="B3" s="7" t="s">
        <v>369</v>
      </c>
      <c r="C3" s="7" t="s">
        <v>370</v>
      </c>
      <c r="D3" s="7" t="s">
        <v>371</v>
      </c>
    </row>
    <row r="4" spans="1:4">
      <c r="A4" s="7" t="s">
        <v>44</v>
      </c>
      <c r="B4" s="7" t="s">
        <v>372</v>
      </c>
      <c r="C4" s="7" t="s">
        <v>373</v>
      </c>
      <c r="D4" s="7" t="s">
        <v>374</v>
      </c>
    </row>
    <row r="5" spans="1:4">
      <c r="A5" s="7" t="s">
        <v>44</v>
      </c>
      <c r="B5" s="7" t="s">
        <v>375</v>
      </c>
      <c r="C5" s="7" t="s">
        <v>376</v>
      </c>
      <c r="D5" s="7" t="s">
        <v>377</v>
      </c>
    </row>
    <row r="6" spans="1:4">
      <c r="A6" s="7" t="s">
        <v>51</v>
      </c>
      <c r="B6" s="7" t="s">
        <v>369</v>
      </c>
      <c r="C6" s="7" t="s">
        <v>370</v>
      </c>
      <c r="D6" s="7" t="s">
        <v>378</v>
      </c>
    </row>
    <row r="7" spans="1:4">
      <c r="A7" s="7" t="s">
        <v>51</v>
      </c>
      <c r="B7" s="7" t="s">
        <v>372</v>
      </c>
      <c r="C7" s="7" t="s">
        <v>373</v>
      </c>
      <c r="D7" s="7" t="s">
        <v>379</v>
      </c>
    </row>
    <row r="8" spans="1:4">
      <c r="A8" s="7" t="s">
        <v>51</v>
      </c>
      <c r="B8" s="7" t="s">
        <v>375</v>
      </c>
      <c r="C8" s="7" t="s">
        <v>376</v>
      </c>
      <c r="D8" s="7" t="s">
        <v>380</v>
      </c>
    </row>
    <row r="9" spans="1:4">
      <c r="A9" s="7" t="s">
        <v>58</v>
      </c>
      <c r="B9" s="7" t="s">
        <v>369</v>
      </c>
      <c r="C9" s="7" t="s">
        <v>370</v>
      </c>
      <c r="D9" s="7" t="s">
        <v>381</v>
      </c>
    </row>
    <row r="10" spans="1:4">
      <c r="A10" s="7" t="s">
        <v>58</v>
      </c>
      <c r="B10" s="7" t="s">
        <v>372</v>
      </c>
      <c r="C10" s="7" t="s">
        <v>373</v>
      </c>
      <c r="D10" s="7" t="s">
        <v>382</v>
      </c>
    </row>
    <row r="11" spans="1:4">
      <c r="A11" s="7" t="s">
        <v>58</v>
      </c>
      <c r="B11" s="7" t="s">
        <v>375</v>
      </c>
      <c r="C11" s="7" t="s">
        <v>376</v>
      </c>
      <c r="D11" s="7" t="s">
        <v>383</v>
      </c>
    </row>
    <row r="12" spans="1:4">
      <c r="A12" s="7" t="s">
        <v>65</v>
      </c>
      <c r="B12" s="7" t="s">
        <v>369</v>
      </c>
      <c r="C12" s="7" t="s">
        <v>370</v>
      </c>
      <c r="D12" s="7" t="s">
        <v>384</v>
      </c>
    </row>
    <row r="13" spans="1:4">
      <c r="A13" s="7" t="s">
        <v>65</v>
      </c>
      <c r="B13" s="7" t="s">
        <v>372</v>
      </c>
      <c r="C13" s="7" t="s">
        <v>373</v>
      </c>
      <c r="D13" s="7" t="s">
        <v>385</v>
      </c>
    </row>
    <row r="14" spans="1:4">
      <c r="A14" s="7" t="s">
        <v>65</v>
      </c>
      <c r="B14" s="7" t="s">
        <v>375</v>
      </c>
      <c r="C14" s="7" t="s">
        <v>376</v>
      </c>
      <c r="D14" s="7" t="s">
        <v>386</v>
      </c>
    </row>
    <row r="15" spans="1:4">
      <c r="A15" s="7" t="s">
        <v>71</v>
      </c>
      <c r="B15" s="7" t="s">
        <v>369</v>
      </c>
      <c r="C15" s="7" t="s">
        <v>370</v>
      </c>
      <c r="D15" s="7" t="s">
        <v>387</v>
      </c>
    </row>
    <row r="16" spans="1:4">
      <c r="A16" s="7" t="s">
        <v>71</v>
      </c>
      <c r="B16" s="7" t="s">
        <v>372</v>
      </c>
      <c r="C16" s="7" t="s">
        <v>373</v>
      </c>
      <c r="D16" s="7" t="s">
        <v>388</v>
      </c>
    </row>
    <row r="17" spans="1:4">
      <c r="A17" s="7" t="s">
        <v>71</v>
      </c>
      <c r="B17" s="7" t="s">
        <v>375</v>
      </c>
      <c r="C17" s="7" t="s">
        <v>376</v>
      </c>
      <c r="D17" s="7" t="s">
        <v>389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2026-09-01T14:08:40+02:00</dcterms:created>
  <dcterms:modified xsi:type="dcterms:W3CDTF">2026-09-01T14:08:40+02:00</dcterms:modified>
  <dc:title>Currículo LOMLOE Cultura clasica 2.º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