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<sst xmlns="http://schemas.openxmlformats.org/spreadsheetml/2006/main" uniqueCount="348">
  <si>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</si>
  <si>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</si>
  <si>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Cultura clasica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</si>
  <si>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</si>
  <si>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</si>
  <si>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</si>
  <si>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</si>
  <si>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</si>
  <si>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</si>
  <si>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</si>
  <si>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</si>
  <si>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</si>
  <si>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</si>
  <si>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</si>
  <si>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</si>
  <si>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</si>
  <si>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</si>
  <si>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</si>
  <si>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</si>
  <si>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</si>
  <si>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</si>
  <si>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</si>
  <si>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</si>
  <si>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</si>
  <si>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</si>
  <si>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</si>
  <si>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</si>
  <si>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</si>
  <si>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</si>
  <si>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</si>
  <si>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</si>
  <si>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</si>
  <si>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</si>
  <si>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</si>
  <si>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</si>
  <si>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</si>
  <si>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</si>
  <si>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Cercar, seleccionar, tractar i organitzar informació sobre el marc geogràfic i les principals etapes de la història de Grècia i Roma, usant críticament fonts històriques i geogràfiques, per adquirir coneixements, elaborar i expressar respostes en diversos formats. El maneig de fonts històriques i la recerca en entorns digitals prèviament seleccionats, de forma reflexiva i crítica, proporciona als alumnes una informació que hauran d'interpretar, seleccionar, valorar i organitzar per produir els seus propis materials, en diferents formats, amb correcció i que els ajudin a establir els marcs geogràfic i històric en què es varen desenvolupar la civilització grega i llatina. La recerca segura i fiable, la selecció crítica i el posterior tractament de la informació obtinguda són destreses imprescindibles en un món on els alumnes han de ser capaços d'assolir nous coneixements. Els relacionats amb la història i la geografia del món clàssic permetran que els alumnes identifiquin els llocs més rellevants i les principals etapes de la història de Grècia i Roma, reflexionin sobre les relacions que tenien amb les cultures coetànies i la seva influència en les posteriors. El primer pas per endinsar-se en el món antic consisteix a localitzar quan i on es varen desenvolupar les civilitzacions grega i romana. La ubicació dels indrets, dins el Mediterrani, el mateix àmbit on habiten els nostres alumnes, suposarà un primer apropament al fet que som hereus directes dels grecs i els romans. Els alumnes hauran de reflexionar sobre com es relacionaven els antics grecs i romans entre ells i amb els pobles del seu entorn, prestant especial atenció a la conquesta de Grècia per part de Roma i al procés de romanització que suposà l'expansió de l'Imperi Romà.</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</si>
  <si>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</si>
  <si>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</si>
  <si>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</si>
  <si>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</si>
  <si>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</si>
  <si>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</si>
  <si>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Valorar el paper de la civilització grecollatina a l'origen de la identitat europea, analitzant críticament la seva pervivència en diferents aspectes de la societat actual per poder valorar el seu llegat cultural, artístic i social.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</si>
  <si>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</si>
  <si>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</si>
  <si>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</si>
  <si>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</si>
  <si>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</si>
  <si>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</si>
  <si>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Conèixer els principals déus i deesses de la mitologia grecollatina, així com els protagonistes dels cicles mítics més rellevants, per reconèixer-los a obres artístiques de diferents tipus i perquè serveixin d'inspiració per elaborar obres de diferent format que s'inspiren en la mitologia. La relació que establien amb els seus déus, la caracterització de l'origen mític del món, la seva organització i jerarquia i l'organització de la societat d'una manera determinada, que relegava la dona a un paper secundari i que classificava els éssers humans segons la seva gènesi mitològica, conformaven tant la seva societat, com l'esperit dels antics grecs i romans, amb les semblances i les particularitats que els caracteritzen. Aquestes creences, mantingudes durant segles i preservades, malgrat l'arribada del cristianisme, romanen a la nostra cultura en manifestacions artístiques, culturals, religioses, lingüístiques i esportives.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</si>
  <si>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</si>
  <si>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</si>
  <si>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</si>
  <si>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</si>
  <si>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</si>
  <si>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</si>
  <si>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Analitzar la presència del grec i el llatí a les llengües de l'alumne per tal d'entendre el significat etimològic i ser capaç d'identificar i formar paraules a partir dels ètims donats, per produir materials en diferents formats amb el lèxic adquirit i estimar i respectar la diversitat lingüística fomentant l'interès per l'estudi d'altres llengües, entre les quals les llengües clàssiques. En un món on la lectura de texts complexos va desapareixent, és més important que mai dotar els alumnes d'eines que millorin la seva capacitat comunicativa i aquesta competència contribueix a ampliar i enriquir el vocabulari que fan servir els alumnes. El coneixement del significat etimològic dels termes grecs que conformen el llenguatge científic, la comprovació que les llengües habituals dels alumnes provenen majoritàriament del llatí i del grec i l'ús d'expressions llatines contribueixen a millorar la seva competència en el maneig de la llengua culta, tant oralment com per escrit, i a valorar i respectar altres llengües, siguin d'un origen comú o no. L'estudi dels sistemes d'escriptura de grecs i romans, així com la comparació amb la llengua dels alumnes, proporcionen un primer apropament al món de les llengües clàssiques i al seu sistema flexiu, que ha de servir també perquè els alumnes valorin i reconeguin el valor que té la preservació i l'estudi d'aquestes llengües com a element transmissor de la cultura grecollatina.</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</si>
  <si>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</si>
  <si>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</si>
  <si>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</si>
  <si>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</si>
  <si>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Competencia</t>
  </si>
  <si>
    <t>Verbo de desempeño</t>
  </si>
  <si>
    <t>Evidencia observable</t>
  </si>
  <si>
    <t>Instrumento sugerido</t>
  </si>
  <si>
    <t>Contexto en el aula</t>
  </si>
  <si>
    <t>Errata típica a evitar</t>
  </si>
  <si>
    <t>Peso sugerido %</t>
  </si>
  <si>
    <t>Elaborar i presentar continguts propis en forma d'esquemes, eixos cronològics, mapes i altres tipus de format, fent servir diferents fonts històriques i les tecnologies de la informació, de forma reflexiva i crítica, situant les ciutats i regions més importants de Grècia i Roma en el moment del seu apogeu i delimitant les etapes en què es divideix la seva història. Elaborar i presentar continguts propis en diferents formats. Usar diferents fonts històriques. Usar tecnologies de la informació de forma reflexiva i crítica. Delimitar les etapes en què es divideixen les civilitzacions grega i romana. Situar en un mapa les ciutats i regions més importants de la civilització grega i la civilització romana en els seus apogeus.</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</si>
  <si>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</si>
  <si>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</si>
  <si>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</si>
  <si>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</si>
  <si>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</si>
  <si>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</si>
  <si>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Identificar els personatges masculins i femenins i les fites històriques de rellevància que hi ocorregueren, analitzant i argumentant les seves causes i conseqüències, mitjançant la localització, anàlisi i comparació de manera crítica de fonts primàries i secundàries com a proves històriques. Identificar els personatges masculins i femenins més rellevants. Identificar les fites històriques més rellevants. Analitzar i argumentar les causes i les conseqüències de les fites històriques més rellevants. Consultar, analitzar i comparar diferents fonts.</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</si>
  <si>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</si>
  <si>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</si>
  <si>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</si>
  <si>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</si>
  <si>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</si>
  <si>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Elaborar treballs individuals o en grup, mitjançant la recerca, selecció i tractament de la informació sobre els pobles que vivien a les Illes Balears abans dels romans i com es va modificar el territori amb la romanització. Elaborar treballs de recerca sobre els pobles preromans de les Illes Balears. Explicar com va afectar la romanització l'organització territorial de les Illes Balears.</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</si>
  <si>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</si>
  <si>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</si>
  <si>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</si>
  <si>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</si>
  <si>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</si>
  <si>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Determinar les característiques de les principals formes d'organització política presents a Grècia i Roma establint semblances i diferències entre elles i comparant de forma crítica les formes de govern de l'antiguitat amb les actuals, adquirint consciència del que suposa ser ciutadà europeu en una societat lliure i democràtica. Determinar les característiques dels sistemes de govern de l'Antiguitat clàssica. Comparar els sistemes de govern de l'Antiguitat clàssica amb els sistemes de govern actuals i reconèixer-ne la influència. Conèixer i entendre els drets i els deures que té tot ciutadà europeu. Definir els principals trets d'una societat lliure i democràtica.</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</si>
  <si>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</si>
  <si>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</si>
  <si>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</si>
  <si>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</si>
  <si>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Establir les característiques i l'evolució de les classes socials a Grècia i Roma mitjançant la comparació entre ambdós models i fent una anàlisi crítica de la pervivència d'aquests models en la societat actual.</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</si>
  <si>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</si>
  <si>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</si>
  <si>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</si>
  <si>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</si>
  <si>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</si>
  <si>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</si>
  <si>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Identificar les formes actuals de la distribució del treball i el procés d'equiparació dels papers d'homes i dones iniciat a la nostra societat, establint comparacions amb la composició de la família a Grècia i Roma i els rols assignats als seus membres i les principals formes de treball i de lleure existents en l'antiguitat. Analitzar el paper de la dona en l'Antiguitat i comparar-lo amb l'actualitat. Descriure el treball i el lleure a Grècia i Roma i comparar-los amb l'actualitat. Explicar la composició de la família grega i romana tradicionals i el paper dels seus membres en la societat i comparar-ho amb l'actualitat. -</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</si>
  <si>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</si>
  <si>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</si>
  <si>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</si>
  <si>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</si>
  <si>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</si>
  <si>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Descriure els components bàsics de la religió al món antic, reconeixent els diferents tipus de festivitats, rituals i sacrificis relacionats amb els déus olímpics, comparant-los amb festes i rituals religiosos coneguts per l'alumne i valorant críticament la seva pervivència en les manifestacions festives i religioses actuals. Reconèixer el politeisme i l'antropomorfisme com a components bàsics de la religió a l'antiguitat grecoromana. Descriure les principals festivitats religioses i observar com marcaven el calendari: Olimpíades, Dionisíaques, Saturnals i altres. Conèixer diferents tipus de rituals i cerimònies dels cultes públics i privats destinats a establir contacte amb les divinitats i mantenir-les favorables: pregàries, ofrenes, libacions, sacrificis d'animals, etc. Comparar els elements característics de la religió a l'antiguitat grecoromana amb festes i rituals religiosos coneguts per l'alumne i valorar-ne críticament la pervivència en l'actualitat.</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</si>
  <si>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</si>
  <si>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</si>
  <si>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</si>
  <si>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</si>
  <si>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</si>
  <si>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Distingir els principals déus i deesses de la mitologia grecollatina, identificant-los pels seus atributs a diferents representacions, reconeixent les escenes mitològiques que protagonitzen, identificant aquesta iconografia en diferents formats artístics i conceptuals i posant esment al paper submís o de víctima de la dona. Distingir els principals déus i deesses de la mitologia grecollatina. Identificar les divinitats olímpiques pels seus atributs a diferents representacions. Identificar, a la iconografia, les escenes mitològiques protagonitzades per les principals divinitats. Analitzar críticament la influència de la mitologia clàssica com a model de normalització de conductes patriarcals.</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</si>
  <si>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</si>
  <si>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</si>
  <si>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</si>
  <si>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</si>
  <si>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Exposar la pervivència de les diferents manifestacions religioses i mitològiques grecollatines, comparant-les amb les que perviuen a la nostra societat (les representacions teatrals, els espectacles públics i esportius, la cultura popular i els costums i rituals religiosos). Exposar la pervivència de les diferents manifestacions religioses i mitològiques grecollatines. Comparar les manifestacions religioses i mitològiques grecollatines amb les que es poden trobar a la nostra societat: les representacions teatrals, els espectacles públics i esportius, la cultura popular i els costums i rituals religiosos.</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</si>
  <si>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</si>
  <si>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</si>
  <si>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</si>
  <si>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</si>
  <si>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</si>
  <si>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Descriure els diversos tipus d'escriptura, distingint diferents tipus d'alfabets i de suports gràfics, establint comparacions amb els usats actualment i relacionant la importància de l'escriptura amb l'evolució de la humanitat. Descriure els diferents tipus d'escriptura. Identificar els diferents alfabets i materials que s'utilitzaven per escriure. Comparar els sistemes d'escriptura antics i els actuals. Relacionar l'escriptura amb el desenvolupament de la humanitat.</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</si>
  <si>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</si>
  <si>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</si>
  <si>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</si>
  <si>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</si>
  <si>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</si>
  <si>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Inferir l'origen comú de diferents llengües europees i identificar les llengües romàniques i no romàniques de la Península Ibèrica, situant-les en un mapa. Entendre la procedència indoeuropea de la majoria de llengües d'Europa. Identificar les llengües romàniques i no romàniques de la Península Ibèrica i localitzar-les en un mapa.</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</si>
  <si>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</si>
  <si>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</si>
  <si>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</si>
  <si>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</si>
  <si>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Ampliar el vocabulari amb un lèxic mínim de tipus tècnic i científic d'origen grecollatí, en la llengua pròpia, assenyalant-ne la relació amb les arrels o ètims llatins i grecs i millorar la competència lingüística. Ampliar el vocabulari de l'estudiant amb termes tècnics i científics d'origen grec i llatí. Assenyalar la relació dels termes tècnics i científics amb les arrels o els ètims grecs o llatins. Millorar les habilitats lingüístiques. Sabers Bàsics</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</si>
  <si>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</si>
  <si>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</si>
  <si>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</si>
  <si>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</si>
  <si>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Bloque</t>
  </si>
  <si>
    <t>#</t>
  </si>
  <si>
    <t>Saber oficial</t>
  </si>
  <si>
    <t>Dimensión</t>
  </si>
  <si>
    <t>Saber previo necesario</t>
  </si>
  <si>
    <t>Conexión competencial</t>
  </si>
  <si>
    <t>Ejemplo actividad de aula</t>
  </si>
  <si>
    <t>Saberes básicos del decreto</t>
  </si>
  <si>
    <t>El marc geogràfic de Grècia i Roma. Principals llocs geogràfics, històrics i arqueològics</t>
  </si>
  <si>
    <t>Principals etapes de la història de Grècia i de Roma</t>
  </si>
  <si>
    <t>Personatges fonamentals per entendre la història de Grècia i Roma. Dones rellevants</t>
  </si>
  <si>
    <t>Les Illes Balears preromanes. Les conseqüències de la romanització</t>
  </si>
  <si>
    <t>El Mare Nostrum com a punt de trobada de cultures</t>
  </si>
  <si>
    <t>Fonts escrites històriques i literàries sobre la geografia i la història de Grècia i Roma</t>
  </si>
  <si>
    <t>Interpretació i elaboració de mapes i eixos cronològics en diferents suports</t>
  </si>
  <si>
    <t>Estratègies per a la recerca i selecció d'informació a Internet i a biblioteques</t>
  </si>
  <si>
    <t>Estratègies i normes per a l'elaboració i presentació de treballs escrits i orals</t>
  </si>
  <si>
    <t>Principals formes d'organització política i social de Grècia i Roma i la seva pervivència en la societat actual</t>
  </si>
  <si>
    <t>Aportació de Grècia i Roma als sistemes polítics democràtics i les institucions</t>
  </si>
  <si>
    <t>El naixement de la idea d'Europa des de la perspectiva del món clàssic</t>
  </si>
  <si>
    <t>Les classes socials a Grècia i Roma. El concepte de ciutadania, evolució del concepte. Els drets i els deures d'un ciutadà europeu en l'actualitat</t>
  </si>
  <si>
    <t>La família al món clàssic: rols familiars. Ser dona en el món antic, semblances i diferències amb el paper de la dona en l'actualitat</t>
  </si>
  <si>
    <t>La vida quotidiana a Grècia i Roma: la feina i el lleure. Jocs i espectacles i la seva pervivència en l'actualitat</t>
  </si>
  <si>
    <t>El reconeixement del llegat cultural grecollatí com a nexe dels pobles d'Europa, com també la pervivència del món clàssic a les diferents manifestacions literàries, artístiques, científiques i tecnològiques</t>
  </si>
  <si>
    <t>El concepte del mite en l'Antiguitat clàssica i el seu paper fonamental per explicar el món antic, les estructures socials i els comportaments humans</t>
  </si>
  <si>
    <t>Cosmogonia i Teogonia</t>
  </si>
  <si>
    <t>Politeisme i antropomorfisme en la religió de Grècia i Roma. Principals divinitats del panteó grec i romà</t>
  </si>
  <si>
    <t>Principals herois i heroïnes. Els cicles mítics</t>
  </si>
  <si>
    <t>La pervivència en l'actualitat de la mitologia grecollatina: art, literatura, cinema, publicitat, jocs, etc</t>
  </si>
  <si>
    <t>El calendari a Grècia i Roma: les petjades del calendari romà en l'actualitat</t>
  </si>
  <si>
    <t>El naixement de l'escriptura: els alfabets grec i llatí. Els suports de l'escriptura</t>
  </si>
  <si>
    <t>L'indoeuropeu, origen de la majoria de les llengües parlades a Europa</t>
  </si>
  <si>
    <t>Les llengües romàniques a Espanya i Europa. La comparació entre llengües</t>
  </si>
  <si>
    <t>Cultismes i mots patrimonials. Principals hel·lenismes i llatinismes en el llenguatge comú i en llenguatges tècnics i científics</t>
  </si>
  <si>
    <t>Arrels gregues i llatines: estratègies per a la formació de paraules mitjançant la derivació i la composició. La definició de paraules a partir del reconeixement dels seus ètims grecs i llatins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</si>
  <si>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</si>
  <si>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</si>
  <si>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</si>
  <si>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</si>
  <si>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</si>
  <si>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</si>
  <si>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</si>
  <si>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</si>
  <si>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</si>
  <si>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</si>
  <si>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</si>
  <si>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</si>
  <si>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</si>
  <si>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</si>
  <si>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</si>
  <si>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</si>
  <si>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</si>
  <si>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</si>
  <si>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</si>
  <si>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</si>
  <si>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</si>
  <si>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</si>
  <si>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</si>
  <si>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</si>
  <si>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</si>
  <si>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</si>
  <si>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</si>
  <si>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</si>
  <si>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</si>
  <si>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</si>
  <si>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</si>
  <si>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</si>
  <si>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</si>
  <si>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</si>
  <si>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</si>
  <si>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</si>
  <si>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</si>
  <si>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</si>
  <si>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</si>
  <si>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</si>
  <si>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</si>
  <si>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</si>
  <si>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</si>
  <si>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</si>
  <si>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</si>
  <si>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</si>
  <si>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</si>
  <si>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</si>
  <si>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</si>
  <si>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</si>
  <si>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</si>
  <si>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</si>
  <si>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</si>
  <si>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</si>
  <si>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</si>
  <si>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</si>
  <si>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</si>
  <si>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</si>
  <si>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</si>
  <si>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</si>
  <si>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</si>
  <si>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</si>
  <si>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</si>
  <si>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</si>
  <si>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</si>
  <si>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</si>
  <si>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</si>
  <si>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</si>
  <si>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</si>
  <si>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CE.5</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</si>
  <si>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</si>
  <si>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</si>
  <si>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</si>
  <si>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</si>
  <si>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</si>
  <si>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</si>
  <si>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</si>
  <si>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</si>
  <si>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</si>
  <si>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</si>
  <si>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</si>
  <si>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</si>
  <si>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</si>
  <si>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</si>
  <si>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</si>
  <si>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</si>
  <si>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</si>
  <si>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</si>
  <si>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</si>
  <si>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</si>
  <si>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</si>
  <si>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</si>
  <si>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</si>
  <si>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</si>
  <si>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</si>
  <si>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</si>
  <si>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</si>
  <si>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</si>
  <si>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</si>
  <si>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</si>
  <si>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</si>
  <si>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</si>
  <si>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</si>
  <si>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</si>
  <si>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</si>
  <si>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</si>
  <si>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</si>
  <si>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</si>
  <si>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</si>
  <si>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</si>
  <si>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</si>
  <si>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</si>
  <si>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</si>
  <si>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</si>
  <si>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</si>
  <si>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</si>
  <si>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</si>
  <si>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</si>
  <si>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</si>
  <si>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</si>
  <si>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</si>
  <si>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</si>
  <si>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</si>
  <si>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</si>
  <si>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</si>
  <si>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</si>
  <si>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Elaborar i presentar continguts propis en forma d'esquemes, eixos cronològics, mapes i altres tipus de format, fent servir diferents fonts històriques i les tecnologies de la infor</t>
  </si>
  <si>
    <t>Identificar els personatges masculins i femenins i les fites històriques de rellevància que hi ocorregueren, analitzant i argumentant les seves causes i conseqüències, mitjançant l</t>
  </si>
  <si>
    <t>Elaborar treballs individuals o en grup, mitjançant la recerca, selecció i tractament de la informació sobre els pobles que vivien a les Illes Balears abans dels romans i com es va</t>
  </si>
  <si>
    <t>Determinar les característiques de les principals formes d'organització política presents a Grècia i Roma establint semblances i diferències entre elles i comparant de forma crític</t>
  </si>
  <si>
    <t>Establir les característiques i l'evolució de les classes socials a Grècia i Roma mitjançant la comparació entre ambdós models i fent una anàlisi crítica de la pervivència d'aquest</t>
  </si>
  <si>
    <t>Identificar les formes actuals de la distribució del treball i el procés d'equiparació dels papers d'homes i dones iniciat a la nostra societat, establint comparacions amb la compo</t>
  </si>
  <si>
    <t>Descriure els components bàsics de la religió al món antic, reconeixent els diferents tipus de festivitats, rituals i sacrificis relacionats amb els déus olímpics, comparant-los am</t>
  </si>
  <si>
    <t>Distingir els principals déus i deesses de la mitologia grecollatina, identificant-los pels seus atributs a diferents representacions, reconeixent les escenes mitològiques que prot</t>
  </si>
  <si>
    <t>Exposar la pervivència de les diferents manifestacions religioses i mitològiques grecollatines, comparant-les amb les que perviuen a la nostra societat (les representacions teatral</t>
  </si>
  <si>
    <t xml:space="preserve">Descriure els diversos tipus d'escriptura, distingint diferents tipus d'alfabets i de suports gràfics, establint comparacions amb els usats actualment i relacionant la importància </t>
  </si>
  <si>
    <t xml:space="preserve">Inferir l'origen comú de diferents llengües europees i identificar les llengües romàniques i no romàniques de la Península Ibèrica, situant-les en un mapa. Entendre la procedència </t>
  </si>
  <si>
    <t>Ampliar el vocabulari amb un lèxic mínim de tipus tècnic i científic d'origen grecollatí, en la llengua pròpia, assenyalant-ne la relació amb les arrels o ètims llatins i grecs i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</si>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</sst>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176</v>
      </c>
      <c r="B2" s="6" t="s">
        <v>249</v>
      </c>
      <c r="C2" s="6" t="s">
        <v>250</v>
      </c>
      <c r="D2" s="6" t="s">
        <v>251</v>
      </c>
    </row>
    <row r="3" spans="1:4">
      <c r="A3" s="5" t="s">
        <v>36</v>
      </c>
      <c r="B3" s="5" t="s">
        <v>252</v>
      </c>
      <c r="C3" s="5" t="s">
        <v>253</v>
      </c>
      <c r="D3" s="5" t="s">
        <v>254</v>
      </c>
    </row>
    <row r="4" spans="1:4">
      <c r="A4" s="5" t="s">
        <v>43</v>
      </c>
      <c r="B4" s="5" t="s">
        <v>255</v>
      </c>
      <c r="C4" s="5" t="s">
        <v>256</v>
      </c>
      <c r="D4" s="5" t="s">
        <v>257</v>
      </c>
    </row>
    <row r="5" spans="1:4">
      <c r="A5" s="5" t="s">
        <v>50</v>
      </c>
      <c r="B5" s="5" t="s">
        <v>258</v>
      </c>
      <c r="C5" s="5"/>
      <c r="D5" s="5" t="s">
        <v>259</v>
      </c>
    </row>
    <row r="6" spans="1:4">
      <c r="A6" s="5" t="s">
        <v>57</v>
      </c>
      <c r="B6" s="5" t="s">
        <v>260</v>
      </c>
      <c r="C6" s="5"/>
      <c r="D6" s="5" t="s">
        <v>261</v>
      </c>
    </row>
    <row r="7" spans="1:4">
      <c r="A7" s="5" t="s">
        <v>244</v>
      </c>
      <c r="B7" s="5" t="s">
        <v>262</v>
      </c>
      <c r="C7" s="5" t="s">
        <v>263</v>
      </c>
      <c r="D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141</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277</v>
      </c>
      <c r="D5" s="5" t="s">
        <v>281</v>
      </c>
      <c r="E5" s="5" t="s">
        <v>282</v>
      </c>
    </row>
    <row r="6" spans="1:5">
      <c r="A6" s="5">
        <v>4</v>
      </c>
      <c r="B6" s="5" t="s">
        <v>283</v>
      </c>
      <c r="C6" s="5" t="s">
        <v>277</v>
      </c>
      <c r="D6" s="5" t="s">
        <v>284</v>
      </c>
      <c r="E6" s="5" t="s">
        <v>285</v>
      </c>
    </row>
    <row r="7" spans="1:5">
      <c r="A7" s="5">
        <v>5</v>
      </c>
      <c r="B7" s="5" t="s">
        <v>286</v>
      </c>
      <c r="C7" s="5" t="s">
        <v>287</v>
      </c>
      <c r="D7" s="5" t="s">
        <v>288</v>
      </c>
      <c r="E7" s="5" t="s">
        <v>289</v>
      </c>
    </row>
    <row r="8" spans="1:5">
      <c r="A8" s="5">
        <v>6</v>
      </c>
      <c r="B8" s="5" t="s">
        <v>290</v>
      </c>
      <c r="C8" s="5" t="s">
        <v>273</v>
      </c>
      <c r="D8" s="5" t="s">
        <v>291</v>
      </c>
      <c r="E8" s="5" t="s">
        <v>292</v>
      </c>
    </row>
    <row r="9" spans="1:5">
      <c r="A9" s="5">
        <v>7</v>
      </c>
      <c r="B9" s="5" t="s">
        <v>293</v>
      </c>
      <c r="C9" s="5" t="s">
        <v>273</v>
      </c>
      <c r="D9" s="5" t="s">
        <v>294</v>
      </c>
      <c r="E9" s="5" t="s">
        <v>295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296</v>
      </c>
      <c r="B1" s="3"/>
      <c r="C1" s="3"/>
      <c r="D1" s="3"/>
      <c r="E1" s="3"/>
      <c r="F1" s="3"/>
    </row>
    <row r="2" spans="1:6">
      <c r="A2" s="6" t="s">
        <v>28</v>
      </c>
      <c r="B2" s="6" t="s">
        <v>63</v>
      </c>
      <c r="C2" s="6" t="s">
        <v>297</v>
      </c>
      <c r="D2" s="6" t="s">
        <v>298</v>
      </c>
      <c r="E2" s="6" t="s">
        <v>299</v>
      </c>
      <c r="F2" s="6" t="s">
        <v>300</v>
      </c>
    </row>
    <row r="3" spans="1:6">
      <c r="A3" s="5">
        <v>1.1</v>
      </c>
      <c r="B3" s="5" t="s">
        <v>36</v>
      </c>
      <c r="C3" s="5" t="s">
        <v>301</v>
      </c>
      <c r="D3" s="7">
        <v>8.33</v>
      </c>
      <c r="E3" s="7">
        <v>8.33</v>
      </c>
      <c r="F3" s="5"/>
    </row>
    <row r="4" spans="1:6">
      <c r="A4" s="5">
        <v>1.2</v>
      </c>
      <c r="B4" s="5" t="s">
        <v>36</v>
      </c>
      <c r="C4" s="5" t="s">
        <v>302</v>
      </c>
      <c r="D4" s="7">
        <v>8.33</v>
      </c>
      <c r="E4" s="7">
        <v>8.33</v>
      </c>
      <c r="F4" s="5"/>
    </row>
    <row r="5" spans="1:6">
      <c r="A5" s="5">
        <v>1.3</v>
      </c>
      <c r="B5" s="5" t="s">
        <v>36</v>
      </c>
      <c r="C5" s="5" t="s">
        <v>303</v>
      </c>
      <c r="D5" s="7">
        <v>8.33</v>
      </c>
      <c r="E5" s="7">
        <v>8.33</v>
      </c>
      <c r="F5" s="5"/>
    </row>
    <row r="6" spans="1:6">
      <c r="A6" s="5">
        <v>2.1</v>
      </c>
      <c r="B6" s="5" t="s">
        <v>43</v>
      </c>
      <c r="C6" s="5" t="s">
        <v>304</v>
      </c>
      <c r="D6" s="7">
        <v>8.33</v>
      </c>
      <c r="E6" s="7">
        <v>8.33</v>
      </c>
      <c r="F6" s="5"/>
    </row>
    <row r="7" spans="1:6">
      <c r="A7" s="5">
        <v>2.2</v>
      </c>
      <c r="B7" s="5" t="s">
        <v>43</v>
      </c>
      <c r="C7" s="5" t="s">
        <v>305</v>
      </c>
      <c r="D7" s="7">
        <v>8.33</v>
      </c>
      <c r="E7" s="7">
        <v>8.33</v>
      </c>
      <c r="F7" s="5"/>
    </row>
    <row r="8" spans="1:6">
      <c r="A8" s="5">
        <v>2.3</v>
      </c>
      <c r="B8" s="5" t="s">
        <v>43</v>
      </c>
      <c r="C8" s="5" t="s">
        <v>306</v>
      </c>
      <c r="D8" s="7">
        <v>8.33</v>
      </c>
      <c r="E8" s="7">
        <v>8.33</v>
      </c>
      <c r="F8" s="5"/>
    </row>
    <row r="9" spans="1:6">
      <c r="A9" s="5">
        <v>3.1</v>
      </c>
      <c r="B9" s="5" t="s">
        <v>50</v>
      </c>
      <c r="C9" s="5" t="s">
        <v>307</v>
      </c>
      <c r="D9" s="7">
        <v>8.33</v>
      </c>
      <c r="E9" s="7">
        <v>8.33</v>
      </c>
      <c r="F9" s="5"/>
    </row>
    <row r="10" spans="1:6">
      <c r="A10" s="5">
        <v>3.2</v>
      </c>
      <c r="B10" s="5" t="s">
        <v>50</v>
      </c>
      <c r="C10" s="5" t="s">
        <v>308</v>
      </c>
      <c r="D10" s="7">
        <v>8.33</v>
      </c>
      <c r="E10" s="7">
        <v>8.33</v>
      </c>
      <c r="F10" s="5"/>
    </row>
    <row r="11" spans="1:6">
      <c r="A11" s="5">
        <v>3.3</v>
      </c>
      <c r="B11" s="5" t="s">
        <v>50</v>
      </c>
      <c r="C11" s="5" t="s">
        <v>309</v>
      </c>
      <c r="D11" s="7">
        <v>8.33</v>
      </c>
      <c r="E11" s="7">
        <v>8.33</v>
      </c>
      <c r="F11" s="5"/>
    </row>
    <row r="12" spans="1:6">
      <c r="A12" s="5">
        <v>4.1</v>
      </c>
      <c r="B12" s="5" t="s">
        <v>57</v>
      </c>
      <c r="C12" s="5" t="s">
        <v>310</v>
      </c>
      <c r="D12" s="7">
        <v>8.33</v>
      </c>
      <c r="E12" s="7">
        <v>8.33</v>
      </c>
      <c r="F12" s="5"/>
    </row>
    <row r="13" spans="1:6">
      <c r="A13" s="5">
        <v>4.2</v>
      </c>
      <c r="B13" s="5" t="s">
        <v>57</v>
      </c>
      <c r="C13" s="5" t="s">
        <v>311</v>
      </c>
      <c r="D13" s="7">
        <v>8.33</v>
      </c>
      <c r="E13" s="7">
        <v>8.33</v>
      </c>
      <c r="F13" s="5"/>
    </row>
    <row r="14" spans="1:6">
      <c r="A14" s="5">
        <v>4.3</v>
      </c>
      <c r="B14" s="5" t="s">
        <v>57</v>
      </c>
      <c r="C14" s="5" t="s">
        <v>312</v>
      </c>
      <c r="D14" s="7">
        <v>8.33</v>
      </c>
      <c r="E14" s="7">
        <v>8.33</v>
      </c>
      <c r="F14" s="5"/>
    </row>
    <row r="15" spans="1:6">
      <c r="A15" s="5" t="s">
        <v>313</v>
      </c>
      <c r="B15" s="5"/>
      <c r="C15" s="5"/>
      <c r="D15" s="7"/>
      <c r="E15" s="7">
        <f>SUM(E3:E14)</f>
        <v>99.95999999999999</v>
      </c>
      <c r="F15"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315</v>
      </c>
      <c r="B1" s="6" t="s">
        <v>316</v>
      </c>
      <c r="C1" s="6">
        <v>1.1</v>
      </c>
      <c r="D1" s="6">
        <v>1.2</v>
      </c>
      <c r="E1" s="6">
        <v>1.3</v>
      </c>
      <c r="F1" s="6">
        <v>2.1</v>
      </c>
      <c r="G1" s="6">
        <v>2.2</v>
      </c>
      <c r="H1" s="6">
        <v>2.3</v>
      </c>
      <c r="I1" s="6">
        <v>3.1</v>
      </c>
      <c r="J1" s="6">
        <v>3.2</v>
      </c>
      <c r="K1" s="6">
        <v>3.3</v>
      </c>
      <c r="L1" s="6">
        <v>4.1</v>
      </c>
      <c r="M1" s="6">
        <v>4.2</v>
      </c>
      <c r="N1" s="6">
        <v>4.3</v>
      </c>
      <c r="O1" s="6" t="s">
        <v>317</v>
      </c>
      <c r="P1" s="6" t="s">
        <v>300</v>
      </c>
    </row>
    <row r="2" spans="1:16">
      <c r="A2" s="5" t="s">
        <v>318</v>
      </c>
      <c r="B2" s="5"/>
      <c r="C2" s="5"/>
      <c r="D2" s="5"/>
      <c r="E2" s="5"/>
      <c r="F2" s="5"/>
      <c r="G2" s="5"/>
      <c r="H2" s="5"/>
      <c r="I2" s="5"/>
      <c r="J2" s="5"/>
      <c r="K2" s="5"/>
      <c r="L2" s="5"/>
      <c r="M2" s="5"/>
      <c r="N2" s="5"/>
      <c r="O2" s="5" t="str">
        <f>IFERROR(AVERAGE(C2:N2),"")</f>
        <v/>
      </c>
      <c r="P2" s="5"/>
    </row>
    <row r="3" spans="1:16">
      <c r="A3" s="5" t="s">
        <v>319</v>
      </c>
      <c r="B3" s="5"/>
      <c r="C3" s="5"/>
      <c r="D3" s="5"/>
      <c r="E3" s="5"/>
      <c r="F3" s="5"/>
      <c r="G3" s="5"/>
      <c r="H3" s="5"/>
      <c r="I3" s="5"/>
      <c r="J3" s="5"/>
      <c r="K3" s="5"/>
      <c r="L3" s="5"/>
      <c r="M3" s="5"/>
      <c r="N3" s="5"/>
      <c r="O3" s="5" t="str">
        <f>IFERROR(AVERAGE(C3:N3),"")</f>
        <v/>
      </c>
      <c r="P3" s="5"/>
    </row>
    <row r="4" spans="1:16">
      <c r="A4" s="5" t="s">
        <v>320</v>
      </c>
      <c r="B4" s="5"/>
      <c r="C4" s="5"/>
      <c r="D4" s="5"/>
      <c r="E4" s="5"/>
      <c r="F4" s="5"/>
      <c r="G4" s="5"/>
      <c r="H4" s="5"/>
      <c r="I4" s="5"/>
      <c r="J4" s="5"/>
      <c r="K4" s="5"/>
      <c r="L4" s="5"/>
      <c r="M4" s="5"/>
      <c r="N4" s="5"/>
      <c r="O4" s="5" t="str">
        <f>IFERROR(AVERAGE(C4:N4),"")</f>
        <v/>
      </c>
      <c r="P4" s="5"/>
    </row>
    <row r="5" spans="1:16">
      <c r="A5" s="5" t="s">
        <v>321</v>
      </c>
      <c r="B5" s="5"/>
      <c r="C5" s="5"/>
      <c r="D5" s="5"/>
      <c r="E5" s="5"/>
      <c r="F5" s="5"/>
      <c r="G5" s="5"/>
      <c r="H5" s="5"/>
      <c r="I5" s="5"/>
      <c r="J5" s="5"/>
      <c r="K5" s="5"/>
      <c r="L5" s="5"/>
      <c r="M5" s="5"/>
      <c r="N5" s="5"/>
      <c r="O5" s="5" t="str">
        <f>IFERROR(AVERAGE(C5:N5),"")</f>
        <v/>
      </c>
      <c r="P5" s="5"/>
    </row>
    <row r="6" spans="1:16">
      <c r="A6" s="5" t="s">
        <v>322</v>
      </c>
      <c r="B6" s="5"/>
      <c r="C6" s="5"/>
      <c r="D6" s="5"/>
      <c r="E6" s="5"/>
      <c r="F6" s="5"/>
      <c r="G6" s="5"/>
      <c r="H6" s="5"/>
      <c r="I6" s="5"/>
      <c r="J6" s="5"/>
      <c r="K6" s="5"/>
      <c r="L6" s="5"/>
      <c r="M6" s="5"/>
      <c r="N6" s="5"/>
      <c r="O6" s="5" t="str">
        <f>IFERROR(AVERAGE(C6:N6),"")</f>
        <v/>
      </c>
      <c r="P6" s="5"/>
    </row>
    <row r="7" spans="1:16">
      <c r="A7" s="5" t="s">
        <v>323</v>
      </c>
      <c r="B7" s="5"/>
      <c r="C7" s="5"/>
      <c r="D7" s="5"/>
      <c r="E7" s="5"/>
      <c r="F7" s="5"/>
      <c r="G7" s="5"/>
      <c r="H7" s="5"/>
      <c r="I7" s="5"/>
      <c r="J7" s="5"/>
      <c r="K7" s="5"/>
      <c r="L7" s="5"/>
      <c r="M7" s="5"/>
      <c r="N7" s="5"/>
      <c r="O7" s="5" t="str">
        <f>IFERROR(AVERAGE(C7:N7),"")</f>
        <v/>
      </c>
      <c r="P7" s="5"/>
    </row>
    <row r="8" spans="1:16">
      <c r="A8" s="5" t="s">
        <v>324</v>
      </c>
      <c r="B8" s="5"/>
      <c r="C8" s="5"/>
      <c r="D8" s="5"/>
      <c r="E8" s="5"/>
      <c r="F8" s="5"/>
      <c r="G8" s="5"/>
      <c r="H8" s="5"/>
      <c r="I8" s="5"/>
      <c r="J8" s="5"/>
      <c r="K8" s="5"/>
      <c r="L8" s="5"/>
      <c r="M8" s="5"/>
      <c r="N8" s="5"/>
      <c r="O8" s="5" t="str">
        <f>IFERROR(AVERAGE(C8:N8),"")</f>
        <v/>
      </c>
      <c r="P8" s="5"/>
    </row>
    <row r="9" spans="1:16">
      <c r="A9" s="5" t="s">
        <v>325</v>
      </c>
      <c r="B9" s="5"/>
      <c r="C9" s="5"/>
      <c r="D9" s="5"/>
      <c r="E9" s="5"/>
      <c r="F9" s="5"/>
      <c r="G9" s="5"/>
      <c r="H9" s="5"/>
      <c r="I9" s="5"/>
      <c r="J9" s="5"/>
      <c r="K9" s="5"/>
      <c r="L9" s="5"/>
      <c r="M9" s="5"/>
      <c r="N9" s="5"/>
      <c r="O9" s="5" t="str">
        <f>IFERROR(AVERAGE(C9:N9),"")</f>
        <v/>
      </c>
      <c r="P9" s="5"/>
    </row>
    <row r="10" spans="1:16">
      <c r="A10" s="5" t="s">
        <v>326</v>
      </c>
      <c r="B10" s="5"/>
      <c r="C10" s="5"/>
      <c r="D10" s="5"/>
      <c r="E10" s="5"/>
      <c r="F10" s="5"/>
      <c r="G10" s="5"/>
      <c r="H10" s="5"/>
      <c r="I10" s="5"/>
      <c r="J10" s="5"/>
      <c r="K10" s="5"/>
      <c r="L10" s="5"/>
      <c r="M10" s="5"/>
      <c r="N10" s="5"/>
      <c r="O10" s="5" t="str">
        <f>IFERROR(AVERAGE(C10:N10),"")</f>
        <v/>
      </c>
      <c r="P10" s="5"/>
    </row>
    <row r="11" spans="1:16">
      <c r="A11" s="5" t="s">
        <v>327</v>
      </c>
      <c r="B11" s="5"/>
      <c r="C11" s="5"/>
      <c r="D11" s="5"/>
      <c r="E11" s="5"/>
      <c r="F11" s="5"/>
      <c r="G11" s="5"/>
      <c r="H11" s="5"/>
      <c r="I11" s="5"/>
      <c r="J11" s="5"/>
      <c r="K11" s="5"/>
      <c r="L11" s="5"/>
      <c r="M11" s="5"/>
      <c r="N11" s="5"/>
      <c r="O11" s="5" t="str">
        <f>IFERROR(AVERAGE(C11:N11),"")</f>
        <v/>
      </c>
      <c r="P11" s="5"/>
    </row>
    <row r="12" spans="1:16">
      <c r="A12" s="5" t="s">
        <v>328</v>
      </c>
      <c r="B12" s="5"/>
      <c r="C12" s="5"/>
      <c r="D12" s="5"/>
      <c r="E12" s="5"/>
      <c r="F12" s="5"/>
      <c r="G12" s="5"/>
      <c r="H12" s="5"/>
      <c r="I12" s="5"/>
      <c r="J12" s="5"/>
      <c r="K12" s="5"/>
      <c r="L12" s="5"/>
      <c r="M12" s="5"/>
      <c r="N12" s="5"/>
      <c r="O12" s="5" t="str">
        <f>IFERROR(AVERAGE(C12:N12),"")</f>
        <v/>
      </c>
      <c r="P12" s="5"/>
    </row>
    <row r="13" spans="1:16">
      <c r="A13" s="5" t="s">
        <v>329</v>
      </c>
      <c r="B13" s="5"/>
      <c r="C13" s="5"/>
      <c r="D13" s="5"/>
      <c r="E13" s="5"/>
      <c r="F13" s="5"/>
      <c r="G13" s="5"/>
      <c r="H13" s="5"/>
      <c r="I13" s="5"/>
      <c r="J13" s="5"/>
      <c r="K13" s="5"/>
      <c r="L13" s="5"/>
      <c r="M13" s="5"/>
      <c r="N13" s="5"/>
      <c r="O13" s="5" t="str">
        <f>IFERROR(AVERAGE(C13:N13),"")</f>
        <v/>
      </c>
      <c r="P13" s="5"/>
    </row>
    <row r="14" spans="1:16">
      <c r="A14" s="5" t="s">
        <v>330</v>
      </c>
      <c r="B14" s="5"/>
      <c r="C14" s="5"/>
      <c r="D14" s="5"/>
      <c r="E14" s="5"/>
      <c r="F14" s="5"/>
      <c r="G14" s="5"/>
      <c r="H14" s="5"/>
      <c r="I14" s="5"/>
      <c r="J14" s="5"/>
      <c r="K14" s="5"/>
      <c r="L14" s="5"/>
      <c r="M14" s="5"/>
      <c r="N14" s="5"/>
      <c r="O14" s="5" t="str">
        <f>IFERROR(AVERAGE(C14:N14),"")</f>
        <v/>
      </c>
      <c r="P14" s="5"/>
    </row>
    <row r="15" spans="1:16">
      <c r="A15" s="5" t="s">
        <v>331</v>
      </c>
      <c r="B15" s="5"/>
      <c r="C15" s="5"/>
      <c r="D15" s="5"/>
      <c r="E15" s="5"/>
      <c r="F15" s="5"/>
      <c r="G15" s="5"/>
      <c r="H15" s="5"/>
      <c r="I15" s="5"/>
      <c r="J15" s="5"/>
      <c r="K15" s="5"/>
      <c r="L15" s="5"/>
      <c r="M15" s="5"/>
      <c r="N15" s="5"/>
      <c r="O15" s="5" t="str">
        <f>IFERROR(AVERAGE(C15:N15),"")</f>
        <v/>
      </c>
      <c r="P15" s="5"/>
    </row>
    <row r="16" spans="1:16">
      <c r="A16" s="5" t="s">
        <v>332</v>
      </c>
      <c r="B16" s="5"/>
      <c r="C16" s="5"/>
      <c r="D16" s="5"/>
      <c r="E16" s="5"/>
      <c r="F16" s="5"/>
      <c r="G16" s="5"/>
      <c r="H16" s="5"/>
      <c r="I16" s="5"/>
      <c r="J16" s="5"/>
      <c r="K16" s="5"/>
      <c r="L16" s="5"/>
      <c r="M16" s="5"/>
      <c r="N16" s="5"/>
      <c r="O16" s="5" t="str">
        <f>IFERROR(AVERAGE(C16:N16),"")</f>
        <v/>
      </c>
      <c r="P16" s="5"/>
    </row>
    <row r="17" spans="1:16">
      <c r="A17" s="5" t="s">
        <v>333</v>
      </c>
      <c r="B17" s="5"/>
      <c r="C17" s="5"/>
      <c r="D17" s="5"/>
      <c r="E17" s="5"/>
      <c r="F17" s="5"/>
      <c r="G17" s="5"/>
      <c r="H17" s="5"/>
      <c r="I17" s="5"/>
      <c r="J17" s="5"/>
      <c r="K17" s="5"/>
      <c r="L17" s="5"/>
      <c r="M17" s="5"/>
      <c r="N17" s="5"/>
      <c r="O17" s="5" t="str">
        <f>IFERROR(AVERAGE(C17:N17),"")</f>
        <v/>
      </c>
      <c r="P17" s="5"/>
    </row>
    <row r="18" spans="1:16">
      <c r="A18" s="5" t="s">
        <v>334</v>
      </c>
      <c r="B18" s="5"/>
      <c r="C18" s="5"/>
      <c r="D18" s="5"/>
      <c r="E18" s="5"/>
      <c r="F18" s="5"/>
      <c r="G18" s="5"/>
      <c r="H18" s="5"/>
      <c r="I18" s="5"/>
      <c r="J18" s="5"/>
      <c r="K18" s="5"/>
      <c r="L18" s="5"/>
      <c r="M18" s="5"/>
      <c r="N18" s="5"/>
      <c r="O18" s="5" t="str">
        <f>IFERROR(AVERAGE(C18:N18),"")</f>
        <v/>
      </c>
      <c r="P18" s="5"/>
    </row>
    <row r="19" spans="1:16">
      <c r="A19" s="5" t="s">
        <v>335</v>
      </c>
      <c r="B19" s="5"/>
      <c r="C19" s="5"/>
      <c r="D19" s="5"/>
      <c r="E19" s="5"/>
      <c r="F19" s="5"/>
      <c r="G19" s="5"/>
      <c r="H19" s="5"/>
      <c r="I19" s="5"/>
      <c r="J19" s="5"/>
      <c r="K19" s="5"/>
      <c r="L19" s="5"/>
      <c r="M19" s="5"/>
      <c r="N19" s="5"/>
      <c r="O19" s="5" t="str">
        <f>IFERROR(AVERAGE(C19:N19),"")</f>
        <v/>
      </c>
      <c r="P19" s="5"/>
    </row>
    <row r="20" spans="1:16">
      <c r="A20" s="5" t="s">
        <v>336</v>
      </c>
      <c r="B20" s="5"/>
      <c r="C20" s="5"/>
      <c r="D20" s="5"/>
      <c r="E20" s="5"/>
      <c r="F20" s="5"/>
      <c r="G20" s="5"/>
      <c r="H20" s="5"/>
      <c r="I20" s="5"/>
      <c r="J20" s="5"/>
      <c r="K20" s="5"/>
      <c r="L20" s="5"/>
      <c r="M20" s="5"/>
      <c r="N20" s="5"/>
      <c r="O20" s="5" t="str">
        <f>IFERROR(AVERAGE(C20:N20),"")</f>
        <v/>
      </c>
      <c r="P20" s="5"/>
    </row>
    <row r="21" spans="1:16">
      <c r="A21" s="5" t="s">
        <v>337</v>
      </c>
      <c r="B21" s="5"/>
      <c r="C21" s="5"/>
      <c r="D21" s="5"/>
      <c r="E21" s="5"/>
      <c r="F21" s="5"/>
      <c r="G21" s="5"/>
      <c r="H21" s="5"/>
      <c r="I21" s="5"/>
      <c r="J21" s="5"/>
      <c r="K21" s="5"/>
      <c r="L21" s="5"/>
      <c r="M21" s="5"/>
      <c r="N21" s="5"/>
      <c r="O21" s="5" t="str">
        <f>IFERROR(AVERAGE(C21:N21),"")</f>
        <v/>
      </c>
      <c r="P21" s="5"/>
    </row>
    <row r="22" spans="1:16">
      <c r="A22" s="5" t="s">
        <v>338</v>
      </c>
      <c r="B22" s="5"/>
      <c r="C22" s="5"/>
      <c r="D22" s="5"/>
      <c r="E22" s="5"/>
      <c r="F22" s="5"/>
      <c r="G22" s="5"/>
      <c r="H22" s="5"/>
      <c r="I22" s="5"/>
      <c r="J22" s="5"/>
      <c r="K22" s="5"/>
      <c r="L22" s="5"/>
      <c r="M22" s="5"/>
      <c r="N22" s="5"/>
      <c r="O22" s="5" t="str">
        <f>IFERROR(AVERAGE(C22:N22),"")</f>
        <v/>
      </c>
      <c r="P22" s="5"/>
    </row>
    <row r="23" spans="1:16">
      <c r="A23" s="5" t="s">
        <v>339</v>
      </c>
      <c r="B23" s="5"/>
      <c r="C23" s="5"/>
      <c r="D23" s="5"/>
      <c r="E23" s="5"/>
      <c r="F23" s="5"/>
      <c r="G23" s="5"/>
      <c r="H23" s="5"/>
      <c r="I23" s="5"/>
      <c r="J23" s="5"/>
      <c r="K23" s="5"/>
      <c r="L23" s="5"/>
      <c r="M23" s="5"/>
      <c r="N23" s="5"/>
      <c r="O23" s="5" t="str">
        <f>IFERROR(AVERAGE(C23:N23),"")</f>
        <v/>
      </c>
      <c r="P23" s="5"/>
    </row>
    <row r="24" spans="1:16">
      <c r="A24" s="5" t="s">
        <v>340</v>
      </c>
      <c r="B24" s="5"/>
      <c r="C24" s="5"/>
      <c r="D24" s="5"/>
      <c r="E24" s="5"/>
      <c r="F24" s="5"/>
      <c r="G24" s="5"/>
      <c r="H24" s="5"/>
      <c r="I24" s="5"/>
      <c r="J24" s="5"/>
      <c r="K24" s="5"/>
      <c r="L24" s="5"/>
      <c r="M24" s="5"/>
      <c r="N24" s="5"/>
      <c r="O24" s="5" t="str">
        <f>IFERROR(AVERAGE(C24:N24),"")</f>
        <v/>
      </c>
      <c r="P24" s="5"/>
    </row>
    <row r="25" spans="1:16">
      <c r="A25" s="5" t="s">
        <v>341</v>
      </c>
      <c r="B25" s="5"/>
      <c r="C25" s="5"/>
      <c r="D25" s="5"/>
      <c r="E25" s="5"/>
      <c r="F25" s="5"/>
      <c r="G25" s="5"/>
      <c r="H25" s="5"/>
      <c r="I25" s="5"/>
      <c r="J25" s="5"/>
      <c r="K25" s="5"/>
      <c r="L25" s="5"/>
      <c r="M25" s="5"/>
      <c r="N25" s="5"/>
      <c r="O25" s="5" t="str">
        <f>IFERROR(AVERAGE(C25:N25),"")</f>
        <v/>
      </c>
      <c r="P25" s="5"/>
    </row>
    <row r="26" spans="1:16">
      <c r="A26" s="5" t="s">
        <v>342</v>
      </c>
      <c r="B26" s="5"/>
      <c r="C26" s="5"/>
      <c r="D26" s="5"/>
      <c r="E26" s="5"/>
      <c r="F26" s="5"/>
      <c r="G26" s="5"/>
      <c r="H26" s="5"/>
      <c r="I26" s="5"/>
      <c r="J26" s="5"/>
      <c r="K26" s="5"/>
      <c r="L26" s="5"/>
      <c r="M26" s="5"/>
      <c r="N26" s="5"/>
      <c r="O26" s="5" t="str">
        <f>IFERROR(AVERAGE(C26:N26),"")</f>
        <v/>
      </c>
      <c r="P26" s="5"/>
    </row>
    <row r="27" spans="1:16">
      <c r="A27" s="5" t="s">
        <v>343</v>
      </c>
      <c r="B27" s="5"/>
      <c r="C27" s="5"/>
      <c r="D27" s="5"/>
      <c r="E27" s="5"/>
      <c r="F27" s="5"/>
      <c r="G27" s="5"/>
      <c r="H27" s="5"/>
      <c r="I27" s="5"/>
      <c r="J27" s="5"/>
      <c r="K27" s="5"/>
      <c r="L27" s="5"/>
      <c r="M27" s="5"/>
      <c r="N27" s="5"/>
      <c r="O27" s="5" t="str">
        <f>IFERROR(AVERAGE(C27:N27),"")</f>
        <v/>
      </c>
      <c r="P27" s="5"/>
    </row>
    <row r="28" spans="1:16">
      <c r="A28" s="5" t="s">
        <v>344</v>
      </c>
      <c r="B28" s="5"/>
      <c r="C28" s="5"/>
      <c r="D28" s="5"/>
      <c r="E28" s="5"/>
      <c r="F28" s="5"/>
      <c r="G28" s="5"/>
      <c r="H28" s="5"/>
      <c r="I28" s="5"/>
      <c r="J28" s="5"/>
      <c r="K28" s="5"/>
      <c r="L28" s="5"/>
      <c r="M28" s="5"/>
      <c r="N28" s="5"/>
      <c r="O28" s="5" t="str">
        <f>IFERROR(AVERAGE(C28:N28),"")</f>
        <v/>
      </c>
      <c r="P28" s="5"/>
    </row>
    <row r="29" spans="1:16">
      <c r="A29" s="5" t="s">
        <v>345</v>
      </c>
      <c r="B29" s="5"/>
      <c r="C29" s="5"/>
      <c r="D29" s="5"/>
      <c r="E29" s="5"/>
      <c r="F29" s="5"/>
      <c r="G29" s="5"/>
      <c r="H29" s="5"/>
      <c r="I29" s="5"/>
      <c r="J29" s="5"/>
      <c r="K29" s="5"/>
      <c r="L29" s="5"/>
      <c r="M29" s="5"/>
      <c r="N29" s="5"/>
      <c r="O29" s="5" t="str">
        <f>IFERROR(AVERAGE(C29:N29),"")</f>
        <v/>
      </c>
      <c r="P29" s="5"/>
    </row>
    <row r="30" spans="1:16">
      <c r="A30" s="5" t="s">
        <v>346</v>
      </c>
      <c r="B30" s="5"/>
      <c r="C30" s="5"/>
      <c r="D30" s="5"/>
      <c r="E30" s="5"/>
      <c r="F30" s="5"/>
      <c r="G30" s="5"/>
      <c r="H30" s="5"/>
      <c r="I30" s="5"/>
      <c r="J30" s="5"/>
      <c r="K30" s="5"/>
      <c r="L30" s="5"/>
      <c r="M30" s="5"/>
      <c r="N30" s="5"/>
      <c r="O30" s="5" t="str">
        <f>IFERROR(AVERAGE(C30:N30),"")</f>
        <v/>
      </c>
      <c r="P30" s="5"/>
    </row>
    <row r="31" spans="1:16">
      <c r="A31" s="5" t="s">
        <v>347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8.33</v>
      </c>
    </row>
    <row r="3" spans="1:11">
      <c r="A3" s="5" t="s">
        <v>35</v>
      </c>
      <c r="B3" s="5">
        <v>1.2</v>
      </c>
      <c r="C3" s="5" t="s">
        <v>36</v>
      </c>
      <c r="D3" s="5" t="s">
        <v>77</v>
      </c>
      <c r="E3" s="5" t="s">
        <v>78</v>
      </c>
      <c r="F3" s="5" t="s">
        <v>79</v>
      </c>
      <c r="G3" s="5" t="s">
        <v>80</v>
      </c>
      <c r="H3" s="5" t="s">
        <v>74</v>
      </c>
      <c r="I3" s="5" t="s">
        <v>81</v>
      </c>
      <c r="J3" s="5" t="s">
        <v>82</v>
      </c>
      <c r="K3" s="7">
        <v>8.33</v>
      </c>
    </row>
    <row r="4" spans="1:11">
      <c r="A4" s="5" t="s">
        <v>35</v>
      </c>
      <c r="B4" s="5">
        <v>1.3</v>
      </c>
      <c r="C4" s="5" t="s">
        <v>36</v>
      </c>
      <c r="D4" s="5" t="s">
        <v>83</v>
      </c>
      <c r="E4" s="5" t="s">
        <v>84</v>
      </c>
      <c r="F4" s="5" t="s">
        <v>85</v>
      </c>
      <c r="G4" s="5" t="s">
        <v>86</v>
      </c>
      <c r="H4" s="5" t="s">
        <v>74</v>
      </c>
      <c r="I4" s="5" t="s">
        <v>87</v>
      </c>
      <c r="J4" s="5" t="s">
        <v>88</v>
      </c>
      <c r="K4" s="7">
        <v>8.33</v>
      </c>
    </row>
    <row r="5" spans="1:11">
      <c r="A5" s="5" t="s">
        <v>35</v>
      </c>
      <c r="B5" s="5">
        <v>2.1</v>
      </c>
      <c r="C5" s="5" t="s">
        <v>43</v>
      </c>
      <c r="D5" s="5" t="s">
        <v>89</v>
      </c>
      <c r="E5" s="5" t="s">
        <v>90</v>
      </c>
      <c r="F5" s="5" t="s">
        <v>79</v>
      </c>
      <c r="G5" s="5" t="s">
        <v>91</v>
      </c>
      <c r="H5" s="5" t="s">
        <v>74</v>
      </c>
      <c r="I5" s="5" t="s">
        <v>92</v>
      </c>
      <c r="J5" s="5" t="s">
        <v>93</v>
      </c>
      <c r="K5" s="7">
        <v>8.33</v>
      </c>
    </row>
    <row r="6" spans="1:11">
      <c r="A6" s="5" t="s">
        <v>35</v>
      </c>
      <c r="B6" s="5">
        <v>2.2</v>
      </c>
      <c r="C6" s="5" t="s">
        <v>43</v>
      </c>
      <c r="D6" s="5" t="s">
        <v>94</v>
      </c>
      <c r="E6" s="5" t="s">
        <v>95</v>
      </c>
      <c r="F6" s="5" t="s">
        <v>96</v>
      </c>
      <c r="G6" s="5" t="s">
        <v>97</v>
      </c>
      <c r="H6" s="5" t="s">
        <v>98</v>
      </c>
      <c r="I6" s="5" t="s">
        <v>99</v>
      </c>
      <c r="J6" s="5" t="s">
        <v>100</v>
      </c>
      <c r="K6" s="7">
        <v>8.33</v>
      </c>
    </row>
    <row r="7" spans="1:11">
      <c r="A7" s="5" t="s">
        <v>35</v>
      </c>
      <c r="B7" s="5">
        <v>2.3</v>
      </c>
      <c r="C7" s="5" t="s">
        <v>43</v>
      </c>
      <c r="D7" s="5" t="s">
        <v>101</v>
      </c>
      <c r="E7" s="5" t="s">
        <v>102</v>
      </c>
      <c r="F7" s="5" t="s">
        <v>103</v>
      </c>
      <c r="G7" s="5" t="s">
        <v>104</v>
      </c>
      <c r="H7" s="5" t="s">
        <v>74</v>
      </c>
      <c r="I7" s="5" t="s">
        <v>105</v>
      </c>
      <c r="J7" s="5" t="s">
        <v>106</v>
      </c>
      <c r="K7" s="7">
        <v>8.33</v>
      </c>
    </row>
    <row r="8" spans="1:11">
      <c r="A8" s="5" t="s">
        <v>35</v>
      </c>
      <c r="B8" s="5">
        <v>3.1</v>
      </c>
      <c r="C8" s="5" t="s">
        <v>50</v>
      </c>
      <c r="D8" s="5" t="s">
        <v>107</v>
      </c>
      <c r="E8" s="5" t="s">
        <v>108</v>
      </c>
      <c r="F8" s="5" t="s">
        <v>109</v>
      </c>
      <c r="G8" s="5" t="s">
        <v>110</v>
      </c>
      <c r="H8" s="5" t="s">
        <v>74</v>
      </c>
      <c r="I8" s="5" t="s">
        <v>111</v>
      </c>
      <c r="J8" s="5" t="s">
        <v>112</v>
      </c>
      <c r="K8" s="7">
        <v>8.33</v>
      </c>
    </row>
    <row r="9" spans="1:11">
      <c r="A9" s="5" t="s">
        <v>35</v>
      </c>
      <c r="B9" s="5">
        <v>3.2</v>
      </c>
      <c r="C9" s="5" t="s">
        <v>50</v>
      </c>
      <c r="D9" s="5" t="s">
        <v>113</v>
      </c>
      <c r="E9" s="5" t="s">
        <v>114</v>
      </c>
      <c r="F9" s="5" t="s">
        <v>85</v>
      </c>
      <c r="G9" s="5" t="s">
        <v>115</v>
      </c>
      <c r="H9" s="5" t="s">
        <v>98</v>
      </c>
      <c r="I9" s="5" t="s">
        <v>116</v>
      </c>
      <c r="J9" s="5" t="s">
        <v>117</v>
      </c>
      <c r="K9" s="7">
        <v>8.33</v>
      </c>
    </row>
    <row r="10" spans="1:11">
      <c r="A10" s="5" t="s">
        <v>35</v>
      </c>
      <c r="B10" s="5">
        <v>3.3</v>
      </c>
      <c r="C10" s="5" t="s">
        <v>50</v>
      </c>
      <c r="D10" s="5" t="s">
        <v>118</v>
      </c>
      <c r="E10" s="5" t="s">
        <v>119</v>
      </c>
      <c r="F10" s="5" t="s">
        <v>120</v>
      </c>
      <c r="G10" s="5" t="s">
        <v>121</v>
      </c>
      <c r="H10" s="5" t="s">
        <v>74</v>
      </c>
      <c r="I10" s="5" t="s">
        <v>122</v>
      </c>
      <c r="J10" s="5" t="s">
        <v>123</v>
      </c>
      <c r="K10" s="7">
        <v>8.33</v>
      </c>
    </row>
    <row r="11" spans="1:11">
      <c r="A11" s="5" t="s">
        <v>35</v>
      </c>
      <c r="B11" s="5">
        <v>4.1</v>
      </c>
      <c r="C11" s="5" t="s">
        <v>57</v>
      </c>
      <c r="D11" s="5" t="s">
        <v>124</v>
      </c>
      <c r="E11" s="5" t="s">
        <v>125</v>
      </c>
      <c r="F11" s="5" t="s">
        <v>126</v>
      </c>
      <c r="G11" s="5" t="s">
        <v>127</v>
      </c>
      <c r="H11" s="5" t="s">
        <v>98</v>
      </c>
      <c r="I11" s="5" t="s">
        <v>128</v>
      </c>
      <c r="J11" s="5" t="s">
        <v>129</v>
      </c>
      <c r="K11" s="7">
        <v>8.33</v>
      </c>
    </row>
    <row r="12" spans="1:11">
      <c r="A12" s="5" t="s">
        <v>35</v>
      </c>
      <c r="B12" s="5">
        <v>4.2</v>
      </c>
      <c r="C12" s="5" t="s">
        <v>57</v>
      </c>
      <c r="D12" s="5" t="s">
        <v>130</v>
      </c>
      <c r="E12" s="5" t="s">
        <v>131</v>
      </c>
      <c r="F12" s="5" t="s">
        <v>120</v>
      </c>
      <c r="G12" s="5" t="s">
        <v>132</v>
      </c>
      <c r="H12" s="5" t="s">
        <v>98</v>
      </c>
      <c r="I12" s="5" t="s">
        <v>133</v>
      </c>
      <c r="J12" s="5" t="s">
        <v>134</v>
      </c>
      <c r="K12" s="7">
        <v>8.33</v>
      </c>
    </row>
    <row r="13" spans="1:11">
      <c r="A13" s="5" t="s">
        <v>35</v>
      </c>
      <c r="B13" s="5">
        <v>4.3</v>
      </c>
      <c r="C13" s="5" t="s">
        <v>57</v>
      </c>
      <c r="D13" s="5" t="s">
        <v>135</v>
      </c>
      <c r="E13" s="5" t="s">
        <v>136</v>
      </c>
      <c r="F13" s="5" t="s">
        <v>103</v>
      </c>
      <c r="G13" s="5" t="s">
        <v>137</v>
      </c>
      <c r="H13" s="5" t="s">
        <v>98</v>
      </c>
      <c r="I13" s="5" t="s">
        <v>138</v>
      </c>
      <c r="J13" s="5" t="s">
        <v>139</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v>
      </c>
      <c r="D11" s="5" t="s">
        <v>157</v>
      </c>
      <c r="E11" s="5"/>
      <c r="F11" s="5"/>
      <c r="G11" s="5"/>
      <c r="H11" s="5"/>
      <c r="I11" s="5"/>
    </row>
    <row r="12" spans="1:9">
      <c r="A12" s="5" t="s">
        <v>35</v>
      </c>
      <c r="B12" s="5" t="s">
        <v>147</v>
      </c>
      <c r="C12" s="5">
        <v>2</v>
      </c>
      <c r="D12" s="5" t="s">
        <v>158</v>
      </c>
      <c r="E12" s="5"/>
      <c r="F12" s="5"/>
      <c r="G12" s="5"/>
      <c r="H12" s="5"/>
      <c r="I12" s="5"/>
    </row>
    <row r="13" spans="1:9">
      <c r="A13" s="5" t="s">
        <v>35</v>
      </c>
      <c r="B13" s="5" t="s">
        <v>147</v>
      </c>
      <c r="C13" s="5">
        <v>3</v>
      </c>
      <c r="D13" s="5" t="s">
        <v>159</v>
      </c>
      <c r="E13" s="5"/>
      <c r="F13" s="5"/>
      <c r="G13" s="5"/>
      <c r="H13" s="5"/>
      <c r="I13" s="5"/>
    </row>
    <row r="14" spans="1:9">
      <c r="A14" s="5" t="s">
        <v>35</v>
      </c>
      <c r="B14" s="5" t="s">
        <v>147</v>
      </c>
      <c r="C14" s="5">
        <v>4</v>
      </c>
      <c r="D14" s="5" t="s">
        <v>160</v>
      </c>
      <c r="E14" s="5"/>
      <c r="F14" s="5"/>
      <c r="G14" s="5"/>
      <c r="H14" s="5"/>
      <c r="I14" s="5"/>
    </row>
    <row r="15" spans="1:9">
      <c r="A15" s="5" t="s">
        <v>35</v>
      </c>
      <c r="B15" s="5" t="s">
        <v>147</v>
      </c>
      <c r="C15" s="5">
        <v>5</v>
      </c>
      <c r="D15" s="5" t="s">
        <v>161</v>
      </c>
      <c r="E15" s="5"/>
      <c r="F15" s="5"/>
      <c r="G15" s="5"/>
      <c r="H15" s="5"/>
      <c r="I15" s="5"/>
    </row>
    <row r="16" spans="1:9">
      <c r="A16" s="5" t="s">
        <v>35</v>
      </c>
      <c r="B16" s="5" t="s">
        <v>147</v>
      </c>
      <c r="C16" s="5">
        <v>6</v>
      </c>
      <c r="D16" s="5" t="s">
        <v>162</v>
      </c>
      <c r="E16" s="5"/>
      <c r="F16" s="5"/>
      <c r="G16" s="5"/>
      <c r="H16" s="5"/>
      <c r="I16" s="5"/>
    </row>
    <row r="17" spans="1:9">
      <c r="A17" s="5" t="s">
        <v>35</v>
      </c>
      <c r="B17" s="5" t="s">
        <v>147</v>
      </c>
      <c r="C17" s="5">
        <v>7</v>
      </c>
      <c r="D17" s="5" t="s">
        <v>163</v>
      </c>
      <c r="E17" s="5"/>
      <c r="F17" s="5"/>
      <c r="G17" s="5"/>
      <c r="H17" s="5"/>
      <c r="I17" s="5"/>
    </row>
    <row r="18" spans="1:9">
      <c r="A18" s="5" t="s">
        <v>35</v>
      </c>
      <c r="B18" s="5" t="s">
        <v>147</v>
      </c>
      <c r="C18" s="5">
        <v>1</v>
      </c>
      <c r="D18" s="5" t="s">
        <v>164</v>
      </c>
      <c r="E18" s="5"/>
      <c r="F18" s="5"/>
      <c r="G18" s="5"/>
      <c r="H18" s="5"/>
      <c r="I18" s="5"/>
    </row>
    <row r="19" spans="1:9">
      <c r="A19" s="5" t="s">
        <v>35</v>
      </c>
      <c r="B19" s="5" t="s">
        <v>147</v>
      </c>
      <c r="C19" s="5">
        <v>2</v>
      </c>
      <c r="D19" s="5" t="s">
        <v>165</v>
      </c>
      <c r="E19" s="5"/>
      <c r="F19" s="5"/>
      <c r="G19" s="5"/>
      <c r="H19" s="5"/>
      <c r="I19" s="5"/>
    </row>
    <row r="20" spans="1:9">
      <c r="A20" s="5" t="s">
        <v>35</v>
      </c>
      <c r="B20" s="5" t="s">
        <v>147</v>
      </c>
      <c r="C20" s="5">
        <v>3</v>
      </c>
      <c r="D20" s="5" t="s">
        <v>166</v>
      </c>
      <c r="E20" s="5"/>
      <c r="F20" s="5"/>
      <c r="G20" s="5"/>
      <c r="H20" s="5"/>
      <c r="I20" s="5"/>
    </row>
    <row r="21" spans="1:9">
      <c r="A21" s="5" t="s">
        <v>35</v>
      </c>
      <c r="B21" s="5" t="s">
        <v>147</v>
      </c>
      <c r="C21" s="5">
        <v>4</v>
      </c>
      <c r="D21" s="5" t="s">
        <v>167</v>
      </c>
      <c r="E21" s="5"/>
      <c r="F21" s="5"/>
      <c r="G21" s="5"/>
      <c r="H21" s="5"/>
      <c r="I21" s="5"/>
    </row>
    <row r="22" spans="1:9">
      <c r="A22" s="5" t="s">
        <v>35</v>
      </c>
      <c r="B22" s="5" t="s">
        <v>147</v>
      </c>
      <c r="C22" s="5">
        <v>5</v>
      </c>
      <c r="D22" s="5" t="s">
        <v>168</v>
      </c>
      <c r="E22" s="5"/>
      <c r="F22" s="5"/>
      <c r="G22" s="5"/>
      <c r="H22" s="5"/>
      <c r="I22" s="5"/>
    </row>
    <row r="23" spans="1:9">
      <c r="A23" s="5" t="s">
        <v>35</v>
      </c>
      <c r="B23" s="5" t="s">
        <v>147</v>
      </c>
      <c r="C23" s="5">
        <v>6</v>
      </c>
      <c r="D23" s="5" t="s">
        <v>169</v>
      </c>
      <c r="E23" s="5"/>
      <c r="F23" s="5"/>
      <c r="G23" s="5"/>
      <c r="H23" s="5"/>
      <c r="I23" s="5"/>
    </row>
    <row r="24" spans="1:9">
      <c r="A24" s="5" t="s">
        <v>35</v>
      </c>
      <c r="B24" s="5" t="s">
        <v>147</v>
      </c>
      <c r="C24" s="5">
        <v>1</v>
      </c>
      <c r="D24" s="5" t="s">
        <v>170</v>
      </c>
      <c r="E24" s="5"/>
      <c r="F24" s="5"/>
      <c r="G24" s="5"/>
      <c r="H24" s="5"/>
      <c r="I24" s="5"/>
    </row>
    <row r="25" spans="1:9">
      <c r="A25" s="5" t="s">
        <v>35</v>
      </c>
      <c r="B25" s="5" t="s">
        <v>147</v>
      </c>
      <c r="C25" s="5">
        <v>2</v>
      </c>
      <c r="D25" s="5" t="s">
        <v>171</v>
      </c>
      <c r="E25" s="5"/>
      <c r="F25" s="5"/>
      <c r="G25" s="5"/>
      <c r="H25" s="5"/>
      <c r="I25" s="5"/>
    </row>
    <row r="26" spans="1:9">
      <c r="A26" s="5" t="s">
        <v>35</v>
      </c>
      <c r="B26" s="5" t="s">
        <v>147</v>
      </c>
      <c r="C26" s="5">
        <v>3</v>
      </c>
      <c r="D26" s="5" t="s">
        <v>172</v>
      </c>
      <c r="E26" s="5"/>
      <c r="F26" s="5"/>
      <c r="G26" s="5"/>
      <c r="H26" s="5"/>
      <c r="I26" s="5"/>
    </row>
    <row r="27" spans="1:9">
      <c r="A27" s="5" t="s">
        <v>35</v>
      </c>
      <c r="B27" s="5" t="s">
        <v>147</v>
      </c>
      <c r="C27" s="5">
        <v>4</v>
      </c>
      <c r="D27" s="5" t="s">
        <v>173</v>
      </c>
      <c r="E27" s="5"/>
      <c r="F27" s="5"/>
      <c r="G27" s="5"/>
      <c r="H27" s="5"/>
      <c r="I27" s="5"/>
    </row>
    <row r="28" spans="1:9">
      <c r="A28" s="5" t="s">
        <v>35</v>
      </c>
      <c r="B28" s="5" t="s">
        <v>147</v>
      </c>
      <c r="C28" s="5">
        <v>5</v>
      </c>
      <c r="D28" s="5" t="s">
        <v>174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25</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183</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57</v>
      </c>
      <c r="B15" s="5">
        <v>25</v>
      </c>
      <c r="C15" s="5" t="s">
        <v>98</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176</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238</v>
      </c>
      <c r="D12" s="5" t="s">
        <v>239</v>
      </c>
    </row>
    <row r="13" spans="1:4">
      <c r="A13" s="5" t="s">
        <v>57</v>
      </c>
      <c r="B13" s="5" t="s">
        <v>220</v>
      </c>
      <c r="C13" s="5" t="s">
        <v>240</v>
      </c>
      <c r="D13" s="5" t="s">
        <v>241</v>
      </c>
    </row>
    <row r="14" spans="1:4">
      <c r="A14" s="5" t="s">
        <v>57</v>
      </c>
      <c r="B14" s="5" t="s">
        <v>223</v>
      </c>
      <c r="C14" s="5" t="s">
        <v>242</v>
      </c>
      <c r="D14" s="5" t="s">
        <v>243</v>
      </c>
    </row>
    <row r="15" spans="1:4">
      <c r="A15" s="5" t="s">
        <v>244</v>
      </c>
      <c r="B15" s="5" t="s">
        <v>217</v>
      </c>
      <c r="C15" s="5" t="s">
        <v>226</v>
      </c>
      <c r="D15" s="5" t="s">
        <v>245</v>
      </c>
    </row>
    <row r="16" spans="1:4">
      <c r="A16" s="5" t="s">
        <v>244</v>
      </c>
      <c r="B16" s="5" t="s">
        <v>220</v>
      </c>
      <c r="C16" s="5" t="s">
        <v>228</v>
      </c>
      <c r="D16" s="5" t="s">
        <v>246</v>
      </c>
    </row>
    <row r="17" spans="1:4">
      <c r="A17" s="5" t="s">
        <v>244</v>
      </c>
      <c r="B17" s="5" t="s">
        <v>223</v>
      </c>
      <c r="C17" s="5" t="s">
        <v>230</v>
      </c>
      <c r="D17"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2026-05-27T22:36:50+02:00</dcterms:created>
  <dcterms:modified xsi:type="dcterms:W3CDTF">2026-05-27T22:36:50+02:00</dcterms:modified>
  <dc:title>Currículo LOMLOE Cultura clasica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