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<sst xmlns="http://schemas.openxmlformats.org/spreadsheetml/2006/main" uniqueCount="348">
  <si>
    <t>Corrigiendo.es</t>
  </si>
  <si>
    <t>Materia</t>
  </si>
  <si>
    <t>Cultura clasica</t>
  </si>
  <si>
    <t>Curso</t>
  </si>
  <si>
    <t>3.º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</si>
  <si>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</si>
  <si>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</si>
  <si>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</si>
  <si>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</si>
  <si>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</si>
  <si>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</si>
  <si>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</si>
  <si>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</si>
  <si>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</si>
  <si>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</si>
  <si>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</si>
  <si>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</si>
  <si>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</si>
  <si>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</si>
  <si>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</si>
  <si>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</si>
  <si>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</si>
  <si>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</si>
  <si>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</si>
  <si>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</si>
  <si>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</si>
  <si>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</si>
  <si>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</si>
  <si>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</si>
  <si>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</si>
  <si>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</si>
  <si>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</si>
  <si>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</si>
  <si>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</si>
  <si>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</si>
  <si>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Clásica</t>
  </si>
  <si>
    <t>CE.1</t>
  </si>
  <si>
    <t>Cercar, seleccionar, tractar i organitzar informació sobre el marc geogràfic i les principals etapes de la història de Grècia i Roma, usant críticament fonts històriques i geogràfiques, per adquirir coneixements, elaborar i expressar respostes en diversos formats. El maneig de fonts històriques i la recerca en entorns digitals prèviament seleccionats, de forma reflexiva i crítica, proporciona als alumnes una informació que hauran d'interpretar, seleccionar, valorar i organitzar per produir els seus propis materials, en diferents formats, amb correcció i que els ajudin a establir els marcs geogràfic i històric en què es varen desenvolupar la civilització grega i llatina. La recerca segura i fiable, la selecció crítica i el posterior tractament de la informació obtinguda són destreses imprescindibles en un món on els alumnes han de ser capaços d'assolir nous coneixements. Els relacionats amb la història i la geografia del món clàssic permetran que els alumnes identifiquin els llocs més rellevants i les principals etapes de la història de Grècia i Roma, reflexionin sobre les relacions que tenien amb les cultures coetànies i la seva influència en les posteriors. El primer pas per endinsar-se en el món antic consisteix a localitzar quan i on es varen desenvolupar les civilitzacions grega i romana. La ubicació dels indrets, dins el Mediterrani, el mateix àmbit on habiten els nostres alumnes, suposarà un primer apropament al fet que som hereus directes dels grecs i els romans. Els alumnes hauran de reflexionar sobre com es relacionaven els antics grecs i romans entre ells i amb els pobles del seu entorn, prestant especial atenció a la conquesta de Grècia per part de Roma i al procés de romanització que suposà l'expansió de l'Imperi Romà.</t>
  </si>
  <si>
    <t>Entender cómo la herencia de Roma influye en nuestra forma de hablar y vivir hoy para comprender mejor nuestra sociedad actual.</t>
  </si>
  <si>
    <t>El alumnado identifica huellas latinas en las lenguas y costumbres modernas, comparando el pasado con el presente para reflexionar sobre su propia identidad europea.</t>
  </si>
  <si>
    <t>No es memorizar listas de emperadores o fechas de batallas. No es traducir textos complejos. Es encontrar el hilo conductor entre la antigua Roma y nosotros.</t>
  </si>
  <si>
    <t>El alumnado crea un mural comparando términos cotidianos en español, francés e italiano, explicando su raíz común latina y su vigencia actual.</t>
  </si>
  <si>
    <t>valorar</t>
  </si>
  <si>
    <t>CE.2</t>
  </si>
  <si>
    <t>Valorar el paper de la civilització grecollatina a l'origen de la identitat europea, analitzant críticament la seva pervivència en diferents aspectes de la societat actual per poder valorar el seu llegat cultural, artístic i social.</t>
  </si>
  <si>
    <t>Entender el funcionamiento básico del latín comparándolo con el español u otros idiomas para descubrir raíces comunes y valorar la diversidad lingüística.</t>
  </si>
  <si>
    <t>El alumnado identifica préstamos, étimos y estructuras latinas en su lengua materna o extranjera, analizando similitudes y diferencias para comprender la evolución del lenguaje.</t>
  </si>
  <si>
    <t>No es memorizar tablas de declinaciones por repetición ni traducir textos de forma mecánica. No es gramática aislada del uso real de las lenguas actuales.</t>
  </si>
  <si>
    <t>El alumnado elabora un mural comparativo de expresiones latinas que usamos hoy en día en diferentes idiomas europeos.</t>
  </si>
  <si>
    <t>comparar</t>
  </si>
  <si>
    <t>CE.3</t>
  </si>
  <si>
    <t>Conèixer els principals déus i deesses de la mitologia grecollatina, així com els protagonistes dels cicles mítics més rellevants, per reconèixer-los a obres artístiques de diferents tipus i perquè serveixin d'inspiració per elaborar obres de diferent format que s'inspiren en la mitologia. La relació que establien amb els seus déus, la caracterització de l'origen mític del món, la seva organització i jerarquia i l'organització de la societat d'una manera determinada, que relegava la dona a un paper secundari i que classificava els éssers humans segons la seva gènesi mitològica, conformaven tant la seva societat, com l'esperit dels antics grecs i romans, amb les semblances i les particularitats que els caracteritzen. Aquestes creences, mantingudes durant segles i preservades, malgrat l'arribada del cristianisme, romanen a la nostra cultura en manifestacions artístiques, culturals, religioses, lingüístiques i esportives.</t>
  </si>
  <si>
    <t>Comprender textos latinos sencillos relacionándolos con la realidad actual para descubrir por qué estas ideas siguen siendo importantes hoy en día.</t>
  </si>
  <si>
    <t>El alumnado lee fragmentos en latín, reflexiona sobre su significado y los vincula con sus propias vivencias o con referentes culturales modernos.</t>
  </si>
  <si>
    <t>No es realizar un análisis sintáctico exhaustivo ni memorizar tablas de declinaciones. No es una traducción literal palabra por palabra sin contexto cultural.</t>
  </si>
  <si>
    <t>El alumnado lee una fábula de Fedro y explica cómo su moraleja se aplica a un conflicto actual en redes sociales.</t>
  </si>
  <si>
    <t>interpretar</t>
  </si>
  <si>
    <t>CE.4</t>
  </si>
  <si>
    <t>Analitzar la presència del grec i el llatí a les llengües de l'alumne per tal d'entendre el significat etimològic i ser capaç d'identificar i formar paraules a partir dels ètims donats, per produir materials en diferents formats amb el lèxic adquirit i estimar i respectar la diversitat lingüística fomentant l'interès per l'estudi d'altres llengües, entre les quals les llengües clàssiques. En un món on la lectura de texts complexos va desapareixent, és més important que mai dotar els alumnes d'eines que millorin la seva capacitat comunicativa i aquesta competència contribueix a ampliar i enriquir el vocabulari que fan servir els alumnes. El coneixement del significat etimològic dels termes grecs que conformen el llenguatge científic, la comprovació que les llengües habituals dels alumnes provenen majoritàriament del llatí i del grec i l'ús d'expressions llatines contribueixen a millorar la seva competència en el maneig de la llengua culta, tant oralment com per escrit, i a valorar i respectar altres llengües, siguin d'un origen comú o no. L'estudi dels sistemes d'escriptura de grecs i romans, així com la comparació amb la llengua dels alumnes, proporcionen un primer apropament al món de les llengües clàssiques i al seu sistema flexiu, que ha de servir també perquè els alumnes valorin i reconeguin el valor que té la preservació i l'estudi d'aquestes llengües com a element transmissor de la cultura grecollatina.</t>
  </si>
  <si>
    <t>El alumnado descifra mensajes sencillos en latín, trasladándolos a su lengua y explicando por qué han elegido esas palabras para que el texto tenga sentido.</t>
  </si>
  <si>
    <t>El alumnado analiza oraciones latinas básicas, utiliza herramientas de consulta y elabora una traducción coherente que sea capaz de defender razonadamente ante la clase.</t>
  </si>
  <si>
    <t>No es memorizar tablas de declinaciones de forma aislada ni realizar análisis sintácticos vacíos. No es una traducción mecánica palabra por palabra sin sentido global.</t>
  </si>
  <si>
    <t>El alumnado traduce una inscripción funeraria romana real, justificando su interpretación del mensaje y comparándola con las versiones de sus compañeros.</t>
  </si>
  <si>
    <t>Competencia</t>
  </si>
  <si>
    <t>Verbo de desempeño</t>
  </si>
  <si>
    <t>Evidencia observable</t>
  </si>
  <si>
    <t>Instrumento sugerido</t>
  </si>
  <si>
    <t>Contexto en el aula</t>
  </si>
  <si>
    <t>Errata típica a evitar</t>
  </si>
  <si>
    <t>Peso sugerido %</t>
  </si>
  <si>
    <t>Elaborar i presentar continguts propis en forma d'esquemes, eixos cronològics, mapes i altres tipus de format, fent servir diferents fonts històriques i les tecnologies de la informació, de forma reflexiva i crítica, situant les ciutats i regions més importants de Grècia i Roma en el moment del seu apogeu i delimitant les etapes en què es divideix la seva història. Elaborar i presentar continguts propis en diferents formats. Usar diferents fonts històriques. Usar tecnologies de la informació de forma reflexiva i crítica. Delimitar les etapes en què es divideixen les civilitzacions grega i romana. Situar en un mapa les ciutats i regions més importants de la civilització grega i la civilització romana en els seus apogeus.</t>
  </si>
  <si>
    <t>Identificar y explicar la herencia de la civilización latina en elementos culturales actuales, señalando similitudes y diferencias para comprender nuestra identidad europea.</t>
  </si>
  <si>
    <t>Describir</t>
  </si>
  <si>
    <t>El alumnado realiza un cuadro comparativo o un breve ensayo que relaciona un producto cultural moderno con su referente o antecedente en la Antigua Roma.</t>
  </si>
  <si>
    <t>Rubrica produccion</t>
  </si>
  <si>
    <t>Análisis guiado de elementos cotidianos como el calendario, términos jurídicos o arquitectura urbana, contrastándolos con sus orígenes latinos mediante material audiovisual.</t>
  </si>
  <si>
    <t>Limitarse a describir aspectos de la vida cotidiana en Roma sin establecer una conexión explícita y comparativa con elementos del mundo contemporáneo.</t>
  </si>
  <si>
    <t>Identificar els personatges masculins i femenins i les fites històriques de rellevància que hi ocorregueren, analitzant i argumentant les seves causes i conseqüències, mitjançant la localització, anàlisi i comparació de manera crítica de fonts primàries i secundàries com a proves històriques. Identificar els personatges masculins i femenins més rellevants. Identificar les fites històriques més rellevants. Analitzar i argumentar les causes i les conseqüències de les fites històriques més rellevants. Consultar, analitzar i comparar diferents fonts.</t>
  </si>
  <si>
    <t>Comparar críticamente las costumbres y valores de la sociedad romana con los actuales mediante el análisis de fuentes latinas originales o traducidas.</t>
  </si>
  <si>
    <t>Valorar</t>
  </si>
  <si>
    <t>El alumnado realiza un comentario de texto o cuadro comparativo donde identifica aspectos sociales romanos y reflexiona sobre su evolución hasta hoy.</t>
  </si>
  <si>
    <t>Análisis de fuentes primarias sobre temas como la familia o el ocio, seguido de una redacción reflexiva comparativa.</t>
  </si>
  <si>
    <t>Limitarse a describir la vida cotidiana en Roma de forma enciclopédica sin establecer una comparación crítica con la sociedad contemporánea.</t>
  </si>
  <si>
    <t>Elaborar treballs individuals o en grup, mitjançant la recerca, selecció i tractament de la informació sobre els pobles que vivien a les Illes Balears abans dels romans i com es va modificar el territori amb la romanització. Elaborar treballs de recerca sobre els pobles preromans de les Illes Balears. Explicar com va afectar la romanització l'organització territorial de les Illes Balears.</t>
  </si>
  <si>
    <t>Reconocer las etapas y figuras clave de la historia de Roma, vinculando sus hitos y formas de vida con la realidad social y política actual.</t>
  </si>
  <si>
    <t>Identificar</t>
  </si>
  <si>
    <t>El alumnado realiza un eje cronológico comentado o una presentación digital donde asocia hitos históricos romanos con paralelismos o legados presentes en la sociedad contemporánea.</t>
  </si>
  <si>
    <t>Análisis de fuentes históricas y noticias actuales para elaborar un mural comparativo sobre la evolución de las instituciones o personajes históricos romanos.</t>
  </si>
  <si>
    <t>Evaluar únicamente la memorización de fechas y nombres sin exigir la conexión explícita con referentes del mundo actual que pide el criterio.</t>
  </si>
  <si>
    <t>Determinar les característiques de les principals formes d'organització política presents a Grècia i Roma establint semblances i diferències entre elles i comparant de forma crítica les formes de govern de l'antiguitat amb les actuals, adquirint consciència del que suposa ser ciutadà europeu en una societat lliure i democràtica. Determinar les característiques dels sistemes de govern de l'Antiguitat clàssica. Comparar els sistemes de govern de l'Antiguitat clàssica amb els sistemes de govern actuals i reconèixer-ne la influència. Conèixer i entendre els drets i els deures que té tot ciutadà europeu. Definir els principals trets d'una societat lliure i democràtica.</t>
  </si>
  <si>
    <t>Identificar y comparar el origen latino de las lenguas del entorno, apreciando la diversidad lingüística y cultural como un patrimonio común y democrático.</t>
  </si>
  <si>
    <t>El alumnado realiza un cuadro comparativo o un mapa conceptual que vincula términos latinos con sus derivados en lenguas romances y modernas del entorno.</t>
  </si>
  <si>
    <t>Actividades de etimología comparada y análisis de la expansión del latín para comprender la formación de las lenguas europeas actuales.</t>
  </si>
  <si>
    <t>Evaluar la memorización de declinaciones o gramática pura en lugar de la evolución lingüística y la herencia cultural compartida.</t>
  </si>
  <si>
    <t>Establir les característiques i l'evolució de les classes socials a Grècia i Roma mitjançant la comparació entre ambdós models i fent una anàlisi crítica de la pervivència d'aquests models en la societat actual.</t>
  </si>
  <si>
    <t>Deducir el significado de palabras latinas mediante la comparación con términos similares en castellano, lenguas cooficiales o lenguas extranjeras conocidas por el alumnado.</t>
  </si>
  <si>
    <t>Inferir</t>
  </si>
  <si>
    <t>El alumnado realiza ejercicios de etimología y tablas comparativas donde identifica raíces latinas en palabras actuales y explica su evolución o parentesco semántico.</t>
  </si>
  <si>
    <t>Examen escrito</t>
  </si>
  <si>
    <t>Sesiones de trabajo con listas de vocabulario y textos breves para identificar derivados romances y analizar cambios fonéticos básicos de forma deductiva.</t>
  </si>
  <si>
    <t>Evaluar la simple memorización de significados en lugar de la capacidad de deducción mediante la comparación con otras lenguas del repertorio del alumno.</t>
  </si>
  <si>
    <t>Identificar les formes actuals de la distribució del treball i el procés d'equiparació dels papers d'homes i dones iniciat a la nostra societat, establint comparacions amb la composició de la família a Grècia i Roma i els rols assignats als seus membres i les principals formes de treball i de lleure existents en l'antiguitat. Analitzar el paper de la dona en l'Antiguitat i comparar-lo amb l'actualitat. Descriure el treball i el lleure a Grècia i Roma i comparar-los amb l'actualitat. Explicar la composició de la família grega i romana tradicionals i el paper dels seus membres en la societat i comparar-ho amb l'actualitat. -</t>
  </si>
  <si>
    <t>Utilizar correctamente latinismos y locuciones latinas frecuentes en producciones propias para enriquecer el vocabulario y mejorar la precisión en la expresión oral y escrita.</t>
  </si>
  <si>
    <t>Producir</t>
  </si>
  <si>
    <t>El alumnado produce textos escritos o intervenciones orales en los que integra de forma coherente y precisa diversos latinismos y locuciones latinas en contextos comunicativos actuales.</t>
  </si>
  <si>
    <t>Redacción de un artículo de opinión o un guion de podcast sobre temas de actualidad donde se empleen expresiones latinas para elevar el registro.</t>
  </si>
  <si>
    <t>Evaluar la memorización de significados de latinismos mediante pruebas de emparejamiento en lugar de comprobar su uso funcional y coherente en un discurso propio.</t>
  </si>
  <si>
    <t>Descriure els components bàsics de la religió al món antic, reconeixent els diferents tipus de festivitats, rituals i sacrificis relacionats amb els déus olímpics, comparant-los amb festes i rituals religiosos coneguts per l'alumne i valorant críticament la seva pervivència en les manifestacions festives i religioses actuals. Reconèixer el politeisme i l'antropomorfisme com a components bàsics de la religió a l'antiguitat grecoromana. Descriure les principals festivitats religioses i observar com marcaven el calendari: Olimpíades, Dionisíaques, Saturnals i altres. Conèixer diferents tipus de rituals i cerimònies dels cultes públics i privats destinats a establir contacte amb les divinitats i mantenir-les favorables: pregàries, ofrenes, libacions, sacrificis d'animals, etc. Comparar els elements característics de la religió a l'antiguitat grecoromana amb festes i rituals religiosos coneguts per l'alumne i valorar-ne críticament la pervivència en l'actualitat.</t>
  </si>
  <si>
    <t>Identificar y justificar la pervivencia de los valores clásicos en obras literarias y artísticas romanas mediante explicaciones estructuradas y el uso de terminología técnica.</t>
  </si>
  <si>
    <t>Explicar</t>
  </si>
  <si>
    <t>El alumnado realiza una exposición o redacta un comentario analizando los elementos humanistas de una obra latina y su influencia en la cultura posterior.</t>
  </si>
  <si>
    <t>Análisis guiado de una manifestación artística o literaria romana para detectar valores universales y su vigencia en la actualidad.</t>
  </si>
  <si>
    <t>Confundir la explicación del carácter humanista con la simple enumeración de datos biográficos del autor o cronología histórica sin análisis crítico.</t>
  </si>
  <si>
    <t>Distingir els principals déus i deesses de la mitologia grecollatina, identificant-los pels seus atributs a diferents representacions, reconeixent les escenes mitològiques que protagonitzen, identificant aquesta iconografia en diferents formats artístics i conceptuals i posant esment al paper submís o de víctima de la dona. Distingir els principals déus i deesses de la mitologia grecollatina. Identificar les divinitats olímpiques pels seus atributs a diferents representacions. Identificar, a la iconografia, les escenes mitològiques protagonitzades per les principals divinitats. Analitzar críticament la influència de la mitologia clàssica com a model de normalització de conductes patriarcals.</t>
  </si>
  <si>
    <t>Identificar las ideas principales y el contexto histórico-social de textos clásicos traducidos, relacionándolos con personajes y hechos históricos conocidos.</t>
  </si>
  <si>
    <t>El alumnado realiza un análisis escrito de un texto clásico donde señala las ideas clave y explica las referencias históricas o religiosas encontradas.</t>
  </si>
  <si>
    <t>Lectura dirigida de fuentes clásicas en el aula seguida de un cuestionario de comprensión y contextualización histórica.</t>
  </si>
  <si>
    <t>Exigir análisis morfosintáctico de los términos latinos en lugar de centrarse en la comprensión del contenido cultural e histórico del texto.</t>
  </si>
  <si>
    <t>Exposar la pervivència de les diferents manifestacions religioses i mitològiques grecollatines, comparant-les amb les que perviuen a la nostra societat (les representacions teatrals, els espectacles públics i esportius, la cultura popular i els costums i rituals religiosos). Exposar la pervivència de les diferents manifestacions religioses i mitològiques grecollatines. Comparar les manifestacions religioses i mitològiques grecollatines amb les que es poden trobar a la nostra societat: les representacions teatrals, els espectacles públics i esportius, la cultura popular i els costums i rituals religiosos.</t>
  </si>
  <si>
    <t>Analizar críticamente textos latinos adaptados, vinculando su contexto histórico con la realidad actual para comprender la evolución de nuestras costumbres y valores sociales.</t>
  </si>
  <si>
    <t>Interpretar</t>
  </si>
  <si>
    <t>El alumnado realiza un comentario de texto o análisis comparativo donde identifica elementos culturales latinos y los relaciona razonadamente con situaciones de la sociedad contemporánea.</t>
  </si>
  <si>
    <t>Lectura guiada de textos clásicos sobre vida cotidiana seguida de un debate o redacción que conecte el pasado romano con el presente.</t>
  </si>
  <si>
    <t>Evaluar exclusivamente la corrección gramatical o la traducción literal del texto en lugar de la interpretación cultural y su conexión con el presente.</t>
  </si>
  <si>
    <t>Descriure els diversos tipus d'escriptura, distingint diferents tipus d'alfabets i de suports gràfics, establint comparacions amb els usats actualment i relacionant la importància de l'escriptura amb l'evolució de la humanitat. Descriure els diferents tipus d'escriptura. Identificar els diferents alfabets i materials que s'utilitzaven per escriure. Comparar els sistemes d'escriptura antics i els actuals. Relacionar l'escriptura amb el desenvolupament de la humanitat.</t>
  </si>
  <si>
    <t>Identificar y comparar elementos básicos de morfología, sintaxis y léxico latinos con las lenguas romances para comprender la estructura de la lengua latina.</t>
  </si>
  <si>
    <t>Analizar</t>
  </si>
  <si>
    <t>El alumnado realiza ejercicios de análisis morfosintáctico y tablas de etimología donde relaciona términos latinos con sus derivados en lenguas modernas.</t>
  </si>
  <si>
    <t>Actividades de traducción guiada y ejercicios de léxico comparado para reconocer la herencia latina en el vocabulario cotidiano.</t>
  </si>
  <si>
    <t>Exigir un dominio profundo de la flexión nominal en lugar de priorizar el reconocimiento de la estructura y la comparación con las lenguas romances.</t>
  </si>
  <si>
    <t>Inferir l'origen comú de diferents llengües europees i identificar les llengües romàniques i no romàniques de la Península Ibèrica, situant-les en un mapa. Entendre la procedència indoeuropea de la majoria de llengües d'Europa. Identificar les llengües romàniques i no romàniques de la Península Ibèrica i localitzar-les en un mapa.</t>
  </si>
  <si>
    <t>Traducir textos latinos breves a la lengua de enseñanza, aplicando análisis morfosintáctico básico para garantizar una expresión correcta y fiel al sentido original.</t>
  </si>
  <si>
    <t>El alumnado entrega una traducción escrita de textos breves y sencillos, incluyendo el análisis de las categorías gramaticales que fundamentan su propuesta de traducción.</t>
  </si>
  <si>
    <t>Sesiones de trabajo con textos adaptados sobre aspectos culturales de Roma, donde se identifican estructuras básicas para su traslación al castellano.</t>
  </si>
  <si>
    <t>Evaluar la traducción como un producto final literario sin exigir la justificación gramatical que demuestre la correspondencia técnica entre ambas lenguas.</t>
  </si>
  <si>
    <t>Ampliar el vocabulari amb un lèxic mínim de tipus tècnic i científic d'origen grecollatí, en la llengua pròpia, assenyalant-ne la relació amb les arrels o ètims llatins i grecs i millorar la competència lingüística. Ampliar el vocabulari de l'estudiant amb termes tècnics i científics d'origen grec i llatí. Assenyalar la relació dels termes tècnics i científics amb les arrels o els ètims grecs o llatins. Millorar les habilitats lingüístiques. Sabers Bàsics</t>
  </si>
  <si>
    <t>Traducir oraciones sencillas de la lengua de enseñanza al latín, aplicando correctamente las reglas gramaticales y el vocabulario básico estudiado.</t>
  </si>
  <si>
    <t>El alumnado entrega una serie de oraciones escritas en latín a partir de enunciados en castellano, respetando la concordancia y las declinaciones básicas.</t>
  </si>
  <si>
    <t>Realización de ejercicios de traducción inversa en el cuaderno o en pruebas escritas para reforzar el aprendizaje de la morfología y sintaxis latinas.</t>
  </si>
  <si>
    <t>Exigir en la retroversión estructuras sintácticas complejas que exceden el nivel de iniciación propio de la materia de Cultura Clásica.</t>
  </si>
  <si>
    <t>Bloque</t>
  </si>
  <si>
    <t>#</t>
  </si>
  <si>
    <t>Saber oficial</t>
  </si>
  <si>
    <t>Dimensión</t>
  </si>
  <si>
    <t>Saber previo necesario</t>
  </si>
  <si>
    <t>Conexión competencial</t>
  </si>
  <si>
    <t>Ejemplo actividad de aula</t>
  </si>
  <si>
    <t>Saberes básicos del decreto</t>
  </si>
  <si>
    <t>El marc geogràfic de Grècia i Roma. Principals llocs geogràfics, històrics i arqueològics</t>
  </si>
  <si>
    <t>Principals etapes de la història de Grècia i de Roma</t>
  </si>
  <si>
    <t>Personatges fonamentals per entendre la història de Grècia i Roma. Dones rellevants</t>
  </si>
  <si>
    <t>Les Illes Balears preromanes. Les conseqüències de la romanització</t>
  </si>
  <si>
    <t>El Mare Nostrum com a punt de trobada de cultures</t>
  </si>
  <si>
    <t>Fonts escrites històriques i literàries sobre la geografia i la història de Grècia i Roma</t>
  </si>
  <si>
    <t>Interpretació i elaboració de mapes i eixos cronològics en diferents suports</t>
  </si>
  <si>
    <t>Estratègies per a la recerca i selecció d'informació a Internet i a biblioteques</t>
  </si>
  <si>
    <t>Estratègies i normes per a l'elaboració i presentació de treballs escrits i orals</t>
  </si>
  <si>
    <t>Principals formes d'organització política i social de Grècia i Roma i la seva pervivència en la societat actual</t>
  </si>
  <si>
    <t>Aportació de Grècia i Roma als sistemes polítics democràtics i les institucions</t>
  </si>
  <si>
    <t>El naixement de la idea d'Europa des de la perspectiva del món clàssic</t>
  </si>
  <si>
    <t>Les classes socials a Grècia i Roma. El concepte de ciutadania, evolució del concepte. Els drets i els deures d'un ciutadà europeu en l'actualitat</t>
  </si>
  <si>
    <t>La família al món clàssic: rols familiars. Ser dona en el món antic, semblances i diferències amb el paper de la dona en l'actualitat</t>
  </si>
  <si>
    <t>La vida quotidiana a Grècia i Roma: la feina i el lleure. Jocs i espectacles i la seva pervivència en l'actualitat</t>
  </si>
  <si>
    <t>El reconeixement del llegat cultural grecollatí com a nexe dels pobles d'Europa, com també la pervivència del món clàssic a les diferents manifestacions literàries, artístiques, científiques i tecnològiques</t>
  </si>
  <si>
    <t>El concepte del mite en l'Antiguitat clàssica i el seu paper fonamental per explicar el món antic, les estructures socials i els comportaments humans</t>
  </si>
  <si>
    <t>Cosmogonia i Teogonia</t>
  </si>
  <si>
    <t>Politeisme i antropomorfisme en la religió de Grècia i Roma. Principals divinitats del panteó grec i romà</t>
  </si>
  <si>
    <t>Principals herois i heroïnes. Els cicles mítics</t>
  </si>
  <si>
    <t>La pervivència en l'actualitat de la mitologia grecollatina: art, literatura, cinema, publicitat, jocs, etc</t>
  </si>
  <si>
    <t>El calendari a Grècia i Roma: les petjades del calendari romà en l'actualitat</t>
  </si>
  <si>
    <t>El naixement de l'escriptura: els alfabets grec i llatí. Els suports de l'escriptura</t>
  </si>
  <si>
    <t>L'indoeuropeu, origen de la majoria de les llengües parlades a Europa</t>
  </si>
  <si>
    <t>Les llengües romàniques a Espanya i Europa. La comparació entre llengües</t>
  </si>
  <si>
    <t>Cultismes i mots patrimonials. Principals hel·lenismes i llatinismes en el llenguatge comú i en llenguatges tècnics i científics</t>
  </si>
  <si>
    <t>Arrels gregues i llatines: estratègies per a la formació de paraules mitjançant la derivació i la composició. La definició de paraules a partir del reconeixement dels seus ètims grecs i llatins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</si>
  <si>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</si>
  <si>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</si>
  <si>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</si>
  <si>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</si>
  <si>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</si>
  <si>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</si>
  <si>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</si>
  <si>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</si>
  <si>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</si>
  <si>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</si>
  <si>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</si>
  <si>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latina o personajes históricos, sin establecer vínculos con la identidad europea ni realizar comparaciones con el presente.
→ Nombra algunos dioses romanos o monumentos conocidos, pero es incapaz de explicar su influencia en la cultura o el entorno actual.</t>
  </si>
  <si>
    <t>En proceso</t>
  </si>
  <si>
    <t>50-69%</t>
  </si>
  <si>
    <t>Describe aspectos generales de la cultura y sociedad romanas, reconociendo semejanzas superficiales entre el pasado y el presente, aunque requiere de pautas muy estructuradas para realizar el análisis crítico.
→ Identifica palabras de origen latino en su lengua y señala que el derecho o la arquitectura actual tienen raíces romanas, pero sin profundizar en las diferencias sociales.</t>
  </si>
  <si>
    <t>Adquirido</t>
  </si>
  <si>
    <t>70-89%</t>
  </si>
  <si>
    <t>Valora el papel de la civilización latina en la identidad europea comparando sistemáticamente lenguas, costumbres y modos de vida, reconociendo hitos históricos y analizando con criterio propio aspectos de la realidad actual.
→ Compara la estructura de la familia y el papel de la mujer en la sociedad romana frente a la actual, identificando evoluciones y herencias culturales claras.</t>
  </si>
  <si>
    <t>Avanzado</t>
  </si>
  <si>
    <t>90-100%</t>
  </si>
  <si>
    <t>Analiza críticamente y de forma autónoma la complejidad del presente a través de la herencia latina, integrando conocimientos históricos, lingüísticos y culturales para explicar la formación de la identidad europea contemporánea.
→ Elabora un informe comparativo sobre el concepto de ciudadanía en Roma y en la Unión Europea, argumentando cómo los valores clásicos fundamentan los derechos humanos actuales.</t>
  </si>
  <si>
    <t>Portfolio / dosier</t>
  </si>
  <si>
    <t>Identifica de forma aislada y con ayuda directa algunos términos de origen latino, mostrando dificultades para reconocer la relación entre el latín y las lenguas actuales o para integrar latinismos básicos en su expresión habitual.
→ El alumno requiere ayuda constante para identificar que la palabra 'aqua' está relacionada con 'agua' y no logra explicar qué es un latinismo.</t>
  </si>
  <si>
    <t>Reconoce latinismos frecuentes y realiza comparaciones básicas entre el latín y las lenguas de enseñanza siguiendo pautas, aunque presenta imprecisiones al inferir significados de términos técnicos o al producir definiciones etimológicas sencillas.
→ Identifica expresiones como 'et cetera' o 'viceversa', pero tiene dificultades para explicar la raíz latina en términos científicos como 'herbívoro' sin apoyo docente.</t>
  </si>
  <si>
    <t>Infiere con corrección significados de términos latinos y produce definiciones etimológicas de léxico cotidiano y técnico, incorporando de forma adecuada latinismos y locuciones en su expresión oral y escrita, valorando la diversidad lingüística como patrimonio.
→ Define correctamente el origen de 'democracia' o 'filosofía' (vía latina) y emplea locuciones como 'ad hoc' o 'motu proprio' en una redacción de forma coherente.</t>
  </si>
  <si>
    <t>Analiza con autonomía la evolución léxica y fonética desde el latín a diversas lenguas, integra de forma fluida y precisa latinismos en contextos complejos y justifica críticamente la diversidad lingüística como una muestra de riqueza cultural compartida.
→ Realiza un cuadro comparativo de términos romances (español, francés, italiano) partiendo de un étimo latino y redacta un ensayo breve usando correctamente al menos cinco locuciones latinas complejas.</t>
  </si>
  <si>
    <t>Identifica con ayuda elementos léxicos aislados o ideas muy básicas en textos latinos adaptados, mostrando dificultades para reconocer su carácter clásico o situarlos en su contexto histórico-cultural.
→ Localización de nombres propios y términos latinos básicos en una fábula breve de Fedro sin llegar a comprender el mensaje o la moraleja.</t>
  </si>
  <si>
    <t>Reconoce el sentido global y las ideas principales de textos latinos de dificultad adaptada, identificando de forma guiada rasgos del carácter clásico y humanista mediante el uso de apoyos didácticos.
→ Identificación del tema principal de un mito de Ovidio y su relación con el contexto romano a través de un cuestionario de comprensión dirigida.</t>
  </si>
  <si>
    <t>Interpreta el sentido global y las ideas secundarias de textos latinos, explicando con autonomía su carácter clásico y humanista mediante una contextualización correcta y el uso de sus experiencias previas.
→ Análisis de un fragmento de las 'Cartas a Lucilio' de Séneca, vinculando el contenido con los valores de la ética estoica y la realidad social de la época.</t>
  </si>
  <si>
    <t>Interpreta de manera crítica y compleja textos latinos, integrando conocimientos interdisciplinares para valorar su trascendencia humanista y argumentar su vigencia en la cultura y sociedad actuales.
→ Redacción de un comentario crítico que compare un texto de Cicerón sobre la justicia con un dilema ético contemporáneo, demostrando la pervivencia del pensamiento clásico.</t>
  </si>
  <si>
    <t>Identifica con dificultad y ayuda constante elementos morfológicos o léxicos aislados, sin lograr la comprensión global del texto ni realizar traducciones o retroversiones coherentes.
→ Incapacidad para distinguir el sujeto del objeto directo en una oración simple de estructura SVO.</t>
  </si>
  <si>
    <t>Reconoce estructuras gramaticales básicas y traduce fragmentos de textos sencillos con apoyo frecuente de guías o diccionarios, aunque la retroversión presenta errores de concordancia o léxico.
→ Traducción de una oración simple con ayuda de un glosario, aunque confunde la terminación de un caso oblicuo.</t>
  </si>
  <si>
    <t>Analiza y traduce textos breves y sencillos de forma autónoma, aplicando estrategias de acceso al significado y justificando sus elecciones lingüísticas, además de producir oraciones correctas mediante retroversión.
→ Análisis sintáctico y traducción correcta de un pasaje adaptado sobre mitología, justificando el uso del ablativo.</t>
  </si>
  <si>
    <t>Analiza con precisión la morfología y sintaxis, traduciendo con fluidez y corrección estilística, y justifica razonadamente la interpretación del texto comparando estructuras latinas con la lengua de enseñanza.
→ Traducción de un texto original breve con una justificación gramatical exhaustiva y retroversión sin errores de oraciones compuestas.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</si>
  <si>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</si>
  <si>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</si>
  <si>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</si>
  <si>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</si>
  <si>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</si>
  <si>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</si>
  <si>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</si>
  <si>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</si>
  <si>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</si>
  <si>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herencia latina.</t>
  </si>
  <si>
    <t xml:space="preserve">
• Mapas interactivos de capas que permitan superponer las calzadas romanas y las provincias imperiales sobre las redes de transporte y fronteras de la Unión Europea actual.
• Glosarios etimológicos visuales que utilicen iconos y códigos de color para rastrear la evolución de términos latinos hacia las distintas lenguas romances y germánicas (ej. 'Lex' &gt; Ley, Loi, Law, Legge).
• Infografías comparativas que vinculen instituciones romanas (Senatus, Comitia) con sistemas democráticos europeos contemporáneos, utilizando organizadores gráficos de contraste.</t>
  </si>
  <si>
    <t>Acción y expresión</t>
  </si>
  <si>
    <t>Proporcionar múltiples formas de acción y expresión para demostrar la comprensión de la identidad europea.</t>
  </si>
  <si>
    <t xml:space="preserve">
• Producción de un videoblog o podcast de 'corresponsales en el tiempo' donde se analice una noticia actual (ej. un juicio o una ley) utilizando terminología jurídica y política de origen latino.
• Creación de un 'Pasaporte Cultural Europeo' digital donde el alumnado recoja evidencias fotográficas y explicativas de huellas romanas en su entorno cercano (arquitectura, inscripciones, toponimia).
• Diseño de un árbol genealógico lingüístico creativo en formato físico o digital que conecte expresiones latinas de uso común con sus equivalentes y derivados en al menos tres lenguas europeas.</t>
  </si>
  <si>
    <t>Implicación / motivación</t>
  </si>
  <si>
    <t>Proporcionar múltiples formas de implicación para conectar el pasado clásico con el presente.</t>
  </si>
  <si>
    <t xml:space="preserve">
• Simulación de una 'Agencia de Branding' donde los alumnos deben justificar el uso de nombres latinos o mitológicos en marcas comerciales y misiones espaciales europeas actuales.
• Debates de rol (Role-Playing) sobre dilemas de ciudadanía, comparando los derechos de un 'civis romanus' con los de un ciudadano de la UE, permitiendo elegir el nivel de complejidad del argumento.
• Proyectos de investigación por centros de interés donde el alumnado elija un área de la herencia latina para profundizar: desde la ingeniería y el urbanismo hasta la gastronomía o el derecho.</t>
  </si>
  <si>
    <t>Proporcionar múltiples formas de representación</t>
  </si>
  <si>
    <t xml:space="preserve">
• Mapas etimológicos dinámicos que utilicen códigos de color para trazar la evolución fonética desde el étimo latino hasta el castellano y otras lenguas romances (ej. 'oculum' &gt; 'ojo', 'olho', 'oeil').
• Audios comparativos de textos breves (como el Padre Nuestro o máximas jurídicas) leídos en latín clásico, latín eclesiástico y lenguas modernas para identificar patrones de acentuación y sonoridad.
• Glosarios visuales interactivos que vinculen raíces latinas con iconografía de ámbitos profesionales actuales (medicina, derecho, botánica) para visualizar la pervivencia del léxico técnico.</t>
  </si>
  <si>
    <t>Proporcionar múltiples formas de acción y expresión</t>
  </si>
  <si>
    <t xml:space="preserve">
• Creación de un 'Árbol Genealógico de Palabras' en formato digital o físico, donde el alumnado rastree una raíz latina hasta sus derivados en al menos tres lenguas diferentes del repertorio del aula.
• Grabación de un micro-podcast o vídeo tipo 'reels' explicando el significado y uso correcto de locuciones latinas habituales en el lenguaje periodístico o jurídico actual.
• Diseño de un panel comparativo sintáctico-visual que utilice bloques de colores para emparejar funciones gramaticales entre una oración latina y su traducción, destacando la transición de casos a preposiciones.</t>
  </si>
  <si>
    <t>Proporcionar múltiples formas de implicación</t>
  </si>
  <si>
    <t xml:space="preserve">
• Desafío 'Detective de Marcas': Búsqueda y análisis del origen latino en nombres de productos comerciales, videojuegos o marcas de coches (ej. Volvo, Nike/Victoria, Asus/Pegasus) para conectar con su entorno cotidiano.
• Proyecto 'Lupa Lingüística': Elección libre por parte del alumno de una lengua de interés personal (puede ser su lengua materna si es distinta al castellano) para buscar préstamos latinos ocultos.
• Simulación de un 'Museo de la Lengua Viva' donde los alumnos exponen objetos cotidianos etiquetados con su nombre latino y la evolución lingüística que ha sufrido hasta hoy, actuando como guías.</t>
  </si>
  <si>
    <t>Proporcionar múltiples formas de representación del contenido textual y lingüístico.</t>
  </si>
  <si>
    <t xml:space="preserve">
• Uso de textos latinos con codificación de colores para funciones sintácticas (ej. nominativos en azul, acusativos en rojo) y glosarios hipervinculados que conecten el término latino con su evolución fonética al castellano.
• Presentación de los textos en formato 'papiro digital' acompañado de paisajes sonoros de la época y reconstrucciones 3D del contexto arqueológico donde se habría leído originalmente dicho texto (ej. el Foro o una domus).
• Mapas conceptuales dinámicos que vinculen términos clave del texto con su pervivencia en el léxico científico, jurídico o cotidiano actual mediante organizadores gráficos de 'familia de palabras'.</t>
  </si>
  <si>
    <t>Proporcionar múltiples formas de acción y expresión para demostrar la comprensión del texto.</t>
  </si>
  <si>
    <t xml:space="preserve">
• Elaboración de un 'árbol genealógico de palabras' (etimología visual) partiendo de verbos o sustantivos del texto para mostrar su evolución semántica y formal hacia las lenguas romances.
• Recreación del sentido del texto mediante un guion de 'micro-podcast' o hilo de red social que traduzca el mensaje pragmático del latín a un registro comunicativo juvenil contemporáneo.
• Creación de una 'guía de lectura comentada' en formato digital donde el alumnado inserte notas de voz o comentarios laterales explicando el proceso lógico seguido para descifrar las estructuras sintácticas complejas.</t>
  </si>
  <si>
    <t>Proporcionar múltiples formas de implicación para captar el interés y mantener el esfuerzo.</t>
  </si>
  <si>
    <t xml:space="preserve">
• Implementación de itinerarios de lectura por centros de interés (misterio, vida cotidiana, mitología) permitiendo que el alumnado elija el bloque textual que más le atraiga para su análisis.
• Desafíos de 'Arqueología Textual' mediante un breakout digital donde la resolución de enigmas gramaticales en inscripciones reales (grafitos de Pompeya) permite avanzar en una narrativa histórica.
• Simulación de un 'Scriptorium' donde el alumnado asume el rol de copista y traductor, compitiendo por la fidelidad y belleza de la interpretación para 'salvar' el legado clásico de la desaparición.</t>
  </si>
  <si>
    <t>Proporcionar múltiples medios para percibir y procesar la estructura morfosintáctica y el léxico latino.</t>
  </si>
  <si>
    <t xml:space="preserve">
• Presentar textos con códigos de colores dinámicos para identificar funciones sintácticas (sujeto en azul, complemento directo en rojo) facilitando el reconocimiento de la estructura oracional.
• Proporcionar glosarios visuales y etimológicos que vinculen el léxico latino con derivados romances para agilizar el acceso al significado mediante la asociación lingüística.
• Ofrecer versiones del texto en formato audio con pronunciación restituida junto a organizadores gráficos que esquematicen la acción narrada para apoyar la comprensión auditiva.</t>
  </si>
  <si>
    <t>Facilitar diversas modalidades para que el alumnado demuestre su razonamiento filológico y su capacidad de traducción.</t>
  </si>
  <si>
    <t xml:space="preserve">
• Elaborar un diagrama de flujo que ilustre el proceso lógico de toma de decisiones seguido durante el análisis y la traducción del pasaje latino.
• Diseñar una infografía comparativa que relacione las estructuras sintácticas latinas analizadas con sus equivalentes funcionales en la lengua de enseñanza.
• Grabar un vídeo breve o podcast explicando las estrategias utilizadas para resolver las ambigüedades morfológicas encontradas en el enunciado.</t>
  </si>
  <si>
    <t>Fomentar el interés mediante la autonomía en la elección de textos y la conexión con contextos históricos reales.</t>
  </si>
  <si>
    <t xml:space="preserve">
• Plantear retos de descifrado de inscripciones reales (grafitis de Pompeya o epigrafía local) para aplicar las estrategias de traducción en contextos arqueológicos auténticos.
• Permitir la elección entre diversos niveles de complejidad textual y temáticas (mitología, vida cotidiana o ciencia) para ajustar el desafío a la competencia individual.
• Integrar el uso de herramientas digitales de consulta y diccionarios interactivos para que el alumnado gestione su propio proceso de investigación lingüística.</t>
  </si>
  <si>
    <t>CE.5</t>
  </si>
  <si>
    <t xml:space="preserve">
• Utilizar modelos 3D interactivos y reconstrucciones virtuales de yacimientos romanos (como el Teatro de Mérida o las casas de Pompeya) que permitan alternar capas de información: estado actual frente a reconstrucción hipotética.
• Ofrecer glosarios visuales de términos arquitectónicos (opus caementicium, clave de arco, friso) vinculados a ejemplos reales presentes en la arquitectura contemporánea de la localidad del alumnado para facilitar la transferencia.
• Proporcionar diagramas de flujo táctiles o visuales que desglosen los procesos técnicos de conservación y restauración, diferenciando claramente entre anastilosis, consolidación y reconstrucción.</t>
  </si>
  <si>
    <t xml:space="preserve">
• Diseñar un 'Plan de Sostenibilidad' para un monumento romano local o imaginario, permitiendo elegir el formato: un informe técnico, un podcast de concienciación ciudadana o un mapa interactivo de riesgos.
• Crear un diario de un arqueólogo ficticio que documente el proceso de excavación y hallazgo de una pieza artística, utilizando narrativa escrita, dibujos técnicos de campo o registros de audio.
• Elaborar un catálogo de 'Influencias Romanas' en el arte posterior, donde el alumnado pueda demostrar la pervivencia de modelos clásicos mediante un collage digital, una presentación comparativa o una maqueta física.</t>
  </si>
  <si>
    <t xml:space="preserve">
• Simular un comité de expertos de la UNESCO donde los alumnos deben debatir y votar la inclusión de un resto arqueológico en la lista de Patrimonio de la Humanidad basándose en criterios de autenticidad y valor histórico.
• Plantear un reto de 'Arqueología de Rescate' donde deban resolver dilemas éticos reales: ¿debe primar la construcción de una infraestructura moderna o la preservación de un resto romano hallado en las obras?
• Organizar una 'Cápsula del Tiempo' inversa, donde los alumnos seleccionen qué elementos del patrimonio romano actual consideran imprescindibles para que las generaciones del siglo XXV comprendan la historia de su región.</t>
  </si>
  <si>
    <t>Mapeo CE → descriptores del Perfil de Salida</t>
  </si>
  <si>
    <t>Descriptores principales</t>
  </si>
  <si>
    <t>Descriptores secundarios</t>
  </si>
  <si>
    <t>Justificación</t>
  </si>
  <si>
    <t>CC1, CCEC1, CCL3</t>
  </si>
  <si>
    <t>CP1, CPSAA1</t>
  </si>
  <si>
    <t>La CE implica valorar la identidad europea (CC1), apreciar el patrimonio cultural (CCEC1) y analizar críticamente el presente (CCL3). Comparar lenguas y culturas requiere CP1, y la reflexión personal se relaciona con CPSAA1.</t>
  </si>
  <si>
    <t>CP1, CP2, CCL4</t>
  </si>
  <si>
    <t>CC2, CPSAA3</t>
  </si>
  <si>
    <t>Comparar y valorar lenguas (CP1, CP2) y conocer aspectos básicos de la lengua latina (CCL4). La apreciación de la diversidad lingüística se vincula con CC2 y respeto (CPSAA3).</t>
  </si>
  <si>
    <t>CCL1, CCEC2, CPSAA1</t>
  </si>
  <si>
    <t>Leer e interpretar textos (CCL1), identificar su carácter clásico como patrimonio (CCEC2) y tomar conciencia de las experiencias propias (CPSAA1).</t>
  </si>
  <si>
    <t>CP3, CCL2, STEM1</t>
  </si>
  <si>
    <t>Traducir del latín (CP3, mediación), comprender textos escritos (CCL2) y desarrollar estrategias para acceder al significado (resolución de problemas, STEM1).</t>
  </si>
  <si>
    <t>CCEC1, CCEC4, CC1</t>
  </si>
  <si>
    <t>CPSAA2, CD1</t>
  </si>
  <si>
    <t>Valorar el patrimonio cultural y artístico (CCEC1, CCEC4), reconocerlo como testimonio histórico (CC1). Apreciarlo implica responsabilidad (CPSAA2) y el uso de herramientas digitales para descubrirlo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</si>
  <si>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</si>
  <si>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</si>
  <si>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</si>
  <si>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</si>
  <si>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</si>
  <si>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</si>
  <si>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</si>
  <si>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</si>
  <si>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</si>
  <si>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RD 217/2022 para 3.º ESO y localiza el apartado de Cultura Clásica. Identifica los 5 CE, los 16 criterios de evaluación y los 4 bloques de saberes básicos. Comprueba si tu comunidad añade algún elemento propio, como saberes opcionales o recomendaciones metodológicas específicas.</t>
  </si>
  <si>
    <t>Busca el anexo específico de la materia; a menudo está en un documento separado. Fíjate en la numeración oficial: CC1, CC2… y sus correspondencias con criterios.</t>
  </si>
  <si>
    <t>Listar las CE y criterios</t>
  </si>
  <si>
    <t>1,5 horas</t>
  </si>
  <si>
    <t>Elabora una tabla de doble entrada: en filas, las 5 competencias específicas (CE1 a CE5); en columnas, los 16 criterios de evaluación. Marca qué criterios pertenecen a cada CE (suelen ser 3-4 por CE). Incluye al lado los saberes básicos numerados (SB1 a SB34) que desarrollan cada criterio.</t>
  </si>
  <si>
    <t>Imprime la tabla y tenla a mano; la usarás en los pasos siguientes. No te limites a copiar: asocia cada criterio con su verbo evaluable (analizar, interpretar, valorar…).</t>
  </si>
  <si>
    <t>Priorizar criterios e instrumentos</t>
  </si>
  <si>
    <t>De los 16 criterios, selecciona los 6-8 que consideres esenciales para el curso (los que permiten evaluar las CE de forma competencial). Para cada uno, define 1-2 instrumentos de evaluación concretos: rúbrica de análisis de un mito, trabajo cooperativo sobre el legado romano, prueba oral de pronunciación de términos latinos, etc.</t>
  </si>
  <si>
    <t>No intentes evaluar todos los criterios en cada trimestre. Elige un criterio por CE para la primera evaluación y ve rotando. Ejemplo: CE1 (localizar fuentes) evalúa con una tarea de búsqueda en museos virtuales.</t>
  </si>
  <si>
    <t>Distribuir saberes por trimestre</t>
  </si>
  <si>
    <t>Reparte los 34 saberes básicos en tres bloques trimestrales, teniendo en cuenta los 4 bloques oficiales (A: Geografía e historia; B: Mitología; C: Vida cotidiana; D: Legado cultural). Cada trimestre debe cubrir al menos 2 bloques. Ajusta la carga: 3h/semana * 12 semanas = 36h por trimestre, así que asigna unos 11-12 saberes por trimestre.</t>
  </si>
  <si>
    <t>Secuencia los saberes de manera lógica: empieza por geografía e historia (bloque A) como contextualización, luego mitología (B), después vida cotidiana (C) y legado (D) al final. No aísles el bloque D; intégralo en los proyectos finales.</t>
  </si>
  <si>
    <t>Diseñar una SDA tipo por trimestre</t>
  </si>
  <si>
    <t>2 horas</t>
  </si>
  <si>
    <t>Para cada trimestre, elabora una Situación de Aprendizaje (SdA) que integre 3-4 saberes y desarrolle al menos 2 criterios de evaluación. La SdA debe partir de un reto real o simulado (p. ej., organizar una exposición sobre la romanización de la zona). Incluye actividades variadas: investigación, análisis de fuentes, creación de productos y reflexión metacognitiva.</t>
  </si>
  <si>
    <t>Aprovecha los recursos locales: restos arqueológicos, topónimos, museos. La SdA 'Eco de un imperio' funciona muy bien: los alumnos diseñan una ruta turística por los vestigios romanos de tu CCAA.</t>
  </si>
  <si>
    <t>Establecer ponderaciones del departamento</t>
  </si>
  <si>
    <t>Reúnete con el departamento (o, si estás solo, decide y anota). Asigna porcentajes a los criterios de evaluación y a los instrumentos de cada trimestre. Por ejemplo: 30% SdA trimestral, 30% pruebas objetivas (análisis de textos, mapas), 20% trabajo diario (cuaderno, participación), 20% proyecto final. Asegúrate de que la suma sea 100% y que cada CE esté evaluada al menos una vez por trimestre.</t>
  </si>
  <si>
    <t>La inspección espera ver coherencia entre la ponderación y las CE. No ponderes un criterio de la CE5 (divulgar) igual que uno de la CE1 (localizar); dale más peso a los procedimientos complejos.</t>
  </si>
  <si>
    <t>Documentar atención a la diversidad y recuperación</t>
  </si>
  <si>
    <t>Redacta en la programación las medidas de atención a la diversidad (DUA, adaptaciones curriculares no significativas, enriquecimiento) y el plan de recuperación para quienes no superen criterios. Especifica cómo se re-evaluarán (pruebas específicas, trabajos adicionales, SdA de refuerzo). Incluye ejemplos concretos para Cultura Clásica: uso de textos con glosario, tareas de apoyo con mapas visuales.</t>
  </si>
  <si>
    <t>Para recuperación, diseña una 'cápsula remedial' de dos semanas: un proyecto pequeño que repase los saberes no adquiridos. Por ejemplo, si falla mitología, que el alumno cree un cómic de un mito con los héroes y sus atributos.</t>
  </si>
  <si>
    <t>Calculadora de ponderaciones — edita los pesos y mantén el total en 100 %</t>
  </si>
  <si>
    <t>Descripción breve</t>
  </si>
  <si>
    <t>Peso sugerido IA %</t>
  </si>
  <si>
    <t>Peso editable %</t>
  </si>
  <si>
    <t>Observaciones</t>
  </si>
  <si>
    <t>Elaborar i presentar continguts propis en forma d'esquemes, eixos cronològics, mapes i altres tipus de format, fent servir diferents fonts històriques i les tecnologies de la infor</t>
  </si>
  <si>
    <t>Identificar els personatges masculins i femenins i les fites històriques de rellevància que hi ocorregueren, analitzant i argumentant les seves causes i conseqüències, mitjançant l</t>
  </si>
  <si>
    <t>Elaborar treballs individuals o en grup, mitjançant la recerca, selecció i tractament de la informació sobre els pobles que vivien a les Illes Balears abans dels romans i com es va</t>
  </si>
  <si>
    <t>Determinar les característiques de les principals formes d'organització política presents a Grècia i Roma establint semblances i diferències entre elles i comparant de forma crític</t>
  </si>
  <si>
    <t>Establir les característiques i l'evolució de les classes socials a Grècia i Roma mitjançant la comparació entre ambdós models i fent una anàlisi crítica de la pervivència d'aquest</t>
  </si>
  <si>
    <t>Identificar les formes actuals de la distribució del treball i el procés d'equiparació dels papers d'homes i dones iniciat a la nostra societat, establint comparacions amb la compo</t>
  </si>
  <si>
    <t>Descriure els components bàsics de la religió al món antic, reconeixent els diferents tipus de festivitats, rituals i sacrificis relacionats amb els déus olímpics, comparant-los am</t>
  </si>
  <si>
    <t>Distingir els principals déus i deesses de la mitologia grecollatina, identificant-los pels seus atributs a diferents representacions, reconeixent les escenes mitològiques que prot</t>
  </si>
  <si>
    <t>Exposar la pervivència de les diferents manifestacions religioses i mitològiques grecollatines, comparant-les amb les que perviuen a la nostra societat (les representacions teatral</t>
  </si>
  <si>
    <t xml:space="preserve">Descriure els diversos tipus d'escriptura, distingint diferents tipus d'alfabets i de suports gràfics, establint comparacions amb els usats actualment i relacionant la importància </t>
  </si>
  <si>
    <t xml:space="preserve">Inferir l'origen comú de diferents llengües europees i identificar les llengües romàniques i no romàniques de la Península Ibèrica, situant-les en un mapa. Entendre la procedència </t>
  </si>
  <si>
    <t>Ampliar el vocabulari amb un lèxic mínim de tipus tècnic i científic d'origen grecollatí, en la llengua pròpia, assenyalant-ne la relació amb les arrels o ètims llatins i grecs i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</si>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</sst>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248</v>
      </c>
      <c r="B1" s="3"/>
      <c r="C1" s="3"/>
      <c r="D1" s="3"/>
    </row>
    <row r="2" spans="1:4">
      <c r="A2" s="6" t="s">
        <v>176</v>
      </c>
      <c r="B2" s="6" t="s">
        <v>249</v>
      </c>
      <c r="C2" s="6" t="s">
        <v>250</v>
      </c>
      <c r="D2" s="6" t="s">
        <v>251</v>
      </c>
    </row>
    <row r="3" spans="1:4">
      <c r="A3" s="5" t="s">
        <v>36</v>
      </c>
      <c r="B3" s="5" t="s">
        <v>252</v>
      </c>
      <c r="C3" s="5" t="s">
        <v>253</v>
      </c>
      <c r="D3" s="5" t="s">
        <v>254</v>
      </c>
    </row>
    <row r="4" spans="1:4">
      <c r="A4" s="5" t="s">
        <v>43</v>
      </c>
      <c r="B4" s="5" t="s">
        <v>255</v>
      </c>
      <c r="C4" s="5" t="s">
        <v>256</v>
      </c>
      <c r="D4" s="5" t="s">
        <v>257</v>
      </c>
    </row>
    <row r="5" spans="1:4">
      <c r="A5" s="5" t="s">
        <v>50</v>
      </c>
      <c r="B5" s="5" t="s">
        <v>258</v>
      </c>
      <c r="C5" s="5"/>
      <c r="D5" s="5" t="s">
        <v>259</v>
      </c>
    </row>
    <row r="6" spans="1:4">
      <c r="A6" s="5" t="s">
        <v>57</v>
      </c>
      <c r="B6" s="5" t="s">
        <v>260</v>
      </c>
      <c r="C6" s="5"/>
      <c r="D6" s="5" t="s">
        <v>261</v>
      </c>
    </row>
    <row r="7" spans="1:4">
      <c r="A7" s="5" t="s">
        <v>244</v>
      </c>
      <c r="B7" s="5" t="s">
        <v>262</v>
      </c>
      <c r="C7" s="5" t="s">
        <v>263</v>
      </c>
      <c r="D7" s="5" t="s">
        <v>264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267</v>
      </c>
      <c r="B1" s="3"/>
      <c r="C1" s="3"/>
      <c r="D1" s="3"/>
      <c r="E1" s="3"/>
    </row>
    <row r="2" spans="1:5">
      <c r="A2" s="6" t="s">
        <v>141</v>
      </c>
      <c r="B2" s="6" t="s">
        <v>268</v>
      </c>
      <c r="C2" s="6" t="s">
        <v>269</v>
      </c>
      <c r="D2" s="6" t="s">
        <v>270</v>
      </c>
      <c r="E2" s="6" t="s">
        <v>271</v>
      </c>
    </row>
    <row r="3" spans="1:5">
      <c r="A3" s="5">
        <v>1</v>
      </c>
      <c r="B3" s="5" t="s">
        <v>272</v>
      </c>
      <c r="C3" s="5" t="s">
        <v>273</v>
      </c>
      <c r="D3" s="5" t="s">
        <v>274</v>
      </c>
      <c r="E3" s="5" t="s">
        <v>275</v>
      </c>
    </row>
    <row r="4" spans="1:5">
      <c r="A4" s="5">
        <v>2</v>
      </c>
      <c r="B4" s="5" t="s">
        <v>276</v>
      </c>
      <c r="C4" s="5" t="s">
        <v>277</v>
      </c>
      <c r="D4" s="5" t="s">
        <v>278</v>
      </c>
      <c r="E4" s="5" t="s">
        <v>279</v>
      </c>
    </row>
    <row r="5" spans="1:5">
      <c r="A5" s="5">
        <v>3</v>
      </c>
      <c r="B5" s="5" t="s">
        <v>280</v>
      </c>
      <c r="C5" s="5" t="s">
        <v>277</v>
      </c>
      <c r="D5" s="5" t="s">
        <v>281</v>
      </c>
      <c r="E5" s="5" t="s">
        <v>282</v>
      </c>
    </row>
    <row r="6" spans="1:5">
      <c r="A6" s="5">
        <v>4</v>
      </c>
      <c r="B6" s="5" t="s">
        <v>283</v>
      </c>
      <c r="C6" s="5" t="s">
        <v>277</v>
      </c>
      <c r="D6" s="5" t="s">
        <v>284</v>
      </c>
      <c r="E6" s="5" t="s">
        <v>285</v>
      </c>
    </row>
    <row r="7" spans="1:5">
      <c r="A7" s="5">
        <v>5</v>
      </c>
      <c r="B7" s="5" t="s">
        <v>286</v>
      </c>
      <c r="C7" s="5" t="s">
        <v>287</v>
      </c>
      <c r="D7" s="5" t="s">
        <v>288</v>
      </c>
      <c r="E7" s="5" t="s">
        <v>289</v>
      </c>
    </row>
    <row r="8" spans="1:5">
      <c r="A8" s="5">
        <v>6</v>
      </c>
      <c r="B8" s="5" t="s">
        <v>290</v>
      </c>
      <c r="C8" s="5" t="s">
        <v>273</v>
      </c>
      <c r="D8" s="5" t="s">
        <v>291</v>
      </c>
      <c r="E8" s="5" t="s">
        <v>292</v>
      </c>
    </row>
    <row r="9" spans="1:5">
      <c r="A9" s="5">
        <v>7</v>
      </c>
      <c r="B9" s="5" t="s">
        <v>293</v>
      </c>
      <c r="C9" s="5" t="s">
        <v>273</v>
      </c>
      <c r="D9" s="5" t="s">
        <v>294</v>
      </c>
      <c r="E9" s="5" t="s">
        <v>295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296</v>
      </c>
      <c r="B1" s="3"/>
      <c r="C1" s="3"/>
      <c r="D1" s="3"/>
      <c r="E1" s="3"/>
      <c r="F1" s="3"/>
    </row>
    <row r="2" spans="1:6">
      <c r="A2" s="6" t="s">
        <v>28</v>
      </c>
      <c r="B2" s="6" t="s">
        <v>63</v>
      </c>
      <c r="C2" s="6" t="s">
        <v>297</v>
      </c>
      <c r="D2" s="6" t="s">
        <v>298</v>
      </c>
      <c r="E2" s="6" t="s">
        <v>299</v>
      </c>
      <c r="F2" s="6" t="s">
        <v>300</v>
      </c>
    </row>
    <row r="3" spans="1:6">
      <c r="A3" s="5">
        <v>1.1</v>
      </c>
      <c r="B3" s="5" t="s">
        <v>36</v>
      </c>
      <c r="C3" s="5" t="s">
        <v>301</v>
      </c>
      <c r="D3" s="7">
        <v>8.33</v>
      </c>
      <c r="E3" s="7">
        <v>8.33</v>
      </c>
      <c r="F3" s="5"/>
    </row>
    <row r="4" spans="1:6">
      <c r="A4" s="5">
        <v>1.2</v>
      </c>
      <c r="B4" s="5" t="s">
        <v>36</v>
      </c>
      <c r="C4" s="5" t="s">
        <v>302</v>
      </c>
      <c r="D4" s="7">
        <v>8.33</v>
      </c>
      <c r="E4" s="7">
        <v>8.33</v>
      </c>
      <c r="F4" s="5"/>
    </row>
    <row r="5" spans="1:6">
      <c r="A5" s="5">
        <v>1.3</v>
      </c>
      <c r="B5" s="5" t="s">
        <v>36</v>
      </c>
      <c r="C5" s="5" t="s">
        <v>303</v>
      </c>
      <c r="D5" s="7">
        <v>8.33</v>
      </c>
      <c r="E5" s="7">
        <v>8.33</v>
      </c>
      <c r="F5" s="5"/>
    </row>
    <row r="6" spans="1:6">
      <c r="A6" s="5">
        <v>2.1</v>
      </c>
      <c r="B6" s="5" t="s">
        <v>43</v>
      </c>
      <c r="C6" s="5" t="s">
        <v>304</v>
      </c>
      <c r="D6" s="7">
        <v>8.33</v>
      </c>
      <c r="E6" s="7">
        <v>8.33</v>
      </c>
      <c r="F6" s="5"/>
    </row>
    <row r="7" spans="1:6">
      <c r="A7" s="5">
        <v>2.2</v>
      </c>
      <c r="B7" s="5" t="s">
        <v>43</v>
      </c>
      <c r="C7" s="5" t="s">
        <v>305</v>
      </c>
      <c r="D7" s="7">
        <v>8.33</v>
      </c>
      <c r="E7" s="7">
        <v>8.33</v>
      </c>
      <c r="F7" s="5"/>
    </row>
    <row r="8" spans="1:6">
      <c r="A8" s="5">
        <v>2.3</v>
      </c>
      <c r="B8" s="5" t="s">
        <v>43</v>
      </c>
      <c r="C8" s="5" t="s">
        <v>306</v>
      </c>
      <c r="D8" s="7">
        <v>8.33</v>
      </c>
      <c r="E8" s="7">
        <v>8.33</v>
      </c>
      <c r="F8" s="5"/>
    </row>
    <row r="9" spans="1:6">
      <c r="A9" s="5">
        <v>3.1</v>
      </c>
      <c r="B9" s="5" t="s">
        <v>50</v>
      </c>
      <c r="C9" s="5" t="s">
        <v>307</v>
      </c>
      <c r="D9" s="7">
        <v>8.33</v>
      </c>
      <c r="E9" s="7">
        <v>8.33</v>
      </c>
      <c r="F9" s="5"/>
    </row>
    <row r="10" spans="1:6">
      <c r="A10" s="5">
        <v>3.2</v>
      </c>
      <c r="B10" s="5" t="s">
        <v>50</v>
      </c>
      <c r="C10" s="5" t="s">
        <v>308</v>
      </c>
      <c r="D10" s="7">
        <v>8.33</v>
      </c>
      <c r="E10" s="7">
        <v>8.33</v>
      </c>
      <c r="F10" s="5"/>
    </row>
    <row r="11" spans="1:6">
      <c r="A11" s="5">
        <v>3.3</v>
      </c>
      <c r="B11" s="5" t="s">
        <v>50</v>
      </c>
      <c r="C11" s="5" t="s">
        <v>309</v>
      </c>
      <c r="D11" s="7">
        <v>8.33</v>
      </c>
      <c r="E11" s="7">
        <v>8.33</v>
      </c>
      <c r="F11" s="5"/>
    </row>
    <row r="12" spans="1:6">
      <c r="A12" s="5">
        <v>4.1</v>
      </c>
      <c r="B12" s="5" t="s">
        <v>57</v>
      </c>
      <c r="C12" s="5" t="s">
        <v>310</v>
      </c>
      <c r="D12" s="7">
        <v>8.33</v>
      </c>
      <c r="E12" s="7">
        <v>8.33</v>
      </c>
      <c r="F12" s="5"/>
    </row>
    <row r="13" spans="1:6">
      <c r="A13" s="5">
        <v>4.2</v>
      </c>
      <c r="B13" s="5" t="s">
        <v>57</v>
      </c>
      <c r="C13" s="5" t="s">
        <v>311</v>
      </c>
      <c r="D13" s="7">
        <v>8.33</v>
      </c>
      <c r="E13" s="7">
        <v>8.33</v>
      </c>
      <c r="F13" s="5"/>
    </row>
    <row r="14" spans="1:6">
      <c r="A14" s="5">
        <v>4.3</v>
      </c>
      <c r="B14" s="5" t="s">
        <v>57</v>
      </c>
      <c r="C14" s="5" t="s">
        <v>312</v>
      </c>
      <c r="D14" s="7">
        <v>8.33</v>
      </c>
      <c r="E14" s="7">
        <v>8.33</v>
      </c>
      <c r="F14" s="5"/>
    </row>
    <row r="15" spans="1:6">
      <c r="A15" s="5" t="s">
        <v>313</v>
      </c>
      <c r="B15" s="5"/>
      <c r="C15" s="5"/>
      <c r="D15" s="7"/>
      <c r="E15" s="7">
        <f>SUM(E3:E14)</f>
        <v>99.95999999999999</v>
      </c>
      <c r="F15" s="5" t="s">
        <v>314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315</v>
      </c>
      <c r="B1" s="6" t="s">
        <v>316</v>
      </c>
      <c r="C1" s="6">
        <v>1.1</v>
      </c>
      <c r="D1" s="6">
        <v>1.2</v>
      </c>
      <c r="E1" s="6">
        <v>1.3</v>
      </c>
      <c r="F1" s="6">
        <v>2.1</v>
      </c>
      <c r="G1" s="6">
        <v>2.2</v>
      </c>
      <c r="H1" s="6">
        <v>2.3</v>
      </c>
      <c r="I1" s="6">
        <v>3.1</v>
      </c>
      <c r="J1" s="6">
        <v>3.2</v>
      </c>
      <c r="K1" s="6">
        <v>3.3</v>
      </c>
      <c r="L1" s="6">
        <v>4.1</v>
      </c>
      <c r="M1" s="6">
        <v>4.2</v>
      </c>
      <c r="N1" s="6">
        <v>4.3</v>
      </c>
      <c r="O1" s="6" t="s">
        <v>317</v>
      </c>
      <c r="P1" s="6" t="s">
        <v>300</v>
      </c>
    </row>
    <row r="2" spans="1:16">
      <c r="A2" s="5" t="s">
        <v>318</v>
      </c>
      <c r="B2" s="5"/>
      <c r="C2" s="5"/>
      <c r="D2" s="5"/>
      <c r="E2" s="5"/>
      <c r="F2" s="5"/>
      <c r="G2" s="5"/>
      <c r="H2" s="5"/>
      <c r="I2" s="5"/>
      <c r="J2" s="5"/>
      <c r="K2" s="5"/>
      <c r="L2" s="5"/>
      <c r="M2" s="5"/>
      <c r="N2" s="5"/>
      <c r="O2" s="5" t="str">
        <f>IFERROR(AVERAGE(C2:N2),"")</f>
        <v/>
      </c>
      <c r="P2" s="5"/>
    </row>
    <row r="3" spans="1:16">
      <c r="A3" s="5" t="s">
        <v>319</v>
      </c>
      <c r="B3" s="5"/>
      <c r="C3" s="5"/>
      <c r="D3" s="5"/>
      <c r="E3" s="5"/>
      <c r="F3" s="5"/>
      <c r="G3" s="5"/>
      <c r="H3" s="5"/>
      <c r="I3" s="5"/>
      <c r="J3" s="5"/>
      <c r="K3" s="5"/>
      <c r="L3" s="5"/>
      <c r="M3" s="5"/>
      <c r="N3" s="5"/>
      <c r="O3" s="5" t="str">
        <f>IFERROR(AVERAGE(C3:N3),"")</f>
        <v/>
      </c>
      <c r="P3" s="5"/>
    </row>
    <row r="4" spans="1:16">
      <c r="A4" s="5" t="s">
        <v>320</v>
      </c>
      <c r="B4" s="5"/>
      <c r="C4" s="5"/>
      <c r="D4" s="5"/>
      <c r="E4" s="5"/>
      <c r="F4" s="5"/>
      <c r="G4" s="5"/>
      <c r="H4" s="5"/>
      <c r="I4" s="5"/>
      <c r="J4" s="5"/>
      <c r="K4" s="5"/>
      <c r="L4" s="5"/>
      <c r="M4" s="5"/>
      <c r="N4" s="5"/>
      <c r="O4" s="5" t="str">
        <f>IFERROR(AVERAGE(C4:N4),"")</f>
        <v/>
      </c>
      <c r="P4" s="5"/>
    </row>
    <row r="5" spans="1:16">
      <c r="A5" s="5" t="s">
        <v>321</v>
      </c>
      <c r="B5" s="5"/>
      <c r="C5" s="5"/>
      <c r="D5" s="5"/>
      <c r="E5" s="5"/>
      <c r="F5" s="5"/>
      <c r="G5" s="5"/>
      <c r="H5" s="5"/>
      <c r="I5" s="5"/>
      <c r="J5" s="5"/>
      <c r="K5" s="5"/>
      <c r="L5" s="5"/>
      <c r="M5" s="5"/>
      <c r="N5" s="5"/>
      <c r="O5" s="5" t="str">
        <f>IFERROR(AVERAGE(C5:N5),"")</f>
        <v/>
      </c>
      <c r="P5" s="5"/>
    </row>
    <row r="6" spans="1:16">
      <c r="A6" s="5" t="s">
        <v>322</v>
      </c>
      <c r="B6" s="5"/>
      <c r="C6" s="5"/>
      <c r="D6" s="5"/>
      <c r="E6" s="5"/>
      <c r="F6" s="5"/>
      <c r="G6" s="5"/>
      <c r="H6" s="5"/>
      <c r="I6" s="5"/>
      <c r="J6" s="5"/>
      <c r="K6" s="5"/>
      <c r="L6" s="5"/>
      <c r="M6" s="5"/>
      <c r="N6" s="5"/>
      <c r="O6" s="5" t="str">
        <f>IFERROR(AVERAGE(C6:N6),"")</f>
        <v/>
      </c>
      <c r="P6" s="5"/>
    </row>
    <row r="7" spans="1:16">
      <c r="A7" s="5" t="s">
        <v>323</v>
      </c>
      <c r="B7" s="5"/>
      <c r="C7" s="5"/>
      <c r="D7" s="5"/>
      <c r="E7" s="5"/>
      <c r="F7" s="5"/>
      <c r="G7" s="5"/>
      <c r="H7" s="5"/>
      <c r="I7" s="5"/>
      <c r="J7" s="5"/>
      <c r="K7" s="5"/>
      <c r="L7" s="5"/>
      <c r="M7" s="5"/>
      <c r="N7" s="5"/>
      <c r="O7" s="5" t="str">
        <f>IFERROR(AVERAGE(C7:N7),"")</f>
        <v/>
      </c>
      <c r="P7" s="5"/>
    </row>
    <row r="8" spans="1:16">
      <c r="A8" s="5" t="s">
        <v>324</v>
      </c>
      <c r="B8" s="5"/>
      <c r="C8" s="5"/>
      <c r="D8" s="5"/>
      <c r="E8" s="5"/>
      <c r="F8" s="5"/>
      <c r="G8" s="5"/>
      <c r="H8" s="5"/>
      <c r="I8" s="5"/>
      <c r="J8" s="5"/>
      <c r="K8" s="5"/>
      <c r="L8" s="5"/>
      <c r="M8" s="5"/>
      <c r="N8" s="5"/>
      <c r="O8" s="5" t="str">
        <f>IFERROR(AVERAGE(C8:N8),"")</f>
        <v/>
      </c>
      <c r="P8" s="5"/>
    </row>
    <row r="9" spans="1:16">
      <c r="A9" s="5" t="s">
        <v>325</v>
      </c>
      <c r="B9" s="5"/>
      <c r="C9" s="5"/>
      <c r="D9" s="5"/>
      <c r="E9" s="5"/>
      <c r="F9" s="5"/>
      <c r="G9" s="5"/>
      <c r="H9" s="5"/>
      <c r="I9" s="5"/>
      <c r="J9" s="5"/>
      <c r="K9" s="5"/>
      <c r="L9" s="5"/>
      <c r="M9" s="5"/>
      <c r="N9" s="5"/>
      <c r="O9" s="5" t="str">
        <f>IFERROR(AVERAGE(C9:N9),"")</f>
        <v/>
      </c>
      <c r="P9" s="5"/>
    </row>
    <row r="10" spans="1:16">
      <c r="A10" s="5" t="s">
        <v>326</v>
      </c>
      <c r="B10" s="5"/>
      <c r="C10" s="5"/>
      <c r="D10" s="5"/>
      <c r="E10" s="5"/>
      <c r="F10" s="5"/>
      <c r="G10" s="5"/>
      <c r="H10" s="5"/>
      <c r="I10" s="5"/>
      <c r="J10" s="5"/>
      <c r="K10" s="5"/>
      <c r="L10" s="5"/>
      <c r="M10" s="5"/>
      <c r="N10" s="5"/>
      <c r="O10" s="5" t="str">
        <f>IFERROR(AVERAGE(C10:N10),"")</f>
        <v/>
      </c>
      <c r="P10" s="5"/>
    </row>
    <row r="11" spans="1:16">
      <c r="A11" s="5" t="s">
        <v>327</v>
      </c>
      <c r="B11" s="5"/>
      <c r="C11" s="5"/>
      <c r="D11" s="5"/>
      <c r="E11" s="5"/>
      <c r="F11" s="5"/>
      <c r="G11" s="5"/>
      <c r="H11" s="5"/>
      <c r="I11" s="5"/>
      <c r="J11" s="5"/>
      <c r="K11" s="5"/>
      <c r="L11" s="5"/>
      <c r="M11" s="5"/>
      <c r="N11" s="5"/>
      <c r="O11" s="5" t="str">
        <f>IFERROR(AVERAGE(C11:N11),"")</f>
        <v/>
      </c>
      <c r="P11" s="5"/>
    </row>
    <row r="12" spans="1:16">
      <c r="A12" s="5" t="s">
        <v>328</v>
      </c>
      <c r="B12" s="5"/>
      <c r="C12" s="5"/>
      <c r="D12" s="5"/>
      <c r="E12" s="5"/>
      <c r="F12" s="5"/>
      <c r="G12" s="5"/>
      <c r="H12" s="5"/>
      <c r="I12" s="5"/>
      <c r="J12" s="5"/>
      <c r="K12" s="5"/>
      <c r="L12" s="5"/>
      <c r="M12" s="5"/>
      <c r="N12" s="5"/>
      <c r="O12" s="5" t="str">
        <f>IFERROR(AVERAGE(C12:N12),"")</f>
        <v/>
      </c>
      <c r="P12" s="5"/>
    </row>
    <row r="13" spans="1:16">
      <c r="A13" s="5" t="s">
        <v>329</v>
      </c>
      <c r="B13" s="5"/>
      <c r="C13" s="5"/>
      <c r="D13" s="5"/>
      <c r="E13" s="5"/>
      <c r="F13" s="5"/>
      <c r="G13" s="5"/>
      <c r="H13" s="5"/>
      <c r="I13" s="5"/>
      <c r="J13" s="5"/>
      <c r="K13" s="5"/>
      <c r="L13" s="5"/>
      <c r="M13" s="5"/>
      <c r="N13" s="5"/>
      <c r="O13" s="5" t="str">
        <f>IFERROR(AVERAGE(C13:N13),"")</f>
        <v/>
      </c>
      <c r="P13" s="5"/>
    </row>
    <row r="14" spans="1:16">
      <c r="A14" s="5" t="s">
        <v>330</v>
      </c>
      <c r="B14" s="5"/>
      <c r="C14" s="5"/>
      <c r="D14" s="5"/>
      <c r="E14" s="5"/>
      <c r="F14" s="5"/>
      <c r="G14" s="5"/>
      <c r="H14" s="5"/>
      <c r="I14" s="5"/>
      <c r="J14" s="5"/>
      <c r="K14" s="5"/>
      <c r="L14" s="5"/>
      <c r="M14" s="5"/>
      <c r="N14" s="5"/>
      <c r="O14" s="5" t="str">
        <f>IFERROR(AVERAGE(C14:N14),"")</f>
        <v/>
      </c>
      <c r="P14" s="5"/>
    </row>
    <row r="15" spans="1:16">
      <c r="A15" s="5" t="s">
        <v>331</v>
      </c>
      <c r="B15" s="5"/>
      <c r="C15" s="5"/>
      <c r="D15" s="5"/>
      <c r="E15" s="5"/>
      <c r="F15" s="5"/>
      <c r="G15" s="5"/>
      <c r="H15" s="5"/>
      <c r="I15" s="5"/>
      <c r="J15" s="5"/>
      <c r="K15" s="5"/>
      <c r="L15" s="5"/>
      <c r="M15" s="5"/>
      <c r="N15" s="5"/>
      <c r="O15" s="5" t="str">
        <f>IFERROR(AVERAGE(C15:N15),"")</f>
        <v/>
      </c>
      <c r="P15" s="5"/>
    </row>
    <row r="16" spans="1:16">
      <c r="A16" s="5" t="s">
        <v>332</v>
      </c>
      <c r="B16" s="5"/>
      <c r="C16" s="5"/>
      <c r="D16" s="5"/>
      <c r="E16" s="5"/>
      <c r="F16" s="5"/>
      <c r="G16" s="5"/>
      <c r="H16" s="5"/>
      <c r="I16" s="5"/>
      <c r="J16" s="5"/>
      <c r="K16" s="5"/>
      <c r="L16" s="5"/>
      <c r="M16" s="5"/>
      <c r="N16" s="5"/>
      <c r="O16" s="5" t="str">
        <f>IFERROR(AVERAGE(C16:N16),"")</f>
        <v/>
      </c>
      <c r="P16" s="5"/>
    </row>
    <row r="17" spans="1:16">
      <c r="A17" s="5" t="s">
        <v>333</v>
      </c>
      <c r="B17" s="5"/>
      <c r="C17" s="5"/>
      <c r="D17" s="5"/>
      <c r="E17" s="5"/>
      <c r="F17" s="5"/>
      <c r="G17" s="5"/>
      <c r="H17" s="5"/>
      <c r="I17" s="5"/>
      <c r="J17" s="5"/>
      <c r="K17" s="5"/>
      <c r="L17" s="5"/>
      <c r="M17" s="5"/>
      <c r="N17" s="5"/>
      <c r="O17" s="5" t="str">
        <f>IFERROR(AVERAGE(C17:N17),"")</f>
        <v/>
      </c>
      <c r="P17" s="5"/>
    </row>
    <row r="18" spans="1:16">
      <c r="A18" s="5" t="s">
        <v>334</v>
      </c>
      <c r="B18" s="5"/>
      <c r="C18" s="5"/>
      <c r="D18" s="5"/>
      <c r="E18" s="5"/>
      <c r="F18" s="5"/>
      <c r="G18" s="5"/>
      <c r="H18" s="5"/>
      <c r="I18" s="5"/>
      <c r="J18" s="5"/>
      <c r="K18" s="5"/>
      <c r="L18" s="5"/>
      <c r="M18" s="5"/>
      <c r="N18" s="5"/>
      <c r="O18" s="5" t="str">
        <f>IFERROR(AVERAGE(C18:N18),"")</f>
        <v/>
      </c>
      <c r="P18" s="5"/>
    </row>
    <row r="19" spans="1:16">
      <c r="A19" s="5" t="s">
        <v>335</v>
      </c>
      <c r="B19" s="5"/>
      <c r="C19" s="5"/>
      <c r="D19" s="5"/>
      <c r="E19" s="5"/>
      <c r="F19" s="5"/>
      <c r="G19" s="5"/>
      <c r="H19" s="5"/>
      <c r="I19" s="5"/>
      <c r="J19" s="5"/>
      <c r="K19" s="5"/>
      <c r="L19" s="5"/>
      <c r="M19" s="5"/>
      <c r="N19" s="5"/>
      <c r="O19" s="5" t="str">
        <f>IFERROR(AVERAGE(C19:N19),"")</f>
        <v/>
      </c>
      <c r="P19" s="5"/>
    </row>
    <row r="20" spans="1:16">
      <c r="A20" s="5" t="s">
        <v>336</v>
      </c>
      <c r="B20" s="5"/>
      <c r="C20" s="5"/>
      <c r="D20" s="5"/>
      <c r="E20" s="5"/>
      <c r="F20" s="5"/>
      <c r="G20" s="5"/>
      <c r="H20" s="5"/>
      <c r="I20" s="5"/>
      <c r="J20" s="5"/>
      <c r="K20" s="5"/>
      <c r="L20" s="5"/>
      <c r="M20" s="5"/>
      <c r="N20" s="5"/>
      <c r="O20" s="5" t="str">
        <f>IFERROR(AVERAGE(C20:N20),"")</f>
        <v/>
      </c>
      <c r="P20" s="5"/>
    </row>
    <row r="21" spans="1:16">
      <c r="A21" s="5" t="s">
        <v>337</v>
      </c>
      <c r="B21" s="5"/>
      <c r="C21" s="5"/>
      <c r="D21" s="5"/>
      <c r="E21" s="5"/>
      <c r="F21" s="5"/>
      <c r="G21" s="5"/>
      <c r="H21" s="5"/>
      <c r="I21" s="5"/>
      <c r="J21" s="5"/>
      <c r="K21" s="5"/>
      <c r="L21" s="5"/>
      <c r="M21" s="5"/>
      <c r="N21" s="5"/>
      <c r="O21" s="5" t="str">
        <f>IFERROR(AVERAGE(C21:N21),"")</f>
        <v/>
      </c>
      <c r="P21" s="5"/>
    </row>
    <row r="22" spans="1:16">
      <c r="A22" s="5" t="s">
        <v>338</v>
      </c>
      <c r="B22" s="5"/>
      <c r="C22" s="5"/>
      <c r="D22" s="5"/>
      <c r="E22" s="5"/>
      <c r="F22" s="5"/>
      <c r="G22" s="5"/>
      <c r="H22" s="5"/>
      <c r="I22" s="5"/>
      <c r="J22" s="5"/>
      <c r="K22" s="5"/>
      <c r="L22" s="5"/>
      <c r="M22" s="5"/>
      <c r="N22" s="5"/>
      <c r="O22" s="5" t="str">
        <f>IFERROR(AVERAGE(C22:N22),"")</f>
        <v/>
      </c>
      <c r="P22" s="5"/>
    </row>
    <row r="23" spans="1:16">
      <c r="A23" s="5" t="s">
        <v>339</v>
      </c>
      <c r="B23" s="5"/>
      <c r="C23" s="5"/>
      <c r="D23" s="5"/>
      <c r="E23" s="5"/>
      <c r="F23" s="5"/>
      <c r="G23" s="5"/>
      <c r="H23" s="5"/>
      <c r="I23" s="5"/>
      <c r="J23" s="5"/>
      <c r="K23" s="5"/>
      <c r="L23" s="5"/>
      <c r="M23" s="5"/>
      <c r="N23" s="5"/>
      <c r="O23" s="5" t="str">
        <f>IFERROR(AVERAGE(C23:N23),"")</f>
        <v/>
      </c>
      <c r="P23" s="5"/>
    </row>
    <row r="24" spans="1:16">
      <c r="A24" s="5" t="s">
        <v>340</v>
      </c>
      <c r="B24" s="5"/>
      <c r="C24" s="5"/>
      <c r="D24" s="5"/>
      <c r="E24" s="5"/>
      <c r="F24" s="5"/>
      <c r="G24" s="5"/>
      <c r="H24" s="5"/>
      <c r="I24" s="5"/>
      <c r="J24" s="5"/>
      <c r="K24" s="5"/>
      <c r="L24" s="5"/>
      <c r="M24" s="5"/>
      <c r="N24" s="5"/>
      <c r="O24" s="5" t="str">
        <f>IFERROR(AVERAGE(C24:N24),"")</f>
        <v/>
      </c>
      <c r="P24" s="5"/>
    </row>
    <row r="25" spans="1:16">
      <c r="A25" s="5" t="s">
        <v>341</v>
      </c>
      <c r="B25" s="5"/>
      <c r="C25" s="5"/>
      <c r="D25" s="5"/>
      <c r="E25" s="5"/>
      <c r="F25" s="5"/>
      <c r="G25" s="5"/>
      <c r="H25" s="5"/>
      <c r="I25" s="5"/>
      <c r="J25" s="5"/>
      <c r="K25" s="5"/>
      <c r="L25" s="5"/>
      <c r="M25" s="5"/>
      <c r="N25" s="5"/>
      <c r="O25" s="5" t="str">
        <f>IFERROR(AVERAGE(C25:N25),"")</f>
        <v/>
      </c>
      <c r="P25" s="5"/>
    </row>
    <row r="26" spans="1:16">
      <c r="A26" s="5" t="s">
        <v>342</v>
      </c>
      <c r="B26" s="5"/>
      <c r="C26" s="5"/>
      <c r="D26" s="5"/>
      <c r="E26" s="5"/>
      <c r="F26" s="5"/>
      <c r="G26" s="5"/>
      <c r="H26" s="5"/>
      <c r="I26" s="5"/>
      <c r="J26" s="5"/>
      <c r="K26" s="5"/>
      <c r="L26" s="5"/>
      <c r="M26" s="5"/>
      <c r="N26" s="5"/>
      <c r="O26" s="5" t="str">
        <f>IFERROR(AVERAGE(C26:N26),"")</f>
        <v/>
      </c>
      <c r="P26" s="5"/>
    </row>
    <row r="27" spans="1:16">
      <c r="A27" s="5" t="s">
        <v>343</v>
      </c>
      <c r="B27" s="5"/>
      <c r="C27" s="5"/>
      <c r="D27" s="5"/>
      <c r="E27" s="5"/>
      <c r="F27" s="5"/>
      <c r="G27" s="5"/>
      <c r="H27" s="5"/>
      <c r="I27" s="5"/>
      <c r="J27" s="5"/>
      <c r="K27" s="5"/>
      <c r="L27" s="5"/>
      <c r="M27" s="5"/>
      <c r="N27" s="5"/>
      <c r="O27" s="5" t="str">
        <f>IFERROR(AVERAGE(C27:N27),"")</f>
        <v/>
      </c>
      <c r="P27" s="5"/>
    </row>
    <row r="28" spans="1:16">
      <c r="A28" s="5" t="s">
        <v>344</v>
      </c>
      <c r="B28" s="5"/>
      <c r="C28" s="5"/>
      <c r="D28" s="5"/>
      <c r="E28" s="5"/>
      <c r="F28" s="5"/>
      <c r="G28" s="5"/>
      <c r="H28" s="5"/>
      <c r="I28" s="5"/>
      <c r="J28" s="5"/>
      <c r="K28" s="5"/>
      <c r="L28" s="5"/>
      <c r="M28" s="5"/>
      <c r="N28" s="5"/>
      <c r="O28" s="5" t="str">
        <f>IFERROR(AVERAGE(C28:N28),"")</f>
        <v/>
      </c>
      <c r="P28" s="5"/>
    </row>
    <row r="29" spans="1:16">
      <c r="A29" s="5" t="s">
        <v>345</v>
      </c>
      <c r="B29" s="5"/>
      <c r="C29" s="5"/>
      <c r="D29" s="5"/>
      <c r="E29" s="5"/>
      <c r="F29" s="5"/>
      <c r="G29" s="5"/>
      <c r="H29" s="5"/>
      <c r="I29" s="5"/>
      <c r="J29" s="5"/>
      <c r="K29" s="5"/>
      <c r="L29" s="5"/>
      <c r="M29" s="5"/>
      <c r="N29" s="5"/>
      <c r="O29" s="5" t="str">
        <f>IFERROR(AVERAGE(C29:N29),"")</f>
        <v/>
      </c>
      <c r="P29" s="5"/>
    </row>
    <row r="30" spans="1:16">
      <c r="A30" s="5" t="s">
        <v>346</v>
      </c>
      <c r="B30" s="5"/>
      <c r="C30" s="5"/>
      <c r="D30" s="5"/>
      <c r="E30" s="5"/>
      <c r="F30" s="5"/>
      <c r="G30" s="5"/>
      <c r="H30" s="5"/>
      <c r="I30" s="5"/>
      <c r="J30" s="5"/>
      <c r="K30" s="5"/>
      <c r="L30" s="5"/>
      <c r="M30" s="5"/>
      <c r="N30" s="5"/>
      <c r="O30" s="5" t="str">
        <f>IFERROR(AVERAGE(C30:N30),"")</f>
        <v/>
      </c>
      <c r="P30" s="5"/>
    </row>
    <row r="31" spans="1:16">
      <c r="A31" s="5" t="s">
        <v>347</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8.33</v>
      </c>
    </row>
    <row r="3" spans="1:11">
      <c r="A3" s="5" t="s">
        <v>35</v>
      </c>
      <c r="B3" s="5">
        <v>1.2</v>
      </c>
      <c r="C3" s="5" t="s">
        <v>36</v>
      </c>
      <c r="D3" s="5" t="s">
        <v>77</v>
      </c>
      <c r="E3" s="5" t="s">
        <v>78</v>
      </c>
      <c r="F3" s="5" t="s">
        <v>79</v>
      </c>
      <c r="G3" s="5" t="s">
        <v>80</v>
      </c>
      <c r="H3" s="5" t="s">
        <v>74</v>
      </c>
      <c r="I3" s="5" t="s">
        <v>81</v>
      </c>
      <c r="J3" s="5" t="s">
        <v>82</v>
      </c>
      <c r="K3" s="7">
        <v>8.33</v>
      </c>
    </row>
    <row r="4" spans="1:11">
      <c r="A4" s="5" t="s">
        <v>35</v>
      </c>
      <c r="B4" s="5">
        <v>1.3</v>
      </c>
      <c r="C4" s="5" t="s">
        <v>36</v>
      </c>
      <c r="D4" s="5" t="s">
        <v>83</v>
      </c>
      <c r="E4" s="5" t="s">
        <v>84</v>
      </c>
      <c r="F4" s="5" t="s">
        <v>85</v>
      </c>
      <c r="G4" s="5" t="s">
        <v>86</v>
      </c>
      <c r="H4" s="5" t="s">
        <v>74</v>
      </c>
      <c r="I4" s="5" t="s">
        <v>87</v>
      </c>
      <c r="J4" s="5" t="s">
        <v>88</v>
      </c>
      <c r="K4" s="7">
        <v>8.33</v>
      </c>
    </row>
    <row r="5" spans="1:11">
      <c r="A5" s="5" t="s">
        <v>35</v>
      </c>
      <c r="B5" s="5">
        <v>2.1</v>
      </c>
      <c r="C5" s="5" t="s">
        <v>43</v>
      </c>
      <c r="D5" s="5" t="s">
        <v>89</v>
      </c>
      <c r="E5" s="5" t="s">
        <v>90</v>
      </c>
      <c r="F5" s="5" t="s">
        <v>79</v>
      </c>
      <c r="G5" s="5" t="s">
        <v>91</v>
      </c>
      <c r="H5" s="5" t="s">
        <v>74</v>
      </c>
      <c r="I5" s="5" t="s">
        <v>92</v>
      </c>
      <c r="J5" s="5" t="s">
        <v>93</v>
      </c>
      <c r="K5" s="7">
        <v>8.33</v>
      </c>
    </row>
    <row r="6" spans="1:11">
      <c r="A6" s="5" t="s">
        <v>35</v>
      </c>
      <c r="B6" s="5">
        <v>2.2</v>
      </c>
      <c r="C6" s="5" t="s">
        <v>43</v>
      </c>
      <c r="D6" s="5" t="s">
        <v>94</v>
      </c>
      <c r="E6" s="5" t="s">
        <v>95</v>
      </c>
      <c r="F6" s="5" t="s">
        <v>96</v>
      </c>
      <c r="G6" s="5" t="s">
        <v>97</v>
      </c>
      <c r="H6" s="5" t="s">
        <v>98</v>
      </c>
      <c r="I6" s="5" t="s">
        <v>99</v>
      </c>
      <c r="J6" s="5" t="s">
        <v>100</v>
      </c>
      <c r="K6" s="7">
        <v>8.33</v>
      </c>
    </row>
    <row r="7" spans="1:11">
      <c r="A7" s="5" t="s">
        <v>35</v>
      </c>
      <c r="B7" s="5">
        <v>2.3</v>
      </c>
      <c r="C7" s="5" t="s">
        <v>43</v>
      </c>
      <c r="D7" s="5" t="s">
        <v>101</v>
      </c>
      <c r="E7" s="5" t="s">
        <v>102</v>
      </c>
      <c r="F7" s="5" t="s">
        <v>103</v>
      </c>
      <c r="G7" s="5" t="s">
        <v>104</v>
      </c>
      <c r="H7" s="5" t="s">
        <v>74</v>
      </c>
      <c r="I7" s="5" t="s">
        <v>105</v>
      </c>
      <c r="J7" s="5" t="s">
        <v>106</v>
      </c>
      <c r="K7" s="7">
        <v>8.33</v>
      </c>
    </row>
    <row r="8" spans="1:11">
      <c r="A8" s="5" t="s">
        <v>35</v>
      </c>
      <c r="B8" s="5">
        <v>3.1</v>
      </c>
      <c r="C8" s="5" t="s">
        <v>50</v>
      </c>
      <c r="D8" s="5" t="s">
        <v>107</v>
      </c>
      <c r="E8" s="5" t="s">
        <v>108</v>
      </c>
      <c r="F8" s="5" t="s">
        <v>109</v>
      </c>
      <c r="G8" s="5" t="s">
        <v>110</v>
      </c>
      <c r="H8" s="5" t="s">
        <v>74</v>
      </c>
      <c r="I8" s="5" t="s">
        <v>111</v>
      </c>
      <c r="J8" s="5" t="s">
        <v>112</v>
      </c>
      <c r="K8" s="7">
        <v>8.33</v>
      </c>
    </row>
    <row r="9" spans="1:11">
      <c r="A9" s="5" t="s">
        <v>35</v>
      </c>
      <c r="B9" s="5">
        <v>3.2</v>
      </c>
      <c r="C9" s="5" t="s">
        <v>50</v>
      </c>
      <c r="D9" s="5" t="s">
        <v>113</v>
      </c>
      <c r="E9" s="5" t="s">
        <v>114</v>
      </c>
      <c r="F9" s="5" t="s">
        <v>85</v>
      </c>
      <c r="G9" s="5" t="s">
        <v>115</v>
      </c>
      <c r="H9" s="5" t="s">
        <v>98</v>
      </c>
      <c r="I9" s="5" t="s">
        <v>116</v>
      </c>
      <c r="J9" s="5" t="s">
        <v>117</v>
      </c>
      <c r="K9" s="7">
        <v>8.33</v>
      </c>
    </row>
    <row r="10" spans="1:11">
      <c r="A10" s="5" t="s">
        <v>35</v>
      </c>
      <c r="B10" s="5">
        <v>3.3</v>
      </c>
      <c r="C10" s="5" t="s">
        <v>50</v>
      </c>
      <c r="D10" s="5" t="s">
        <v>118</v>
      </c>
      <c r="E10" s="5" t="s">
        <v>119</v>
      </c>
      <c r="F10" s="5" t="s">
        <v>120</v>
      </c>
      <c r="G10" s="5" t="s">
        <v>121</v>
      </c>
      <c r="H10" s="5" t="s">
        <v>74</v>
      </c>
      <c r="I10" s="5" t="s">
        <v>122</v>
      </c>
      <c r="J10" s="5" t="s">
        <v>123</v>
      </c>
      <c r="K10" s="7">
        <v>8.33</v>
      </c>
    </row>
    <row r="11" spans="1:11">
      <c r="A11" s="5" t="s">
        <v>35</v>
      </c>
      <c r="B11" s="5">
        <v>4.1</v>
      </c>
      <c r="C11" s="5" t="s">
        <v>57</v>
      </c>
      <c r="D11" s="5" t="s">
        <v>124</v>
      </c>
      <c r="E11" s="5" t="s">
        <v>125</v>
      </c>
      <c r="F11" s="5" t="s">
        <v>126</v>
      </c>
      <c r="G11" s="5" t="s">
        <v>127</v>
      </c>
      <c r="H11" s="5" t="s">
        <v>98</v>
      </c>
      <c r="I11" s="5" t="s">
        <v>128</v>
      </c>
      <c r="J11" s="5" t="s">
        <v>129</v>
      </c>
      <c r="K11" s="7">
        <v>8.33</v>
      </c>
    </row>
    <row r="12" spans="1:11">
      <c r="A12" s="5" t="s">
        <v>35</v>
      </c>
      <c r="B12" s="5">
        <v>4.2</v>
      </c>
      <c r="C12" s="5" t="s">
        <v>57</v>
      </c>
      <c r="D12" s="5" t="s">
        <v>130</v>
      </c>
      <c r="E12" s="5" t="s">
        <v>131</v>
      </c>
      <c r="F12" s="5" t="s">
        <v>120</v>
      </c>
      <c r="G12" s="5" t="s">
        <v>132</v>
      </c>
      <c r="H12" s="5" t="s">
        <v>98</v>
      </c>
      <c r="I12" s="5" t="s">
        <v>133</v>
      </c>
      <c r="J12" s="5" t="s">
        <v>134</v>
      </c>
      <c r="K12" s="7">
        <v>8.33</v>
      </c>
    </row>
    <row r="13" spans="1:11">
      <c r="A13" s="5" t="s">
        <v>35</v>
      </c>
      <c r="B13" s="5">
        <v>4.3</v>
      </c>
      <c r="C13" s="5" t="s">
        <v>57</v>
      </c>
      <c r="D13" s="5" t="s">
        <v>135</v>
      </c>
      <c r="E13" s="5" t="s">
        <v>136</v>
      </c>
      <c r="F13" s="5" t="s">
        <v>103</v>
      </c>
      <c r="G13" s="5" t="s">
        <v>137</v>
      </c>
      <c r="H13" s="5" t="s">
        <v>98</v>
      </c>
      <c r="I13" s="5" t="s">
        <v>138</v>
      </c>
      <c r="J13" s="5" t="s">
        <v>139</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140</v>
      </c>
      <c r="C1" s="6" t="s">
        <v>141</v>
      </c>
      <c r="D1" s="6" t="s">
        <v>142</v>
      </c>
      <c r="E1" s="6" t="s">
        <v>30</v>
      </c>
      <c r="F1" s="6" t="s">
        <v>143</v>
      </c>
      <c r="G1" s="6" t="s">
        <v>144</v>
      </c>
      <c r="H1" s="6" t="s">
        <v>145</v>
      </c>
      <c r="I1" s="6" t="s">
        <v>146</v>
      </c>
    </row>
    <row r="2" spans="1:9">
      <c r="A2" s="5" t="s">
        <v>35</v>
      </c>
      <c r="B2" s="5" t="s">
        <v>147</v>
      </c>
      <c r="C2" s="5">
        <v>1</v>
      </c>
      <c r="D2" s="5" t="s">
        <v>148</v>
      </c>
      <c r="E2" s="5"/>
      <c r="F2" s="5"/>
      <c r="G2" s="5"/>
      <c r="H2" s="5"/>
      <c r="I2" s="5"/>
    </row>
    <row r="3" spans="1:9">
      <c r="A3" s="5" t="s">
        <v>35</v>
      </c>
      <c r="B3" s="5" t="s">
        <v>147</v>
      </c>
      <c r="C3" s="5">
        <v>2</v>
      </c>
      <c r="D3" s="5" t="s">
        <v>149</v>
      </c>
      <c r="E3" s="5"/>
      <c r="F3" s="5"/>
      <c r="G3" s="5"/>
      <c r="H3" s="5"/>
      <c r="I3" s="5"/>
    </row>
    <row r="4" spans="1:9">
      <c r="A4" s="5" t="s">
        <v>35</v>
      </c>
      <c r="B4" s="5" t="s">
        <v>147</v>
      </c>
      <c r="C4" s="5">
        <v>3</v>
      </c>
      <c r="D4" s="5" t="s">
        <v>150</v>
      </c>
      <c r="E4" s="5"/>
      <c r="F4" s="5"/>
      <c r="G4" s="5"/>
      <c r="H4" s="5"/>
      <c r="I4" s="5"/>
    </row>
    <row r="5" spans="1:9">
      <c r="A5" s="5" t="s">
        <v>35</v>
      </c>
      <c r="B5" s="5" t="s">
        <v>147</v>
      </c>
      <c r="C5" s="5">
        <v>4</v>
      </c>
      <c r="D5" s="5" t="s">
        <v>151</v>
      </c>
      <c r="E5" s="5"/>
      <c r="F5" s="5"/>
      <c r="G5" s="5"/>
      <c r="H5" s="5"/>
      <c r="I5" s="5"/>
    </row>
    <row r="6" spans="1:9">
      <c r="A6" s="5" t="s">
        <v>35</v>
      </c>
      <c r="B6" s="5" t="s">
        <v>147</v>
      </c>
      <c r="C6" s="5">
        <v>5</v>
      </c>
      <c r="D6" s="5" t="s">
        <v>152</v>
      </c>
      <c r="E6" s="5"/>
      <c r="F6" s="5"/>
      <c r="G6" s="5"/>
      <c r="H6" s="5"/>
      <c r="I6" s="5"/>
    </row>
    <row r="7" spans="1:9">
      <c r="A7" s="5" t="s">
        <v>35</v>
      </c>
      <c r="B7" s="5" t="s">
        <v>147</v>
      </c>
      <c r="C7" s="5">
        <v>6</v>
      </c>
      <c r="D7" s="5" t="s">
        <v>153</v>
      </c>
      <c r="E7" s="5"/>
      <c r="F7" s="5"/>
      <c r="G7" s="5"/>
      <c r="H7" s="5"/>
      <c r="I7" s="5"/>
    </row>
    <row r="8" spans="1:9">
      <c r="A8" s="5" t="s">
        <v>35</v>
      </c>
      <c r="B8" s="5" t="s">
        <v>147</v>
      </c>
      <c r="C8" s="5">
        <v>7</v>
      </c>
      <c r="D8" s="5" t="s">
        <v>154</v>
      </c>
      <c r="E8" s="5"/>
      <c r="F8" s="5"/>
      <c r="G8" s="5"/>
      <c r="H8" s="5"/>
      <c r="I8" s="5"/>
    </row>
    <row r="9" spans="1:9">
      <c r="A9" s="5" t="s">
        <v>35</v>
      </c>
      <c r="B9" s="5" t="s">
        <v>147</v>
      </c>
      <c r="C9" s="5">
        <v>8</v>
      </c>
      <c r="D9" s="5" t="s">
        <v>155</v>
      </c>
      <c r="E9" s="5"/>
      <c r="F9" s="5"/>
      <c r="G9" s="5"/>
      <c r="H9" s="5"/>
      <c r="I9" s="5"/>
    </row>
    <row r="10" spans="1:9">
      <c r="A10" s="5" t="s">
        <v>35</v>
      </c>
      <c r="B10" s="5" t="s">
        <v>147</v>
      </c>
      <c r="C10" s="5">
        <v>9</v>
      </c>
      <c r="D10" s="5" t="s">
        <v>156</v>
      </c>
      <c r="E10" s="5"/>
      <c r="F10" s="5"/>
      <c r="G10" s="5"/>
      <c r="H10" s="5"/>
      <c r="I10" s="5"/>
    </row>
    <row r="11" spans="1:9">
      <c r="A11" s="5" t="s">
        <v>35</v>
      </c>
      <c r="B11" s="5" t="s">
        <v>147</v>
      </c>
      <c r="C11" s="5">
        <v>1</v>
      </c>
      <c r="D11" s="5" t="s">
        <v>157</v>
      </c>
      <c r="E11" s="5"/>
      <c r="F11" s="5"/>
      <c r="G11" s="5"/>
      <c r="H11" s="5"/>
      <c r="I11" s="5"/>
    </row>
    <row r="12" spans="1:9">
      <c r="A12" s="5" t="s">
        <v>35</v>
      </c>
      <c r="B12" s="5" t="s">
        <v>147</v>
      </c>
      <c r="C12" s="5">
        <v>2</v>
      </c>
      <c r="D12" s="5" t="s">
        <v>158</v>
      </c>
      <c r="E12" s="5"/>
      <c r="F12" s="5"/>
      <c r="G12" s="5"/>
      <c r="H12" s="5"/>
      <c r="I12" s="5"/>
    </row>
    <row r="13" spans="1:9">
      <c r="A13" s="5" t="s">
        <v>35</v>
      </c>
      <c r="B13" s="5" t="s">
        <v>147</v>
      </c>
      <c r="C13" s="5">
        <v>3</v>
      </c>
      <c r="D13" s="5" t="s">
        <v>159</v>
      </c>
      <c r="E13" s="5"/>
      <c r="F13" s="5"/>
      <c r="G13" s="5"/>
      <c r="H13" s="5"/>
      <c r="I13" s="5"/>
    </row>
    <row r="14" spans="1:9">
      <c r="A14" s="5" t="s">
        <v>35</v>
      </c>
      <c r="B14" s="5" t="s">
        <v>147</v>
      </c>
      <c r="C14" s="5">
        <v>4</v>
      </c>
      <c r="D14" s="5" t="s">
        <v>160</v>
      </c>
      <c r="E14" s="5"/>
      <c r="F14" s="5"/>
      <c r="G14" s="5"/>
      <c r="H14" s="5"/>
      <c r="I14" s="5"/>
    </row>
    <row r="15" spans="1:9">
      <c r="A15" s="5" t="s">
        <v>35</v>
      </c>
      <c r="B15" s="5" t="s">
        <v>147</v>
      </c>
      <c r="C15" s="5">
        <v>5</v>
      </c>
      <c r="D15" s="5" t="s">
        <v>161</v>
      </c>
      <c r="E15" s="5"/>
      <c r="F15" s="5"/>
      <c r="G15" s="5"/>
      <c r="H15" s="5"/>
      <c r="I15" s="5"/>
    </row>
    <row r="16" spans="1:9">
      <c r="A16" s="5" t="s">
        <v>35</v>
      </c>
      <c r="B16" s="5" t="s">
        <v>147</v>
      </c>
      <c r="C16" s="5">
        <v>6</v>
      </c>
      <c r="D16" s="5" t="s">
        <v>162</v>
      </c>
      <c r="E16" s="5"/>
      <c r="F16" s="5"/>
      <c r="G16" s="5"/>
      <c r="H16" s="5"/>
      <c r="I16" s="5"/>
    </row>
    <row r="17" spans="1:9">
      <c r="A17" s="5" t="s">
        <v>35</v>
      </c>
      <c r="B17" s="5" t="s">
        <v>147</v>
      </c>
      <c r="C17" s="5">
        <v>7</v>
      </c>
      <c r="D17" s="5" t="s">
        <v>163</v>
      </c>
      <c r="E17" s="5"/>
      <c r="F17" s="5"/>
      <c r="G17" s="5"/>
      <c r="H17" s="5"/>
      <c r="I17" s="5"/>
    </row>
    <row r="18" spans="1:9">
      <c r="A18" s="5" t="s">
        <v>35</v>
      </c>
      <c r="B18" s="5" t="s">
        <v>147</v>
      </c>
      <c r="C18" s="5">
        <v>1</v>
      </c>
      <c r="D18" s="5" t="s">
        <v>164</v>
      </c>
      <c r="E18" s="5"/>
      <c r="F18" s="5"/>
      <c r="G18" s="5"/>
      <c r="H18" s="5"/>
      <c r="I18" s="5"/>
    </row>
    <row r="19" spans="1:9">
      <c r="A19" s="5" t="s">
        <v>35</v>
      </c>
      <c r="B19" s="5" t="s">
        <v>147</v>
      </c>
      <c r="C19" s="5">
        <v>2</v>
      </c>
      <c r="D19" s="5" t="s">
        <v>165</v>
      </c>
      <c r="E19" s="5"/>
      <c r="F19" s="5"/>
      <c r="G19" s="5"/>
      <c r="H19" s="5"/>
      <c r="I19" s="5"/>
    </row>
    <row r="20" spans="1:9">
      <c r="A20" s="5" t="s">
        <v>35</v>
      </c>
      <c r="B20" s="5" t="s">
        <v>147</v>
      </c>
      <c r="C20" s="5">
        <v>3</v>
      </c>
      <c r="D20" s="5" t="s">
        <v>166</v>
      </c>
      <c r="E20" s="5"/>
      <c r="F20" s="5"/>
      <c r="G20" s="5"/>
      <c r="H20" s="5"/>
      <c r="I20" s="5"/>
    </row>
    <row r="21" spans="1:9">
      <c r="A21" s="5" t="s">
        <v>35</v>
      </c>
      <c r="B21" s="5" t="s">
        <v>147</v>
      </c>
      <c r="C21" s="5">
        <v>4</v>
      </c>
      <c r="D21" s="5" t="s">
        <v>167</v>
      </c>
      <c r="E21" s="5"/>
      <c r="F21" s="5"/>
      <c r="G21" s="5"/>
      <c r="H21" s="5"/>
      <c r="I21" s="5"/>
    </row>
    <row r="22" spans="1:9">
      <c r="A22" s="5" t="s">
        <v>35</v>
      </c>
      <c r="B22" s="5" t="s">
        <v>147</v>
      </c>
      <c r="C22" s="5">
        <v>5</v>
      </c>
      <c r="D22" s="5" t="s">
        <v>168</v>
      </c>
      <c r="E22" s="5"/>
      <c r="F22" s="5"/>
      <c r="G22" s="5"/>
      <c r="H22" s="5"/>
      <c r="I22" s="5"/>
    </row>
    <row r="23" spans="1:9">
      <c r="A23" s="5" t="s">
        <v>35</v>
      </c>
      <c r="B23" s="5" t="s">
        <v>147</v>
      </c>
      <c r="C23" s="5">
        <v>6</v>
      </c>
      <c r="D23" s="5" t="s">
        <v>169</v>
      </c>
      <c r="E23" s="5"/>
      <c r="F23" s="5"/>
      <c r="G23" s="5"/>
      <c r="H23" s="5"/>
      <c r="I23" s="5"/>
    </row>
    <row r="24" spans="1:9">
      <c r="A24" s="5" t="s">
        <v>35</v>
      </c>
      <c r="B24" s="5" t="s">
        <v>147</v>
      </c>
      <c r="C24" s="5">
        <v>1</v>
      </c>
      <c r="D24" s="5" t="s">
        <v>170</v>
      </c>
      <c r="E24" s="5"/>
      <c r="F24" s="5"/>
      <c r="G24" s="5"/>
      <c r="H24" s="5"/>
      <c r="I24" s="5"/>
    </row>
    <row r="25" spans="1:9">
      <c r="A25" s="5" t="s">
        <v>35</v>
      </c>
      <c r="B25" s="5" t="s">
        <v>147</v>
      </c>
      <c r="C25" s="5">
        <v>2</v>
      </c>
      <c r="D25" s="5" t="s">
        <v>171</v>
      </c>
      <c r="E25" s="5"/>
      <c r="F25" s="5"/>
      <c r="G25" s="5"/>
      <c r="H25" s="5"/>
      <c r="I25" s="5"/>
    </row>
    <row r="26" spans="1:9">
      <c r="A26" s="5" t="s">
        <v>35</v>
      </c>
      <c r="B26" s="5" t="s">
        <v>147</v>
      </c>
      <c r="C26" s="5">
        <v>3</v>
      </c>
      <c r="D26" s="5" t="s">
        <v>172</v>
      </c>
      <c r="E26" s="5"/>
      <c r="F26" s="5"/>
      <c r="G26" s="5"/>
      <c r="H26" s="5"/>
      <c r="I26" s="5"/>
    </row>
    <row r="27" spans="1:9">
      <c r="A27" s="5" t="s">
        <v>35</v>
      </c>
      <c r="B27" s="5" t="s">
        <v>147</v>
      </c>
      <c r="C27" s="5">
        <v>4</v>
      </c>
      <c r="D27" s="5" t="s">
        <v>173</v>
      </c>
      <c r="E27" s="5"/>
      <c r="F27" s="5"/>
      <c r="G27" s="5"/>
      <c r="H27" s="5"/>
      <c r="I27" s="5"/>
    </row>
    <row r="28" spans="1:9">
      <c r="A28" s="5" t="s">
        <v>35</v>
      </c>
      <c r="B28" s="5" t="s">
        <v>147</v>
      </c>
      <c r="C28" s="5">
        <v>5</v>
      </c>
      <c r="D28" s="5" t="s">
        <v>174</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175</v>
      </c>
      <c r="B1" s="3"/>
      <c r="C1" s="3"/>
      <c r="D1" s="3"/>
      <c r="E1" s="3"/>
      <c r="F1" s="3"/>
      <c r="G1" s="3"/>
    </row>
    <row r="2" spans="1:7">
      <c r="A2" s="6" t="s">
        <v>176</v>
      </c>
      <c r="B2" s="6" t="s">
        <v>177</v>
      </c>
      <c r="C2" s="6" t="s">
        <v>178</v>
      </c>
      <c r="D2" s="6" t="s">
        <v>179</v>
      </c>
      <c r="E2" s="6" t="s">
        <v>180</v>
      </c>
      <c r="F2" s="6" t="s">
        <v>181</v>
      </c>
      <c r="G2" s="6" t="s">
        <v>182</v>
      </c>
    </row>
    <row r="3" spans="1:7">
      <c r="A3" s="5" t="s">
        <v>36</v>
      </c>
      <c r="B3" s="5">
        <v>25</v>
      </c>
      <c r="C3" s="5" t="s">
        <v>183</v>
      </c>
      <c r="D3" s="5">
        <v>1</v>
      </c>
      <c r="E3" s="5" t="s">
        <v>184</v>
      </c>
      <c r="F3" s="5" t="s">
        <v>185</v>
      </c>
      <c r="G3" s="5" t="s">
        <v>186</v>
      </c>
    </row>
    <row r="4" spans="1:7">
      <c r="A4" s="5"/>
      <c r="B4" s="5"/>
      <c r="C4" s="5"/>
      <c r="D4" s="5">
        <v>2</v>
      </c>
      <c r="E4" s="5" t="s">
        <v>187</v>
      </c>
      <c r="F4" s="5" t="s">
        <v>188</v>
      </c>
      <c r="G4" s="5" t="s">
        <v>189</v>
      </c>
    </row>
    <row r="5" spans="1:7">
      <c r="A5" s="5"/>
      <c r="B5" s="5"/>
      <c r="C5" s="5"/>
      <c r="D5" s="5">
        <v>3</v>
      </c>
      <c r="E5" s="5" t="s">
        <v>190</v>
      </c>
      <c r="F5" s="5" t="s">
        <v>191</v>
      </c>
      <c r="G5" s="5" t="s">
        <v>192</v>
      </c>
    </row>
    <row r="6" spans="1:7">
      <c r="A6" s="5"/>
      <c r="B6" s="5"/>
      <c r="C6" s="5"/>
      <c r="D6" s="5">
        <v>4</v>
      </c>
      <c r="E6" s="5" t="s">
        <v>193</v>
      </c>
      <c r="F6" s="5" t="s">
        <v>194</v>
      </c>
      <c r="G6" s="5" t="s">
        <v>195</v>
      </c>
    </row>
    <row r="7" spans="1:7">
      <c r="A7" s="5" t="s">
        <v>43</v>
      </c>
      <c r="B7" s="5">
        <v>25</v>
      </c>
      <c r="C7" s="5" t="s">
        <v>196</v>
      </c>
      <c r="D7" s="5">
        <v>1</v>
      </c>
      <c r="E7" s="5" t="s">
        <v>184</v>
      </c>
      <c r="F7" s="5" t="s">
        <v>185</v>
      </c>
      <c r="G7" s="5" t="s">
        <v>197</v>
      </c>
    </row>
    <row r="8" spans="1:7">
      <c r="A8" s="5"/>
      <c r="B8" s="5"/>
      <c r="C8" s="5"/>
      <c r="D8" s="5">
        <v>2</v>
      </c>
      <c r="E8" s="5" t="s">
        <v>187</v>
      </c>
      <c r="F8" s="5" t="s">
        <v>188</v>
      </c>
      <c r="G8" s="5" t="s">
        <v>198</v>
      </c>
    </row>
    <row r="9" spans="1:7">
      <c r="A9" s="5"/>
      <c r="B9" s="5"/>
      <c r="C9" s="5"/>
      <c r="D9" s="5">
        <v>3</v>
      </c>
      <c r="E9" s="5" t="s">
        <v>190</v>
      </c>
      <c r="F9" s="5" t="s">
        <v>191</v>
      </c>
      <c r="G9" s="5" t="s">
        <v>199</v>
      </c>
    </row>
    <row r="10" spans="1:7">
      <c r="A10" s="5"/>
      <c r="B10" s="5"/>
      <c r="C10" s="5"/>
      <c r="D10" s="5">
        <v>4</v>
      </c>
      <c r="E10" s="5" t="s">
        <v>193</v>
      </c>
      <c r="F10" s="5" t="s">
        <v>194</v>
      </c>
      <c r="G10" s="5" t="s">
        <v>200</v>
      </c>
    </row>
    <row r="11" spans="1:7">
      <c r="A11" s="5" t="s">
        <v>50</v>
      </c>
      <c r="B11" s="5">
        <v>25</v>
      </c>
      <c r="C11" s="5" t="s">
        <v>183</v>
      </c>
      <c r="D11" s="5">
        <v>1</v>
      </c>
      <c r="E11" s="5" t="s">
        <v>184</v>
      </c>
      <c r="F11" s="5" t="s">
        <v>185</v>
      </c>
      <c r="G11" s="5" t="s">
        <v>201</v>
      </c>
    </row>
    <row r="12" spans="1:7">
      <c r="A12" s="5"/>
      <c r="B12" s="5"/>
      <c r="C12" s="5"/>
      <c r="D12" s="5">
        <v>2</v>
      </c>
      <c r="E12" s="5" t="s">
        <v>187</v>
      </c>
      <c r="F12" s="5" t="s">
        <v>188</v>
      </c>
      <c r="G12" s="5" t="s">
        <v>202</v>
      </c>
    </row>
    <row r="13" spans="1:7">
      <c r="A13" s="5"/>
      <c r="B13" s="5"/>
      <c r="C13" s="5"/>
      <c r="D13" s="5">
        <v>3</v>
      </c>
      <c r="E13" s="5" t="s">
        <v>190</v>
      </c>
      <c r="F13" s="5" t="s">
        <v>191</v>
      </c>
      <c r="G13" s="5" t="s">
        <v>203</v>
      </c>
    </row>
    <row r="14" spans="1:7">
      <c r="A14" s="5"/>
      <c r="B14" s="5"/>
      <c r="C14" s="5"/>
      <c r="D14" s="5">
        <v>4</v>
      </c>
      <c r="E14" s="5" t="s">
        <v>193</v>
      </c>
      <c r="F14" s="5" t="s">
        <v>194</v>
      </c>
      <c r="G14" s="5" t="s">
        <v>204</v>
      </c>
    </row>
    <row r="15" spans="1:7">
      <c r="A15" s="5" t="s">
        <v>57</v>
      </c>
      <c r="B15" s="5">
        <v>25</v>
      </c>
      <c r="C15" s="5" t="s">
        <v>98</v>
      </c>
      <c r="D15" s="5">
        <v>1</v>
      </c>
      <c r="E15" s="5" t="s">
        <v>184</v>
      </c>
      <c r="F15" s="5" t="s">
        <v>185</v>
      </c>
      <c r="G15" s="5" t="s">
        <v>205</v>
      </c>
    </row>
    <row r="16" spans="1:7">
      <c r="A16" s="5"/>
      <c r="B16" s="5"/>
      <c r="C16" s="5"/>
      <c r="D16" s="5">
        <v>2</v>
      </c>
      <c r="E16" s="5" t="s">
        <v>187</v>
      </c>
      <c r="F16" s="5" t="s">
        <v>188</v>
      </c>
      <c r="G16" s="5" t="s">
        <v>206</v>
      </c>
    </row>
    <row r="17" spans="1:7">
      <c r="A17" s="5"/>
      <c r="B17" s="5"/>
      <c r="C17" s="5"/>
      <c r="D17" s="5">
        <v>3</v>
      </c>
      <c r="E17" s="5" t="s">
        <v>190</v>
      </c>
      <c r="F17" s="5" t="s">
        <v>191</v>
      </c>
      <c r="G17" s="5" t="s">
        <v>207</v>
      </c>
    </row>
    <row r="18" spans="1:7">
      <c r="A18" s="5"/>
      <c r="B18" s="5"/>
      <c r="C18" s="5"/>
      <c r="D18" s="5">
        <v>4</v>
      </c>
      <c r="E18" s="5" t="s">
        <v>193</v>
      </c>
      <c r="F18" s="5" t="s">
        <v>194</v>
      </c>
      <c r="G18" s="5" t="s">
        <v>208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213</v>
      </c>
      <c r="B1" s="3"/>
      <c r="C1" s="3"/>
      <c r="D1" s="3"/>
    </row>
    <row r="2" spans="1:4">
      <c r="A2" s="6" t="s">
        <v>176</v>
      </c>
      <c r="B2" s="6" t="s">
        <v>214</v>
      </c>
      <c r="C2" s="6" t="s">
        <v>215</v>
      </c>
      <c r="D2" s="6" t="s">
        <v>216</v>
      </c>
    </row>
    <row r="3" spans="1:4">
      <c r="A3" s="5" t="s">
        <v>36</v>
      </c>
      <c r="B3" s="5" t="s">
        <v>217</v>
      </c>
      <c r="C3" s="5" t="s">
        <v>218</v>
      </c>
      <c r="D3" s="5" t="s">
        <v>219</v>
      </c>
    </row>
    <row r="4" spans="1:4">
      <c r="A4" s="5" t="s">
        <v>36</v>
      </c>
      <c r="B4" s="5" t="s">
        <v>220</v>
      </c>
      <c r="C4" s="5" t="s">
        <v>221</v>
      </c>
      <c r="D4" s="5" t="s">
        <v>222</v>
      </c>
    </row>
    <row r="5" spans="1:4">
      <c r="A5" s="5" t="s">
        <v>36</v>
      </c>
      <c r="B5" s="5" t="s">
        <v>223</v>
      </c>
      <c r="C5" s="5" t="s">
        <v>224</v>
      </c>
      <c r="D5" s="5" t="s">
        <v>225</v>
      </c>
    </row>
    <row r="6" spans="1:4">
      <c r="A6" s="5" t="s">
        <v>43</v>
      </c>
      <c r="B6" s="5" t="s">
        <v>217</v>
      </c>
      <c r="C6" s="5" t="s">
        <v>226</v>
      </c>
      <c r="D6" s="5" t="s">
        <v>227</v>
      </c>
    </row>
    <row r="7" spans="1:4">
      <c r="A7" s="5" t="s">
        <v>43</v>
      </c>
      <c r="B7" s="5" t="s">
        <v>220</v>
      </c>
      <c r="C7" s="5" t="s">
        <v>228</v>
      </c>
      <c r="D7" s="5" t="s">
        <v>229</v>
      </c>
    </row>
    <row r="8" spans="1:4">
      <c r="A8" s="5" t="s">
        <v>43</v>
      </c>
      <c r="B8" s="5" t="s">
        <v>223</v>
      </c>
      <c r="C8" s="5" t="s">
        <v>230</v>
      </c>
      <c r="D8" s="5" t="s">
        <v>231</v>
      </c>
    </row>
    <row r="9" spans="1:4">
      <c r="A9" s="5" t="s">
        <v>50</v>
      </c>
      <c r="B9" s="5" t="s">
        <v>217</v>
      </c>
      <c r="C9" s="5" t="s">
        <v>232</v>
      </c>
      <c r="D9" s="5" t="s">
        <v>233</v>
      </c>
    </row>
    <row r="10" spans="1:4">
      <c r="A10" s="5" t="s">
        <v>50</v>
      </c>
      <c r="B10" s="5" t="s">
        <v>220</v>
      </c>
      <c r="C10" s="5" t="s">
        <v>234</v>
      </c>
      <c r="D10" s="5" t="s">
        <v>235</v>
      </c>
    </row>
    <row r="11" spans="1:4">
      <c r="A11" s="5" t="s">
        <v>50</v>
      </c>
      <c r="B11" s="5" t="s">
        <v>223</v>
      </c>
      <c r="C11" s="5" t="s">
        <v>236</v>
      </c>
      <c r="D11" s="5" t="s">
        <v>237</v>
      </c>
    </row>
    <row r="12" spans="1:4">
      <c r="A12" s="5" t="s">
        <v>57</v>
      </c>
      <c r="B12" s="5" t="s">
        <v>217</v>
      </c>
      <c r="C12" s="5" t="s">
        <v>238</v>
      </c>
      <c r="D12" s="5" t="s">
        <v>239</v>
      </c>
    </row>
    <row r="13" spans="1:4">
      <c r="A13" s="5" t="s">
        <v>57</v>
      </c>
      <c r="B13" s="5" t="s">
        <v>220</v>
      </c>
      <c r="C13" s="5" t="s">
        <v>240</v>
      </c>
      <c r="D13" s="5" t="s">
        <v>241</v>
      </c>
    </row>
    <row r="14" spans="1:4">
      <c r="A14" s="5" t="s">
        <v>57</v>
      </c>
      <c r="B14" s="5" t="s">
        <v>223</v>
      </c>
      <c r="C14" s="5" t="s">
        <v>242</v>
      </c>
      <c r="D14" s="5" t="s">
        <v>243</v>
      </c>
    </row>
    <row r="15" spans="1:4">
      <c r="A15" s="5" t="s">
        <v>244</v>
      </c>
      <c r="B15" s="5" t="s">
        <v>217</v>
      </c>
      <c r="C15" s="5" t="s">
        <v>226</v>
      </c>
      <c r="D15" s="5" t="s">
        <v>245</v>
      </c>
    </row>
    <row r="16" spans="1:4">
      <c r="A16" s="5" t="s">
        <v>244</v>
      </c>
      <c r="B16" s="5" t="s">
        <v>220</v>
      </c>
      <c r="C16" s="5" t="s">
        <v>228</v>
      </c>
      <c r="D16" s="5" t="s">
        <v>246</v>
      </c>
    </row>
    <row r="17" spans="1:4">
      <c r="A17" s="5" t="s">
        <v>244</v>
      </c>
      <c r="B17" s="5" t="s">
        <v>223</v>
      </c>
      <c r="C17" s="5" t="s">
        <v>230</v>
      </c>
      <c r="D17" s="5" t="s">
        <v>247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2026-09-01T15:11:28+02:00</dcterms:created>
  <dcterms:modified xsi:type="dcterms:W3CDTF">2026-09-01T15:11:28+02:00</dcterms:modified>
  <dc:title>Currículo LOMLOE Cultura clasica 3.º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