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<sst xmlns="http://schemas.openxmlformats.org/spreadsheetml/2006/main" uniqueCount="367">
  <si>
    <t>Corrigiendo.es</t>
  </si>
  <si>
    <t>Materia</t>
  </si>
  <si>
    <t>Cultura clasica</t>
  </si>
  <si>
    <t>Curso</t>
  </si>
  <si>
    <t>3.º ESO</t>
  </si>
  <si>
    <t>Comunidad Autónoma</t>
  </si>
  <si>
    <t>Canarias</t>
  </si>
  <si>
    <t>Normativa autonómica</t>
  </si>
  <si>
    <t>Decreto 30/2023, de 16 de marzo</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</si>
  <si>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</si>
  <si>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</si>
  <si>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</si>
  <si>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</si>
  <si>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</si>
  <si>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</si>
  <si>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</si>
  <si>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</si>
  <si>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</si>
  <si>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</si>
  <si>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</si>
  <si>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</si>
  <si>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</si>
  <si>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</si>
  <si>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</si>
  <si>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</si>
  <si>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</si>
  <si>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</si>
  <si>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</si>
  <si>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</si>
  <si>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</si>
  <si>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</si>
  <si>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</si>
  <si>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</si>
  <si>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</si>
  <si>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</si>
  <si>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Cultura Clásica</t>
  </si>
  <si>
    <t>CE.1</t>
  </si>
  <si>
    <t>(c1) La pervivencia del mundo antiguo, especialmente de Grecia y Roma, prevalece hoy en día en muchos aspectos de la sociedad: manifestaciones artísticas, literarias, arquitectónicas, culturales… El alumnado, con el desarrollo de esta competencia específica, deberá apreciarlos y usarlos como base para compararlos con la actualidad, en la que existe un ingente legado, partiendo para ello de su entorno más cercano, de manera que puede explicar la influencia que el mundo clásico ha tenido en la historia y las tradiciones de nuestro país, en general, y de Canarias, en particular.</t>
  </si>
  <si>
    <t>Entender cómo la herencia de Roma influye en nuestra forma de hablar y vivir hoy para comprender mejor nuestra sociedad actual.</t>
  </si>
  <si>
    <t>El alumnado identifica huellas latinas en las lenguas y costumbres modernas, comparando el pasado con el presente para reflexionar sobre su propia identidad europea.</t>
  </si>
  <si>
    <t>No es memorizar listas de emperadores o fechas de batallas. No es traducir textos complejos. Es encontrar el hilo conductor entre la antigua Roma y nosotros.</t>
  </si>
  <si>
    <t>El alumnado crea un mural comparando términos cotidianos en español, francés e italiano, explicando su raíz común latina y su vigencia actual.</t>
  </si>
  <si>
    <t>valorar</t>
  </si>
  <si>
    <t>CE.2</t>
  </si>
  <si>
    <t>(c2) La procedencia de nuestro sistema de escritura, así como de muchos otros, tiene su origen en las antiguas civilizaciones, que vieron la necesidad de expresar por escrito aquellas ideas que, hasta el momento, se habían transmitido solamente de forma oral. Con esta competencia específica, se persigue que el alumnado sea capaz de distinguir y reconocer estos sistemas, clasificándolos conforme a su naturaleza en escritura pictográfica, ideográfica, silábica y alfabética, y detallando aspectos que distinguen a unos de otros. Asimismo, será importante la descripción de los rasgos principales de los alfabetos más utilizados en el mundo occidental (alfabetos fenicio, griego, latino…), diferenciándolos de otros tipos de escrituras y códigos actuales, para valorar la importancia de la comunicación escrita en la evolución y desarrollo de las personas y de los pueblos desde la historia de los tiempos. A esto se le añade enumerar y localizar en fuentes cartográficas las principales ramas de la familia de las lenguas indoeuropeas, así como las lenguas que se hablan en España, diferenciando, por su origen, entre lenguas romances y no romances.</t>
  </si>
  <si>
    <t>Entender el funcionamiento básico del latín comparándolo con el español u otros idiomas para descubrir raíces comunes y valorar la diversidad lingüística.</t>
  </si>
  <si>
    <t>El alumnado identifica préstamos, étimos y estructuras latinas en su lengua materna o extranjera, analizando similitudes y diferencias para comprender la evolución del lenguaje.</t>
  </si>
  <si>
    <t>No es memorizar tablas de declinaciones por repetición ni traducir textos de forma mecánica. No es gramática aislada del uso real de las lenguas actuales.</t>
  </si>
  <si>
    <t>El alumnado elabora un mural comparativo de expresiones latinas que usamos hoy en día en diferentes idiomas europeos.</t>
  </si>
  <si>
    <t>comparar</t>
  </si>
  <si>
    <t>CE.3</t>
  </si>
  <si>
    <t>(c3) Los marcos geográfico e histórico de los pueblos se han visto entrelazados desde los comienzos de la humanidad. La propia geografía de los territorios ha influido en la manera en que la historia y las sociedades se han sucedido y evolucionado una detrás de otra. La historia, a su vez, ha delimitado la geografía política de las civilizaciones que, más temprano o más tarde, han gobernado sobre algún territorio, ampliando o acortando sus fronteras. Por esto, con esta competencia específica, es importante situar las civilizaciones griega y romana, delimitando el ámbito de influencia de cada una de ellas y ubicando los puntos geográficos, y los restos y yacimientos arqueológicos más conocidos por su relevancia histórica. Igualmente, se comprobará si el alumnado es capaz de enumerar aspectos del marco geográfico que pueden ser considerados determinantes para comprender las circunstancias que dan lugar al apogeo de estas civilizaciones, y a su expansión por el Mare Nostrum.</t>
  </si>
  <si>
    <t>Comprender textos latinos sencillos relacionándolos con la realidad actual para descubrir por qué estas ideas siguen siendo importantes hoy en día.</t>
  </si>
  <si>
    <t>El alumnado lee fragmentos en latín, reflexiona sobre su significado y los vincula con sus propias vivencias o con referentes culturales modernos.</t>
  </si>
  <si>
    <t>No es realizar un análisis sintáctico exhaustivo ni memorizar tablas de declinaciones. No es una traducción literal palabra por palabra sin contexto cultural.</t>
  </si>
  <si>
    <t>El alumnado lee una fábula de Fedro y explica cómo su moraleja se aplica a un conflicto actual en redes sociales.</t>
  </si>
  <si>
    <t>interpretar</t>
  </si>
  <si>
    <t>CE.4</t>
  </si>
  <si>
    <t>(c4) Los sistemas políticos que rigen el mundo actual tienen su base, la gran mayoría, en el modo que tenían los pueblos griegos y romanos de hacer política y estructurar este entramado de cargos, leyes y personas responsables. Por esta razón, con esta competencia específica, será crucial que el alumnado conozca la forma de distribución y el ejercicio de poder, las instituciones existentes, el papel que estas desempeñan y los mecanismos de participación política, para constatar cuántas de ellas perviven o se han transformado en las instituciones políticas actuales tanto de España como del mundo occidental. Además, deberá detallar la organización de la sociedad griega y romana, y explicar las características de las distintas clases sociales y los papeles asignados a cada una de ellas, relacionando estos aspectos con los valores cívicos existentes en la época y comparándolos con los del momento presente.</t>
  </si>
  <si>
    <t>El alumnado descifra mensajes sencillos en latín, trasladándolos a su lengua y explicando por qué han elegido esas palabras para que el texto tenga sentido.</t>
  </si>
  <si>
    <t>El alumnado analiza oraciones latinas básicas, utiliza herramientas de consulta y elabora una traducción coherente que sea capaz de defender razonadamente ante la clase.</t>
  </si>
  <si>
    <t>No es memorizar tablas de declinaciones de forma aislada ni realizar análisis sintácticos vacíos. No es una traducción mecánica palabra por palabra sin sentido global.</t>
  </si>
  <si>
    <t>El alumnado traduce una inscripción funeraria romana real, justificando su interpretación del mensaje y comparándola con las versiones de sus compañeros.</t>
  </si>
  <si>
    <t>CE.5</t>
  </si>
  <si>
    <t>(c5) Con esta competencia específica se busca que el alumnado sea capaz de definir los conceptos de mito y leyenda, y contrastarlos. A partir de aquí, el conocimiento de los dioses y las diosas, así como de los héroes y las heroínas más relevantes de la mitología grecolatina, reconociéndolos tanto con su denominación griega como latina, resulta de vital importancia. Esto con el objetivo de entender las referencias clásicas mitológicas en las distintas producciones artísticas, tanto en el cine, como en la música, la pintura, la escultura…, mediante los atributos de cada cual y sus rasgos más relevantes. Para ello, elabora, de manera individual, grupal o colaborativa, producciones orales (exposiciones, diálogos, debates, coloquios, mesas redondas…) o escritas (esquemas o mapas conceptuales, fichas, trabajos de investigación…) o multimodales, consultando fuentes biográficas y digitales, y haciendo uso de las tecnologías digitales. Asimismo, se comprobará que señala en estas producciones semejanzas y diferencias entre los mitos de la antigüedad clásica y los pertenecientes a otras culturas (egipcia, celta…), a partir de su tratamiento tanto en las artes plásticas y visuales (pintura, escultura, vídeo, cómic…), como en las obras literarias y musicales (novela, teatro, ópera, danza…), de las diferentes épocas, o en la tradición religiosa. Además, se constatará que compara los personajes de las leyendas y la mitología clásicas con los actuales, indicando las principales semejanzas y diferencias entre unos y otros, y asociándolas a otros rasgos culturales propios de cada época, de manera que comprueba cuánto hay de los mitos de la antigüedad clásica en los mitos nuevos y cómo la mayor parte de estos son una actualización de aquellos, y valora cómo llega la propia sociedad a considerarlos un modelo de comportamiento. Todo ello, con la finalidad de analizar los aspectos básicos que en cada caso se asocian a la tradición grecolatina y de enjuiciar las causas de la consolidación de esos arquetipos en la vida presente, poniendo interés en su cotejo con la mitología canaria.</t>
  </si>
  <si>
    <t>El alumnado aprecia el legado artístico y arqueológico romano, comprendiendo su importancia histórica y la necesidad de protegerlo y conservarlo hoy.</t>
  </si>
  <si>
    <t>El alumnado investiga monumentos o piezas artísticas romanas, analiza cómo se construyeron y propone medidas para su cuidado y sostenibilidad futura.</t>
  </si>
  <si>
    <t>No es memorizar una lista de monumentos y sus fechas. No es solo identificar estilos artísticos. Es entender el patrimonio como algo vivo que debemos proteger.</t>
  </si>
  <si>
    <t>El alumnado elabora un decálogo de buenas prácticas para visitantes de un yacimiento arqueológico cercano, justificando la importancia de su conservación.</t>
  </si>
  <si>
    <t>CE.6</t>
  </si>
  <si>
    <t>(c6) La competencia específica 6 aborda la resolución de problemas que necesitan de capacitación digital, tanto los generados por el propio uso de los dispositivos como otros de la vida diaria que necesitan de un uso mediado por la tecnología, valorando la necesidad de un aprendizaje permanente para la vida y desarrollando estrategias para identificar necesidades formativas propias. Además, esta competencia implica que el alumnado colabora en prácticas de aprendizaje servicio para solventar necesidades formativas de competencia digital de otras personas en su entorno más inmediato.</t>
  </si>
  <si>
    <t>Competencia</t>
  </si>
  <si>
    <t>Verbo de desempeño</t>
  </si>
  <si>
    <t>Evidencia observable</t>
  </si>
  <si>
    <t>Instrumento sugerido</t>
  </si>
  <si>
    <t>Contexto en el aula</t>
  </si>
  <si>
    <t>Errata típica a evitar</t>
  </si>
  <si>
    <t>Peso sugerido %</t>
  </si>
  <si>
    <t>Apreciar la importancia del mundo grecorromano, a través de la investigación guiada de manifestaciones culturales y artísticas que hayan perdurado hasta la actualidad, con el objetivo de valorar la huella de estas civilizaciones en el entorno más cercano del alumnado, desarrollar la creatividad y construir su identidad cultural y artística.</t>
  </si>
  <si>
    <t>Identificar y explicar la herencia de la civilización latina en elementos culturales actuales, señalando similitudes y diferencias para comprender nuestra identidad europea.</t>
  </si>
  <si>
    <t>Describir</t>
  </si>
  <si>
    <t>El alumnado realiza un cuadro comparativo o un breve ensayo que relaciona un producto cultural moderno con su referente o antecedente en la Antigua Roma.</t>
  </si>
  <si>
    <t>Rubrica produccion</t>
  </si>
  <si>
    <t>Análisis guiado de elementos cotidianos como el calendario, términos jurídicos o arquitectura urbana, contrastándolos con sus orígenes latinos mediante material audiovisual.</t>
  </si>
  <si>
    <t>Limitarse a describir aspectos de la vida cotidiana en Roma sin establecer una conexión explícita y comparativa con elementos del mundo contemporáneo.</t>
  </si>
  <si>
    <t>Elaborar producciones orales, escritas o multimodales, individuales o colectivas, partiendo de los conocimientos previos y de la búsqueda de información acerca de las huellas culturales grecolatinas en el mundo, para comparar el pasado clásico con el presente, fomentar el respeto por el patrimonio cultural y artístico, y mejorar la comunicación lingüística.</t>
  </si>
  <si>
    <t>Comparar críticamente las costumbres y valores de la sociedad romana con los actuales mediante el análisis de fuentes latinas originales o traducidas.</t>
  </si>
  <si>
    <t>Valorar</t>
  </si>
  <si>
    <t>El alumnado realiza un comentario de texto o cuadro comparativo donde identifica aspectos sociales romanos y reflexiona sobre su evolución hasta hoy.</t>
  </si>
  <si>
    <t>Análisis de fuentes primarias sobre temas como la familia o el ocio, seguido de una redacción reflexiva comparativa.</t>
  </si>
  <si>
    <t>Limitarse a describir la vida cotidiana en Roma de forma enciclopédica sin establecer una comparación crítica con la sociedad contemporánea.</t>
  </si>
  <si>
    <t>Distinguir los alfabetos griego y latino, conociendo sus orígenes, su evolución y su uso en las lenguas actuales, así como percibir la procedencia de estas en las lenguas clásicas, de manera que puede compararlas desde un punto de vista crítico basado en el respeto.</t>
  </si>
  <si>
    <t>Identificar y comparar el origen latino de las lenguas del entorno, apreciando la diversidad lingüística y cultural como un patrimonio común y democrático.</t>
  </si>
  <si>
    <t>El alumnado realiza un cuadro comparativo o un mapa conceptual que vincula términos latinos con sus derivados en lenguas romances y modernas del entorno.</t>
  </si>
  <si>
    <t>Actividades de etimología comparada y análisis de la expansión del latín para comprender la formación de las lenguas europeas actuales.</t>
  </si>
  <si>
    <t>Evaluar la memorización de declinaciones o gramática pura en lugar de la evolución lingüística y la herencia cultural compartida.</t>
  </si>
  <si>
    <t>Identificar los étimos griegos y los diferentes formantes latinos en las lenguas de uso del alumnado, preferentemente el español, y, en especial, en la terminología científica y técnica, reconociéndolos en los textos y deduciendo su significado, además de aplicar estrategias y habilidades y reflexionar sobre este proceso de identificación lingüística, con la finalidad de discernir el origen clásico de las lenguas romances y la influencia de aquellas en las lenguas modernas europeas y de ampliar su caudal léxico.</t>
  </si>
  <si>
    <t>Deducir el significado de palabras latinas mediante la comparación con términos similares en castellano, lenguas cooficiales o lenguas extranjeras conocidas por el alumnado.</t>
  </si>
  <si>
    <t>Inferir</t>
  </si>
  <si>
    <t>El alumnado realiza ejercicios de etimología y tablas comparativas donde identifica raíces latinas en palabras actuales y explica su evolución o parentesco semántico.</t>
  </si>
  <si>
    <t>Examen escrito</t>
  </si>
  <si>
    <t>Sesiones de trabajo con listas de vocabulario y textos breves para identificar derivados romances y analizar cambios fonéticos básicos de forma deductiva.</t>
  </si>
  <si>
    <t>Evaluar la simple memorización de significados en lugar de la capacidad de deducción mediante la comparación con otras lenguas del repertorio del alumno.</t>
  </si>
  <si>
    <t>Conocer los principales enclaves de la geografía griega y romana así como sus fronteras a lo largo del tiempo, identificándolos en fuentes cartográficas y relacionándolos con sus diferentes épocas históricas y políticas, con el propósito de adquirir una visión general de las civilizaciones griega y romana y valorar su impacto a lo largo de la historia de Europa.</t>
  </si>
  <si>
    <t>Identificar y justificar la pervivencia de los valores clásicos en obras literarias y artísticas romanas mediante explicaciones estructuradas y el uso de terminología técnica.</t>
  </si>
  <si>
    <t>Explicar</t>
  </si>
  <si>
    <t>El alumnado realiza una exposición o redacta un comentario analizando los elementos humanistas de una obra latina y su influencia en la cultura posterior.</t>
  </si>
  <si>
    <t>Análisis guiado de una manifestación artística o literaria romana para detectar valores universales y su vigencia en la actualidad.</t>
  </si>
  <si>
    <t>Confundir la explicación del carácter humanista con la simple enumeración de datos biográficos del autor o cronología histórica sin análisis crítico.</t>
  </si>
  <si>
    <t>Explicar las etapas, los hitos y los personajes históricos y sociales de mayor relevancia de Grecia y Roma, a través de la indagación y búsqueda de información y elaboración de productos escolares para comprender sus repercusiones en el futuro de la civilización occidental, atendiendo especialmente a la romanización de Hispania.</t>
  </si>
  <si>
    <t>Identificar las ideas principales y el contexto histórico-social de textos clásicos traducidos, relacionándolos con personajes y hechos históricos conocidos.</t>
  </si>
  <si>
    <t>Identificar</t>
  </si>
  <si>
    <t>El alumnado realiza un análisis escrito de un texto clásico donde señala las ideas clave y explica las referencias históricas o religiosas encontradas.</t>
  </si>
  <si>
    <t>Lectura dirigida de fuentes clásicas en el aula seguida de un cuestionario de comprensión y contextualización histórica.</t>
  </si>
  <si>
    <t>Exigir análisis morfosintáctico de los términos latinos en lugar de centrarse en la comprensión del contenido cultural e histórico del texto.</t>
  </si>
  <si>
    <t>Conocer cómo era la organización política, social, laboral y familiar en la Antigüedad clásica distinguiendo las características básicas de cada una de ellas, prestando especial atención al papel de la mujer, y relacionándolas con la actualidad para contrastar el presente con el pasado y desarrollar un espíritu crítico hacia las similitudes y las diferencias de las diferentes culturas.</t>
  </si>
  <si>
    <t>Identificar y comparar elementos básicos de morfología, sintaxis y léxico latinos con las lenguas romances para comprender la estructura de la lengua latina.</t>
  </si>
  <si>
    <t>Analizar</t>
  </si>
  <si>
    <t>El alumnado realiza ejercicios de análisis morfosintáctico y tablas de etimología donde relaciona términos latinos con sus derivados en lenguas modernas.</t>
  </si>
  <si>
    <t>Actividades de traducción guiada y ejercicios de léxico comparado para reconocer la herencia latina en el vocabulario cotidiano.</t>
  </si>
  <si>
    <t>Exigir un dominio profundo de la flexión nominal en lugar de priorizar el reconocimiento de la estructura y la comparación con las lenguas romances.</t>
  </si>
  <si>
    <t>Explicar la importancia de las celebraciones festivas, observando su relación con los cultos religiosos griegos y romanos y comparándolos con las celebraciones actuales, para comprender su influencia en valorar el desarrollo y la identidad colectivos de los pueblos.</t>
  </si>
  <si>
    <t>Traducir textos latinos breves a la lengua de enseñanza, aplicando análisis morfosintáctico básico para garantizar una expresión correcta y fiel al sentido original.</t>
  </si>
  <si>
    <t>Interpretar</t>
  </si>
  <si>
    <t>El alumnado entrega una traducción escrita de textos breves y sencillos, incluyendo el análisis de las categorías gramaticales que fundamentan su propuesta de traducción.</t>
  </si>
  <si>
    <t>Sesiones de trabajo con textos adaptados sobre aspectos culturales de Roma, donde se identifican estructuras básicas para su traslación al castellano.</t>
  </si>
  <si>
    <t>Evaluar la traducción como un producto final literario sin exigir la justificación gramatical que demuestre la correspondencia técnica entre ambas lenguas.</t>
  </si>
  <si>
    <t>Describir las formas de ocio en Grecia y Roma y comprender la función que desempeñaban en la vida diaria de los griegos y romanos, estableciendo los puntos en común de los espectáculos y otras formas de entretenimiento con los del mundo actual, con el objetivo de observar y reconocer la base de la sociedad moderna y actual desde un punto de vista crítico.</t>
  </si>
  <si>
    <t>Traducir oraciones sencillas de la lengua de enseñanza al latín, aplicando correctamente las reglas gramaticales y el vocabulario básico estudiado.</t>
  </si>
  <si>
    <t>Producir</t>
  </si>
  <si>
    <t>El alumnado entrega una serie de oraciones escritas en latín a partir de enunciados en castellano, respetando la concordancia y las declinaciones básicas.</t>
  </si>
  <si>
    <t>Realización de ejercicios de traducción inversa en el cuaderno o en pruebas escritas para reforzar el aprendizaje de la morfología y sintaxis latinas.</t>
  </si>
  <si>
    <t>Exigir en la retroversión estructuras sintácticas complejas que exceden el nivel de iniciación propio de la materia de Cultura Clásica.</t>
  </si>
  <si>
    <t>Identificar y reconocer los principales seres mitológicos del mundo grecorromano, tanto dioses y diosas como héroes y heroínas y otras entidades menores, comprendiendo sus mitos y leyendas como el modo de expresión de las civilizaciones antiguas, y valorando su pervivencia en la sociedad actual con el objetivo de fomentar las relaciones culturales de modo empático y equitativo.</t>
  </si>
  <si>
    <t>Explicar la influencia de la mitología y cultura latinas en obras literarias y artísticas posteriores, reconociéndolas como base de la tradición cultural europea.</t>
  </si>
  <si>
    <t>El alumnado realiza un análisis comparativo o comentario de texto donde identifica mitos romanos en obras de arte o literatura de épocas posteriores.</t>
  </si>
  <si>
    <t>Análisis iconográfico de pinturas barrocas o renacentistas y lectura de fragmentos literarios para rastrear la pervivencia de los mitos clásicos.</t>
  </si>
  <si>
    <t>Evaluar la memorización de nombres de dioses sin exigir la conexión explícita con su influencia en manifestaciones artísticas o literarias posteriores.</t>
  </si>
  <si>
    <t>Descubrir las historias míticas más importantes de las civilizaciones griegas y romanas, prestando especial atención a aquellas relacionadas con Canarias, a través de obras literarias, musicales, plásticas y visuales, para apreciar críticamente las expresiones artísticas y fomentar el enriquecimiento inherente a la diversidad cultural y artística.</t>
  </si>
  <si>
    <t>Identificar restos romanos en el entorno cercano, analizando su estado de conservación y la importancia de proteger el patrimonio como legado histórico sostenible.</t>
  </si>
  <si>
    <t>Reconocer</t>
  </si>
  <si>
    <t>El alumnado realiza un catálogo digital o informe sobre restos arqueológicos locales, describiendo su origen romano y evaluando las medidas de protección y restauración aplicadas.</t>
  </si>
  <si>
    <t>Investigación guiada sobre el patrimonio local mediante mapas o visitas, analizando cómo se integran los restos antiguos en el urbanismo y paisaje actual.</t>
  </si>
  <si>
    <t>Confundir la restauración científica con la reconstrucción imaginaria de monumentos, o limitar la romanización solo a restos materiales ignorando el patrimonio inmaterial.</t>
  </si>
  <si>
    <t>Elaborar proyectos individuales o colectivos sobre la mitología grecorromana, produciendo textos escritos, orales, signados o multimodales de forma guiada y partiendo de la consulta en distintos soportes analógicos y digitales, a fin de que el alumnado desarrolle habilidades y destrezas personales sociales y comunicativas y consolide sus conocimientos sobre la mitología.</t>
  </si>
  <si>
    <t>Exponer conclusiones de la investigación sobre el legado romano.</t>
  </si>
  <si>
    <t>comunicar</t>
  </si>
  <si>
    <t>El alumnado elabora una exposición oral, escrita o multimodal con las conclusiones de su investigación sobre el legado romano, incluyendo la selección y contraste de fuentes.</t>
  </si>
  <si>
    <t>Exposición / interacción oral</t>
  </si>
  <si>
    <t>Investigación en grupo sobre el legado romano y su pervivencia actual.</t>
  </si>
  <si>
    <t>No incluye la selección y contraste de fuentes en la exposición.</t>
  </si>
  <si>
    <t>Bloque</t>
  </si>
  <si>
    <t>#</t>
  </si>
  <si>
    <t>Saber oficial</t>
  </si>
  <si>
    <t>Dimensión</t>
  </si>
  <si>
    <t>Saber previo necesario</t>
  </si>
  <si>
    <t>Conexión competencial</t>
  </si>
  <si>
    <t>Ejemplo actividad de aula</t>
  </si>
  <si>
    <t>Saberes básicos del decreto</t>
  </si>
  <si>
    <t>Identificación en mapas del marco geográfico de las civilizaciones griega y romana, ubicando los principales puntos de interés geográfico o arqueológico que resulten determinantes para comprender el desarrollo de Grecia y Roma.</t>
  </si>
  <si>
    <t>Descripción de los principales eventos de la historia grecorromana, así como de sus etapas más representativas, situándolos en ejes cronológicos y valorando sus consecuencias para la posteridad.</t>
  </si>
  <si>
    <t>Reconocimiento de los personajes históricos más relevantes de Grecia y Roma, y valoración del papel que desempeñaron en el proceso histórico de su momento y de la posterior trascendencia histórica que tuvieron.</t>
  </si>
  <si>
    <t>Comparación de las civilizaciones griega y romana con otras anteriores o posteriores, valorando con ejemplos su influencia en la sociedad occidental actual e identificando el papel de las dos civilizaciones como puente entre oriente y occidente, y entre países del norte y del sur.</t>
  </si>
  <si>
    <t>Definición del concepto de mito en la Antigüedad clásica y su importancia social, cultural y religiosa en estas civilizaciones, señalando las semejanzas y diferencias con los mitos de otras culturas, especialmente con la cultura aborigen canaria.</t>
  </si>
  <si>
    <t>Reconocimiento de las principales divinidades del panteón grecorromano, que nuestra tradición cultural ha heredado del mundo clásico, identificando sus características, atributos y ámbitos de influencia.</t>
  </si>
  <si>
    <t>Identificación de los héroes, las heroínas y los seres mitológicos más importantes y representativos de la mitología clásica, así como de sus historias y ciclos míticos, comparándolos con los actuales y reconociendo su importancia en la cultura.</t>
  </si>
  <si>
    <t>Descripción y análisis de elementos mitológicos básicos a través de ejemplos de las artes plásticas, visuales y musicales.</t>
  </si>
  <si>
    <t>Reconocimiento de los mitos y las leyendas del mundo antiguo clásico relacionados con Canarias.</t>
  </si>
  <si>
    <t>Conocimiento de las principales constelaciones relacionadas con la mitología clásica con el objetivo de apreciar las características únicas del cielo de Canarias para la observación del cosmos.</t>
  </si>
  <si>
    <t>Utilización de herramientas analógicas o digitales para la elaboración de productos sobre el mundo mítico grecolatino, y sobre los personajes y la historia de Grecia y Roma.</t>
  </si>
  <si>
    <t>Identificación de los distintos tipos de escritura destacando los alfabetos y algunas de sus características más relevantes, para valorar la importancia de la comunicación escrita en la evolución y desarrollo de las personas y los pueblos.</t>
  </si>
  <si>
    <t>Enumeración y localización en fuentes cartográficas de las principales ramas de la familia de las lenguas indoeuropeas (lenguas romances procedentes del latín, lenguas germánicas, lenguas célticas, lenguas baltoeslavas y lengua griega), de modo que diferencia y acepta la diversidad desde el respeto.</t>
  </si>
  <si>
    <t>Aproximación elemental a la evolución de las lenguas romances como un proceso de transformación natural e intrínseco del ser humano en las sociedades a partir de un punto común.</t>
  </si>
  <si>
    <t>Distinción de las diferentes lenguas habladas dentro del territorio español, tanto de origen romance como no romance, ubicando en fuentes cartográficas las zonas en las que se utilizan, siendo consciente de la importancia de cada una de ellas como riqueza cultural de España y poniendo en valor el habla canaria.</t>
  </si>
  <si>
    <t>Reconocimiento de los helenismos y latinismos más frecuentes en el léxico de las diferentes lenguas de España para su incorporación en el vocabulario del alumnado.</t>
  </si>
  <si>
    <t>Identificación de los vocablos científico-técnicos que proceden de las raíces griegas o latinas más importantes, con el objetivo de analizar su origen, inferir su significado y adquirir la terminología necesaria para comprender textos especializados.</t>
  </si>
  <si>
    <t>Uso de los principales étimos grecolatinos como base de la composición y derivación del vocabulario usado en español u otras lenguas propias del alumnado, y en algunos canarismos.</t>
  </si>
  <si>
    <t>Utilización de herramientas analógicas o digitales para la elaboración de productos sobre el significado de las palabras de origen griego y latino.</t>
  </si>
  <si>
    <t>Descripción de la organización de la sociedad grecolatina distinguiendo las características de las clases sociales y los roles de cada una, de manera que relaciona los valores, los derechos y las libertades de esa época con la actual desde un punto de vista crítico y empático.</t>
  </si>
  <si>
    <t>Identificación de los papeles que desempeñaban los diferentes componentes de la familia, parangonándolos con los actuales y destacando, sobre todo, a la mujer como persona semejante en derechos y deberes al hombre.</t>
  </si>
  <si>
    <t>Reconocimiento de los principales sistemas políticos de la Antigüedad clásica y de la importancia de estos dentro de las sociedades griega y romana como origen y base del espíritu democrático de la sociedad actual.</t>
  </si>
  <si>
    <t>Descripción de las diversas formas de trabajo y de ocio dentro del mundo grecorromano, analizando la finalidad y las personas destinatarias, y valorándolas como parte de la identidad cívica global y, en concreto, europea.</t>
  </si>
  <si>
    <t>Aproximación a las fiestas religiosas, juegos deportivos y espectáculos de Grecia y Roma para su valoración como herencia inmaterial de la cultura grecolatina a la sociedad occidental.</t>
  </si>
  <si>
    <t>Utilización de herramientas analógicas o digitales para la elaboración de productos en los que se establezcan paralelismos entre las principales instituciones políticas, sociales y culturales europeas del mundo grecolatino, y las de las sociedades actuales.</t>
  </si>
  <si>
    <t>Descripción de productos culturales de la civilización grecolatina que han pervivido hasta la actualidad, encuadrándolos en el período histórico correspondiente y señalando ejemplos que demuestran su vigencia.</t>
  </si>
  <si>
    <t>Identificación de la pervivencia de la mitología clásica mediante el análisis y la descripción de manifestaciones artísticas en las que están presentes.</t>
  </si>
  <si>
    <t>Apreciación de obras artísticas griegas y romanas a través del estudio de ejemplos significativos, haciendo referencia a su contexto histórico o cultural.</t>
  </si>
  <si>
    <t>Identificación y valoración del patrimonio cultural clásico en el arte, la arquitectura y el urbanismo de Canarias.</t>
  </si>
  <si>
    <t>Localización en fuentes cartográficas analógicas o digitales y descripción de monumentos clásicos de la Península Ibérica, fomentando una actitud de respeto hacia su conservación y preservación del patrimonio.</t>
  </si>
  <si>
    <t>Valoración de la presencia del archipiélago canario en el imaginario clásico a través de la lectura de fragmentos de textos literarios grecolatinos.</t>
  </si>
  <si>
    <t>Utilización de herramientas analógicas o digitales para la búsqueda y el tratamiento de la información, con el fin de elaborar productos sobre la pervivencia de lo clásico en la actualidad.</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</si>
  <si>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</si>
  <si>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</si>
  <si>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</si>
  <si>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</si>
  <si>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</si>
  <si>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</si>
  <si>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</si>
  <si>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</si>
  <si>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</si>
  <si>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</si>
  <si>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</si>
  <si>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y con ayuda docente algunos elementos básicos de la civilización latina o personajes históricos, sin establecer vínculos con la identidad europea ni realizar comparaciones con el presente.
→ Nombra algunos dioses romanos o monumentos conocidos, pero es incapaz de explicar su influencia en la cultura o el entorno actual.</t>
  </si>
  <si>
    <t>En proceso</t>
  </si>
  <si>
    <t>50-69%</t>
  </si>
  <si>
    <t>Describe aspectos generales de la cultura y sociedad romanas, reconociendo semejanzas superficiales entre el pasado y el presente, aunque requiere de pautas muy estructuradas para realizar el análisis crítico.
→ Identifica palabras de origen latino en su lengua y señala que el derecho o la arquitectura actual tienen raíces romanas, pero sin profundizar en las diferencias sociales.</t>
  </si>
  <si>
    <t>Adquirido</t>
  </si>
  <si>
    <t>70-89%</t>
  </si>
  <si>
    <t>Valora el papel de la civilización latina en la identidad europea comparando sistemáticamente lenguas, costumbres y modos de vida, reconociendo hitos históricos y analizando con criterio propio aspectos de la realidad actual.
→ Compara la estructura de la familia y el papel de la mujer en la sociedad romana frente a la actual, identificando evoluciones y herencias culturales claras.</t>
  </si>
  <si>
    <t>Avanzado</t>
  </si>
  <si>
    <t>90-100%</t>
  </si>
  <si>
    <t>Analiza críticamente y de forma autónoma la complejidad del presente a través de la herencia latina, integrando conocimientos históricos, lingüísticos y culturales para explicar la formación de la identidad europea contemporánea.
→ Elabora un informe comparativo sobre el concepto de ciudadanía en Roma y en la Unión Europea, argumentando cómo los valores clásicos fundamentan los derechos humanos actuales.</t>
  </si>
  <si>
    <t>Portfolio / dosier</t>
  </si>
  <si>
    <t>Identifica de forma aislada y con ayuda directa algunos términos de origen latino, mostrando dificultades para reconocer la relación entre el latín y las lenguas actuales o para integrar latinismos básicos en su expresión habitual.
→ El alumno requiere ayuda constante para identificar que la palabra 'aqua' está relacionada con 'agua' y no logra explicar qué es un latinismo.</t>
  </si>
  <si>
    <t>Reconoce latinismos frecuentes y realiza comparaciones básicas entre el latín y las lenguas de enseñanza siguiendo pautas, aunque presenta imprecisiones al inferir significados de términos técnicos o al producir definiciones etimológicas sencillas.
→ Identifica expresiones como 'et cetera' o 'viceversa', pero tiene dificultades para explicar la raíz latina en términos científicos como 'herbívoro' sin apoyo docente.</t>
  </si>
  <si>
    <t>Infiere con corrección significados de términos latinos y produce definiciones etimológicas de léxico cotidiano y técnico, incorporando de forma adecuada latinismos y locuciones en su expresión oral y escrita, valorando la diversidad lingüística como patrimonio.
→ Define correctamente el origen de 'democracia' o 'filosofía' (vía latina) y emplea locuciones como 'ad hoc' o 'motu proprio' en una redacción de forma coherente.</t>
  </si>
  <si>
    <t>Analiza con autonomía la evolución léxica y fonética desde el latín a diversas lenguas, integra de forma fluida y precisa latinismos en contextos complejos y justifica críticamente la diversidad lingüística como una muestra de riqueza cultural compartida.
→ Realiza un cuadro comparativo de términos romances (español, francés, italiano) partiendo de un étimo latino y redacta un ensayo breve usando correctamente al menos cinco locuciones latinas complejas.</t>
  </si>
  <si>
    <t>Identifica con ayuda elementos léxicos aislados o ideas muy básicas en textos latinos adaptados, mostrando dificultades para reconocer su carácter clásico o situarlos en su contexto histórico-cultural.
→ Localización de nombres propios y términos latinos básicos en una fábula breve de Fedro sin llegar a comprender el mensaje o la moraleja.</t>
  </si>
  <si>
    <t>Reconoce el sentido global y las ideas principales de textos latinos de dificultad adaptada, identificando de forma guiada rasgos del carácter clásico y humanista mediante el uso de apoyos didácticos.
→ Identificación del tema principal de un mito de Ovidio y su relación con el contexto romano a través de un cuestionario de comprensión dirigida.</t>
  </si>
  <si>
    <t>Interpreta el sentido global y las ideas secundarias de textos latinos, explicando con autonomía su carácter clásico y humanista mediante una contextualización correcta y el uso de sus experiencias previas.
→ Análisis de un fragmento de las 'Cartas a Lucilio' de Séneca, vinculando el contenido con los valores de la ética estoica y la realidad social de la época.</t>
  </si>
  <si>
    <t>Interpreta de manera crítica y compleja textos latinos, integrando conocimientos interdisciplinares para valorar su trascendencia humanista y argumentar su vigencia en la cultura y sociedad actuales.
→ Redacción de un comentario crítico que compare un texto de Cicerón sobre la justicia con un dilema ético contemporáneo, demostrando la pervivencia del pensamiento clásico.</t>
  </si>
  <si>
    <t>Identifica con dificultad y ayuda constante elementos morfológicos o léxicos aislados, sin lograr la comprensión global del texto ni realizar traducciones o retroversiones coherentes.
→ Incapacidad para distinguir el sujeto del objeto directo en una oración simple de estructura SVO.</t>
  </si>
  <si>
    <t>Reconoce estructuras gramaticales básicas y traduce fragmentos de textos sencillos con apoyo frecuente de guías o diccionarios, aunque la retroversión presenta errores de concordancia o léxico.
→ Traducción de una oración simple con ayuda de un glosario, aunque confunde la terminación de un caso oblicuo.</t>
  </si>
  <si>
    <t>Analiza y traduce textos breves y sencillos de forma autónoma, aplicando estrategias de acceso al significado y justificando sus elecciones lingüísticas, además de producir oraciones correctas mediante retroversión.
→ Análisis sintáctico y traducción correcta de un pasaje adaptado sobre mitología, justificando el uso del ablativo.</t>
  </si>
  <si>
    <t>Analiza con precisión la morfología y sintaxis, traduciendo con fluidez y corrección estilística, y justifica razonadamente la interpretación del texto comparando estructuras latinas con la lengua de enseñanza.
→ Traducción de un texto original breve con una justificación gramatical exhaustiva y retroversión sin errores de oraciones compuestas.</t>
  </si>
  <si>
    <t>Identifica, con ayuda docente constante, elementos aislados del patrimonio romano o mitológico, sin lograr establecer vínculos con la historia, el entorno o los procesos de preservación.
→ Identificación de nombres de deidades en una lista sin asociar atributos, funciones o su presencia en el patrimonio local.</t>
  </si>
  <si>
    <t>Describe elementos básicos de la civilización latina y la mitología, reconociendo algunas huellas de la romanización en su entorno cercano siguiendo pautas muy estructuradas y modelos previos.
→ Ficha descriptiva sencilla sobre un resto arqueológico local basada en una plantilla guiada que incluye datos básicos de construcción.</t>
  </si>
  <si>
    <t>Explica los elementos de la civilización latina y la mitología, identificando procesos de construcción y preservación del patrimonio local y exponiendo conclusiones de forma coherente y organizada mediante soportes diversos.
→ Presentación oral sobre la influencia de un mito clásico en una obra artística del entorno, explicando su valor como testimonio histórico.</t>
  </si>
  <si>
    <t>Analiza y valora críticamente el patrimonio romano como producto de la creación humana, distinguiendo procesos complejos de restauración y sostenibilidad, y comunicando hallazgos con autonomía, rigor y creatividad.
→ Proyecto de investigación multimodal sobre la sostenibilidad y los retos de conservación de un yacimiento arqueológico regional, proponiendo medidas de puesta en valor.</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</si>
  <si>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</si>
  <si>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</si>
  <si>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</si>
  <si>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</si>
  <si>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</si>
  <si>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</si>
  <si>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</si>
  <si>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</si>
  <si>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</si>
  <si>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 para percibir y comprender la herencia latina.</t>
  </si>
  <si>
    <t xml:space="preserve">
• Mapas interactivos de capas que permitan superponer las calzadas romanas y las provincias imperiales sobre las redes de transporte y fronteras de la Unión Europea actual.
• Glosarios etimológicos visuales que utilicen iconos y códigos de color para rastrear la evolución de términos latinos hacia las distintas lenguas romances y germánicas (ej. 'Lex' &gt; Ley, Loi, Law, Legge).
• Infografías comparativas que vinculen instituciones romanas (Senatus, Comitia) con sistemas democráticos europeos contemporáneos, utilizando organizadores gráficos de contraste.</t>
  </si>
  <si>
    <t>Acción y expresión</t>
  </si>
  <si>
    <t>Proporcionar múltiples formas de acción y expresión para demostrar la comprensión de la identidad europea.</t>
  </si>
  <si>
    <t xml:space="preserve">
• Producción de un videoblog o podcast de 'corresponsales en el tiempo' donde se analice una noticia actual (ej. un juicio o una ley) utilizando terminología jurídica y política de origen latino.
• Creación de un 'Pasaporte Cultural Europeo' digital donde el alumnado recoja evidencias fotográficas y explicativas de huellas romanas en su entorno cercano (arquitectura, inscripciones, toponimia).
• Diseño de un árbol genealógico lingüístico creativo en formato físico o digital que conecte expresiones latinas de uso común con sus equivalentes y derivados en al menos tres lenguas europeas.</t>
  </si>
  <si>
    <t>Implicación / motivación</t>
  </si>
  <si>
    <t>Proporcionar múltiples formas de implicación para conectar el pasado clásico con el presente.</t>
  </si>
  <si>
    <t xml:space="preserve">
• Simulación de una 'Agencia de Branding' donde los alumnos deben justificar el uso de nombres latinos o mitológicos en marcas comerciales y misiones espaciales europeas actuales.
• Debates de rol (Role-Playing) sobre dilemas de ciudadanía, comparando los derechos de un 'civis romanus' con los de un ciudadano de la UE, permitiendo elegir el nivel de complejidad del argumento.
• Proyectos de investigación por centros de interés donde el alumnado elija un área de la herencia latina para profundizar: desde la ingeniería y el urbanismo hasta la gastronomía o el derecho.</t>
  </si>
  <si>
    <t>Proporcionar múltiples formas de representación</t>
  </si>
  <si>
    <t xml:space="preserve">
• Mapas etimológicos dinámicos que utilicen códigos de color para trazar la evolución fonética desde el étimo latino hasta el castellano y otras lenguas romances (ej. 'oculum' &gt; 'ojo', 'olho', 'oeil').
• Audios comparativos de textos breves (como el Padre Nuestro o máximas jurídicas) leídos en latín clásico, latín eclesiástico y lenguas modernas para identificar patrones de acentuación y sonoridad.
• Glosarios visuales interactivos que vinculen raíces latinas con iconografía de ámbitos profesionales actuales (medicina, derecho, botánica) para visualizar la pervivencia del léxico técnico.</t>
  </si>
  <si>
    <t>Proporcionar múltiples formas de acción y expresión</t>
  </si>
  <si>
    <t xml:space="preserve">
• Creación de un 'Árbol Genealógico de Palabras' en formato digital o físico, donde el alumnado rastree una raíz latina hasta sus derivados en al menos tres lenguas diferentes del repertorio del aula.
• Grabación de un micro-podcast o vídeo tipo 'reels' explicando el significado y uso correcto de locuciones latinas habituales en el lenguaje periodístico o jurídico actual.
• Diseño de un panel comparativo sintáctico-visual que utilice bloques de colores para emparejar funciones gramaticales entre una oración latina y su traducción, destacando la transición de casos a preposiciones.</t>
  </si>
  <si>
    <t>Proporcionar múltiples formas de implicación</t>
  </si>
  <si>
    <t xml:space="preserve">
• Desafío 'Detective de Marcas': Búsqueda y análisis del origen latino en nombres de productos comerciales, videojuegos o marcas de coches (ej. Volvo, Nike/Victoria, Asus/Pegasus) para conectar con su entorno cotidiano.
• Proyecto 'Lupa Lingüística': Elección libre por parte del alumno de una lengua de interés personal (puede ser su lengua materna si es distinta al castellano) para buscar préstamos latinos ocultos.
• Simulación de un 'Museo de la Lengua Viva' donde los alumnos exponen objetos cotidianos etiquetados con su nombre latino y la evolución lingüística que ha sufrido hasta hoy, actuando como guías.</t>
  </si>
  <si>
    <t>Proporcionar múltiples formas de representación del contenido textual y lingüístico.</t>
  </si>
  <si>
    <t xml:space="preserve">
• Uso de textos latinos con codificación de colores para funciones sintácticas (ej. nominativos en azul, acusativos en rojo) y glosarios hipervinculados que conecten el término latino con su evolución fonética al castellano.
• Presentación de los textos en formato 'papiro digital' acompañado de paisajes sonoros de la época y reconstrucciones 3D del contexto arqueológico donde se habría leído originalmente dicho texto (ej. el Foro o una domus).
• Mapas conceptuales dinámicos que vinculen términos clave del texto con su pervivencia en el léxico científico, jurídico o cotidiano actual mediante organizadores gráficos de 'familia de palabras'.</t>
  </si>
  <si>
    <t>Proporcionar múltiples formas de acción y expresión para demostrar la comprensión del texto.</t>
  </si>
  <si>
    <t xml:space="preserve">
• Elaboración de un 'árbol genealógico de palabras' (etimología visual) partiendo de verbos o sustantivos del texto para mostrar su evolución semántica y formal hacia las lenguas romances.
• Recreación del sentido del texto mediante un guion de 'micro-podcast' o hilo de red social que traduzca el mensaje pragmático del latín a un registro comunicativo juvenil contemporáneo.
• Creación de una 'guía de lectura comentada' en formato digital donde el alumnado inserte notas de voz o comentarios laterales explicando el proceso lógico seguido para descifrar las estructuras sintácticas complejas.</t>
  </si>
  <si>
    <t>Proporcionar múltiples formas de implicación para captar el interés y mantener el esfuerzo.</t>
  </si>
  <si>
    <t xml:space="preserve">
• Implementación de itinerarios de lectura por centros de interés (misterio, vida cotidiana, mitología) permitiendo que el alumnado elija el bloque textual que más le atraiga para su análisis.
• Desafíos de 'Arqueología Textual' mediante un breakout digital donde la resolución de enigmas gramaticales en inscripciones reales (grafitos de Pompeya) permite avanzar en una narrativa histórica.
• Simulación de un 'Scriptorium' donde el alumnado asume el rol de copista y traductor, compitiendo por la fidelidad y belleza de la interpretación para 'salvar' el legado clásico de la desaparición.</t>
  </si>
  <si>
    <t>Proporcionar múltiples medios para percibir y procesar la estructura morfosintáctica y el léxico latino.</t>
  </si>
  <si>
    <t xml:space="preserve">
• Presentar textos con códigos de colores dinámicos para identificar funciones sintácticas (sujeto en azul, complemento directo en rojo) facilitando el reconocimiento de la estructura oracional.
• Proporcionar glosarios visuales y etimológicos que vinculen el léxico latino con derivados romances para agilizar el acceso al significado mediante la asociación lingüística.
• Ofrecer versiones del texto en formato audio con pronunciación restituida junto a organizadores gráficos que esquematicen la acción narrada para apoyar la comprensión auditiva.</t>
  </si>
  <si>
    <t>Facilitar diversas modalidades para que el alumnado demuestre su razonamiento filológico y su capacidad de traducción.</t>
  </si>
  <si>
    <t xml:space="preserve">
• Elaborar un diagrama de flujo que ilustre el proceso lógico de toma de decisiones seguido durante el análisis y la traducción del pasaje latino.
• Diseñar una infografía comparativa que relacione las estructuras sintácticas latinas analizadas con sus equivalentes funcionales en la lengua de enseñanza.
• Grabar un vídeo breve o podcast explicando las estrategias utilizadas para resolver las ambigüedades morfológicas encontradas en el enunciado.</t>
  </si>
  <si>
    <t>Fomentar el interés mediante la autonomía en la elección de textos y la conexión con contextos históricos reales.</t>
  </si>
  <si>
    <t xml:space="preserve">
• Plantear retos de descifrado de inscripciones reales (grafitis de Pompeya o epigrafía local) para aplicar las estrategias de traducción en contextos arqueológicos auténticos.
• Permitir la elección entre diversos niveles de complejidad textual y temáticas (mitología, vida cotidiana o ciencia) para ajustar el desafío a la competencia individual.
• Integrar el uso de herramientas digitales de consulta y diccionarios interactivos para que el alumnado gestione su propio proceso de investigación lingüística.</t>
  </si>
  <si>
    <t xml:space="preserve">
• Utilizar modelos 3D interactivos y reconstrucciones virtuales de yacimientos romanos (como el Teatro de Mérida o las casas de Pompeya) que permitan alternar capas de información: estado actual frente a reconstrucción hipotética.
• Ofrecer glosarios visuales de términos arquitectónicos (opus caementicium, clave de arco, friso) vinculados a ejemplos reales presentes en la arquitectura contemporánea de la localidad del alumnado para facilitar la transferencia.
• Proporcionar diagramas de flujo táctiles o visuales que desglosen los procesos técnicos de conservación y restauración, diferenciando claramente entre anastilosis, consolidación y reconstrucción.</t>
  </si>
  <si>
    <t xml:space="preserve">
• Diseñar un 'Plan de Sostenibilidad' para un monumento romano local o imaginario, permitiendo elegir el formato: un informe técnico, un podcast de concienciación ciudadana o un mapa interactivo de riesgos.
• Crear un diario de un arqueólogo ficticio que documente el proceso de excavación y hallazgo de una pieza artística, utilizando narrativa escrita, dibujos técnicos de campo o registros de audio.
• Elaborar un catálogo de 'Influencias Romanas' en el arte posterior, donde el alumnado pueda demostrar la pervivencia de modelos clásicos mediante un collage digital, una presentación comparativa o una maqueta física.</t>
  </si>
  <si>
    <t xml:space="preserve">
• Simular un comité de expertos de la UNESCO donde los alumnos deben debatir y votar la inclusión de un resto arqueológico en la lista de Patrimonio de la Humanidad basándose en criterios de autenticidad y valor histórico.
• Plantear un reto de 'Arqueología de Rescate' donde deban resolver dilemas éticos reales: ¿debe primar la construcción de una infraestructura moderna o la preservación de un resto romano hallado en las obras?
• Organizar una 'Cápsula del Tiempo' inversa, donde los alumnos seleccionen qué elementos del patrimonio romano actual consideran imprescindibles para que las generaciones del siglo XXV comprendan la historia de su región.</t>
  </si>
  <si>
    <t>Mapeo CE → descriptores del Perfil de Salida</t>
  </si>
  <si>
    <t>Descriptores principales</t>
  </si>
  <si>
    <t>Descriptores secundarios</t>
  </si>
  <si>
    <t>Justificación</t>
  </si>
  <si>
    <t>CC1, CCEC1, CCL3</t>
  </si>
  <si>
    <t>CP1, CPSAA1</t>
  </si>
  <si>
    <t>La CE implica valorar la identidad europea (CC1), apreciar el patrimonio cultural (CCEC1) y analizar críticamente el presente (CCL3). Comparar lenguas y culturas requiere CP1, y la reflexión personal se relaciona con CPSAA1.</t>
  </si>
  <si>
    <t>CP1, CP2, CCL4</t>
  </si>
  <si>
    <t>CC2, CPSAA3</t>
  </si>
  <si>
    <t>Comparar y valorar lenguas (CP1, CP2) y conocer aspectos básicos de la lengua latina (CCL4). La apreciación de la diversidad lingüística se vincula con CC2 y respeto (CPSAA3).</t>
  </si>
  <si>
    <t>CCL1, CCEC2, CPSAA1</t>
  </si>
  <si>
    <t>Leer e interpretar textos (CCL1), identificar su carácter clásico como patrimonio (CCEC2) y tomar conciencia de las experiencias propias (CPSAA1).</t>
  </si>
  <si>
    <t>CP3, CCL2, STEM1</t>
  </si>
  <si>
    <t>Traducir del latín (CP3, mediación), comprender textos escritos (CCL2) y desarrollar estrategias para acceder al significado (resolución de problemas, STEM1).</t>
  </si>
  <si>
    <t>CCEC1, CCEC4, CC1</t>
  </si>
  <si>
    <t>CPSAA2, CD1</t>
  </si>
  <si>
    <t>Valorar el patrimonio cultural y artístico (CCEC1, CCEC4), reconocerlo como testimonio histórico (CC1). Apreciarlo implica responsabilidad (CPSAA2) y el uso de herramientas digitales para descubrirlo (CD1).</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</si>
  <si>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</si>
  <si>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</si>
  <si>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</si>
  <si>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</si>
  <si>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</si>
  <si>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</si>
  <si>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</si>
  <si>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</si>
  <si>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</si>
  <si>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Obtén el decreto autonómico que desarrolla el RD 217/2022 para 3.º ESO y localiza el apartado de Cultura Clásica. Identifica los 5 CE, los 16 criterios de evaluación y los 4 bloques de saberes básicos. Comprueba si tu comunidad añade algún elemento propio, como saberes opcionales o recomendaciones metodológicas específicas.</t>
  </si>
  <si>
    <t>Busca el anexo específico de la materia; a menudo está en un documento separado. Fíjate en la numeración oficial: CC1, CC2… y sus correspondencias con criterios.</t>
  </si>
  <si>
    <t>Listar las CE y criterios</t>
  </si>
  <si>
    <t>1,5 horas</t>
  </si>
  <si>
    <t>Elabora una tabla de doble entrada: en filas, las 5 competencias específicas (CE1 a CE5); en columnas, los 16 criterios de evaluación. Marca qué criterios pertenecen a cada CE (suelen ser 3-4 por CE). Incluye al lado los saberes básicos numerados (SB1 a SB34) que desarrollan cada criterio.</t>
  </si>
  <si>
    <t>Imprime la tabla y tenla a mano; la usarás en los pasos siguientes. No te limites a copiar: asocia cada criterio con su verbo evaluable (analizar, interpretar, valorar…).</t>
  </si>
  <si>
    <t>Priorizar criterios e instrumentos</t>
  </si>
  <si>
    <t>De los 16 criterios, selecciona los 6-8 que consideres esenciales para el curso (los que permiten evaluar las CE de forma competencial). Para cada uno, define 1-2 instrumentos de evaluación concretos: rúbrica de análisis de un mito, trabajo cooperativo sobre el legado romano, prueba oral de pronunciación de términos latinos, etc.</t>
  </si>
  <si>
    <t>No intentes evaluar todos los criterios en cada trimestre. Elige un criterio por CE para la primera evaluación y ve rotando. Ejemplo: CE1 (localizar fuentes) evalúa con una tarea de búsqueda en museos virtuales.</t>
  </si>
  <si>
    <t>Distribuir saberes por trimestre</t>
  </si>
  <si>
    <t>Reparte los 34 saberes básicos en tres bloques trimestrales, teniendo en cuenta los 4 bloques oficiales (A: Geografía e historia; B: Mitología; C: Vida cotidiana; D: Legado cultural). Cada trimestre debe cubrir al menos 2 bloques. Ajusta la carga: 3h/semana * 12 semanas = 36h por trimestre, así que asigna unos 11-12 saberes por trimestre.</t>
  </si>
  <si>
    <t>Secuencia los saberes de manera lógica: empieza por geografía e historia (bloque A) como contextualización, luego mitología (B), después vida cotidiana (C) y legado (D) al final. No aísles el bloque D; intégralo en los proyectos finales.</t>
  </si>
  <si>
    <t>Diseñar una SDA tipo por trimestre</t>
  </si>
  <si>
    <t>2 horas</t>
  </si>
  <si>
    <t>Para cada trimestre, elabora una Situación de Aprendizaje (SdA) que integre 3-4 saberes y desarrolle al menos 2 criterios de evaluación. La SdA debe partir de un reto real o simulado (p. ej., organizar una exposición sobre la romanización de la zona). Incluye actividades variadas: investigación, análisis de fuentes, creación de productos y reflexión metacognitiva.</t>
  </si>
  <si>
    <t>Aprovecha los recursos locales: restos arqueológicos, topónimos, museos. La SdA 'Eco de un imperio' funciona muy bien: los alumnos diseñan una ruta turística por los vestigios romanos de tu CCAA.</t>
  </si>
  <si>
    <t>Establecer ponderaciones del departamento</t>
  </si>
  <si>
    <t>Reúnete con el departamento (o, si estás solo, decide y anota). Asigna porcentajes a los criterios de evaluación y a los instrumentos de cada trimestre. Por ejemplo: 30% SdA trimestral, 30% pruebas objetivas (análisis de textos, mapas), 20% trabajo diario (cuaderno, participación), 20% proyecto final. Asegúrate de que la suma sea 100% y que cada CE esté evaluada al menos una vez por trimestre.</t>
  </si>
  <si>
    <t>La inspección espera ver coherencia entre la ponderación y las CE. No ponderes un criterio de la CE5 (divulgar) igual que uno de la CE1 (localizar); dale más peso a los procedimientos complejos.</t>
  </si>
  <si>
    <t>Documentar atención a la diversidad y recuperación</t>
  </si>
  <si>
    <t>Redacta en la programación las medidas de atención a la diversidad (DUA, adaptaciones curriculares no significativas, enriquecimiento) y el plan de recuperación para quienes no superen criterios. Especifica cómo se re-evaluarán (pruebas específicas, trabajos adicionales, SdA de refuerzo). Incluye ejemplos concretos para Cultura Clásica: uso de textos con glosario, tareas de apoyo con mapas visuales.</t>
  </si>
  <si>
    <t>Para recuperación, diseña una 'cápsula remedial' de dos semanas: un proyecto pequeño que repase los saberes no adquiridos. Por ejemplo, si falla mitología, que el alumno cree un cómic de un mito con los héroes y sus atributos.</t>
  </si>
  <si>
    <t>Calculadora de ponderaciones — edita los pesos y mantén el total en 100 %</t>
  </si>
  <si>
    <t>Descripción breve</t>
  </si>
  <si>
    <t>Peso sugerido IA %</t>
  </si>
  <si>
    <t>Peso editable %</t>
  </si>
  <si>
    <t>Observaciones</t>
  </si>
  <si>
    <t>Apreciar la importancia del mundo grecorromano, a través de la investigación guiada de manifestaciones culturales y artísticas que hayan perdurado hasta la actualidad, con el objet</t>
  </si>
  <si>
    <t>Elaborar producciones orales, escritas o multimodales, individuales o colectivas, partiendo de los conocimientos previos y de la búsqueda de información acerca de las huellas cultu</t>
  </si>
  <si>
    <t>Distinguir los alfabetos griego y latino, conociendo sus orígenes, su evolución y su uso en las lenguas actuales, así como percibir la procedencia de estas en las lenguas clásicas,</t>
  </si>
  <si>
    <t>Identificar los étimos griegos y los diferentes formantes latinos en las lenguas de uso del alumnado, preferentemente el español, y, en especial, en la terminología científica y té</t>
  </si>
  <si>
    <t>Conocer los principales enclaves de la geografía griega y romana así como sus fronteras a lo largo del tiempo, identificándolos en fuentes cartográficas y relacionándolos con sus d</t>
  </si>
  <si>
    <t>Explicar las etapas, los hitos y los personajes históricos y sociales de mayor relevancia de Grecia y Roma, a través de la indagación y búsqueda de información y elaboración de pro</t>
  </si>
  <si>
    <t>Conocer cómo era la organización política, social, laboral y familiar en la Antigüedad clásica distinguiendo las características básicas de cada una de ellas, prestando especial at</t>
  </si>
  <si>
    <t>Explicar la importancia de las celebraciones festivas, observando su relación con los cultos religiosos griegos y romanos y comparándolos con las celebraciones actuales, para compr</t>
  </si>
  <si>
    <t>Describir las formas de ocio en Grecia y Roma y comprender la función que desempeñaban en la vida diaria de los griegos y romanos, estableciendo los puntos en común de los espectác</t>
  </si>
  <si>
    <t xml:space="preserve">Identificar y reconocer los principales seres mitológicos del mundo grecorromano, tanto dioses y diosas como héroes y heroínas y otras entidades menores, comprendiendo sus mitos y </t>
  </si>
  <si>
    <t>Descubrir las historias míticas más importantes de las civilizaciones griegas y romanas, prestando especial atención a aquellas relacionadas con Canarias, a través de obras literar</t>
  </si>
  <si>
    <t>Elaborar proyectos individuales o colectivos sobre la mitología grecorromana, produciendo textos escritos, orales, signados o multimodales de forma guiada y partiendo de la consult</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</si>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</sst>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32</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7"/>
  <sheetViews>
    <sheetView tabSelected="0" workbookViewId="0" showGridLines="true" showRowColHeaders="1">
      <selection activeCell="A2" sqref="A2:D7"/>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267</v>
      </c>
      <c r="B1" s="3"/>
      <c r="C1" s="3"/>
      <c r="D1" s="3"/>
    </row>
    <row r="2" spans="1:4">
      <c r="A2" s="6" t="s">
        <v>192</v>
      </c>
      <c r="B2" s="6" t="s">
        <v>268</v>
      </c>
      <c r="C2" s="6" t="s">
        <v>269</v>
      </c>
      <c r="D2" s="6" t="s">
        <v>270</v>
      </c>
    </row>
    <row r="3" spans="1:4">
      <c r="A3" s="5" t="s">
        <v>36</v>
      </c>
      <c r="B3" s="5" t="s">
        <v>271</v>
      </c>
      <c r="C3" s="5" t="s">
        <v>272</v>
      </c>
      <c r="D3" s="5" t="s">
        <v>273</v>
      </c>
    </row>
    <row r="4" spans="1:4">
      <c r="A4" s="5" t="s">
        <v>43</v>
      </c>
      <c r="B4" s="5" t="s">
        <v>274</v>
      </c>
      <c r="C4" s="5" t="s">
        <v>275</v>
      </c>
      <c r="D4" s="5" t="s">
        <v>276</v>
      </c>
    </row>
    <row r="5" spans="1:4">
      <c r="A5" s="5" t="s">
        <v>50</v>
      </c>
      <c r="B5" s="5" t="s">
        <v>277</v>
      </c>
      <c r="C5" s="5"/>
      <c r="D5" s="5" t="s">
        <v>278</v>
      </c>
    </row>
    <row r="6" spans="1:4">
      <c r="A6" s="5" t="s">
        <v>57</v>
      </c>
      <c r="B6" s="5" t="s">
        <v>279</v>
      </c>
      <c r="C6" s="5"/>
      <c r="D6" s="5" t="s">
        <v>280</v>
      </c>
    </row>
    <row r="7" spans="1:4">
      <c r="A7" s="5" t="s">
        <v>63</v>
      </c>
      <c r="B7" s="5" t="s">
        <v>281</v>
      </c>
      <c r="C7" s="5" t="s">
        <v>282</v>
      </c>
      <c r="D7"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284</v>
      </c>
    </row>
    <row r="2" spans="1:1">
      <c r="A2" t="s">
        <v>285</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286</v>
      </c>
      <c r="B1" s="3"/>
      <c r="C1" s="3"/>
      <c r="D1" s="3"/>
      <c r="E1" s="3"/>
    </row>
    <row r="2" spans="1:5">
      <c r="A2" s="6" t="s">
        <v>152</v>
      </c>
      <c r="B2" s="6" t="s">
        <v>287</v>
      </c>
      <c r="C2" s="6" t="s">
        <v>288</v>
      </c>
      <c r="D2" s="6" t="s">
        <v>289</v>
      </c>
      <c r="E2" s="6" t="s">
        <v>290</v>
      </c>
    </row>
    <row r="3" spans="1:5">
      <c r="A3" s="5">
        <v>1</v>
      </c>
      <c r="B3" s="5" t="s">
        <v>291</v>
      </c>
      <c r="C3" s="5" t="s">
        <v>292</v>
      </c>
      <c r="D3" s="5" t="s">
        <v>293</v>
      </c>
      <c r="E3" s="5" t="s">
        <v>294</v>
      </c>
    </row>
    <row r="4" spans="1:5">
      <c r="A4" s="5">
        <v>2</v>
      </c>
      <c r="B4" s="5" t="s">
        <v>295</v>
      </c>
      <c r="C4" s="5" t="s">
        <v>296</v>
      </c>
      <c r="D4" s="5" t="s">
        <v>297</v>
      </c>
      <c r="E4" s="5" t="s">
        <v>298</v>
      </c>
    </row>
    <row r="5" spans="1:5">
      <c r="A5" s="5">
        <v>3</v>
      </c>
      <c r="B5" s="5" t="s">
        <v>299</v>
      </c>
      <c r="C5" s="5" t="s">
        <v>296</v>
      </c>
      <c r="D5" s="5" t="s">
        <v>300</v>
      </c>
      <c r="E5" s="5" t="s">
        <v>301</v>
      </c>
    </row>
    <row r="6" spans="1:5">
      <c r="A6" s="5">
        <v>4</v>
      </c>
      <c r="B6" s="5" t="s">
        <v>302</v>
      </c>
      <c r="C6" s="5" t="s">
        <v>296</v>
      </c>
      <c r="D6" s="5" t="s">
        <v>303</v>
      </c>
      <c r="E6" s="5" t="s">
        <v>304</v>
      </c>
    </row>
    <row r="7" spans="1:5">
      <c r="A7" s="5">
        <v>5</v>
      </c>
      <c r="B7" s="5" t="s">
        <v>305</v>
      </c>
      <c r="C7" s="5" t="s">
        <v>306</v>
      </c>
      <c r="D7" s="5" t="s">
        <v>307</v>
      </c>
      <c r="E7" s="5" t="s">
        <v>308</v>
      </c>
    </row>
    <row r="8" spans="1:5">
      <c r="A8" s="5">
        <v>6</v>
      </c>
      <c r="B8" s="5" t="s">
        <v>309</v>
      </c>
      <c r="C8" s="5" t="s">
        <v>292</v>
      </c>
      <c r="D8" s="5" t="s">
        <v>310</v>
      </c>
      <c r="E8" s="5" t="s">
        <v>311</v>
      </c>
    </row>
    <row r="9" spans="1:5">
      <c r="A9" s="5">
        <v>7</v>
      </c>
      <c r="B9" s="5" t="s">
        <v>312</v>
      </c>
      <c r="C9" s="5" t="s">
        <v>292</v>
      </c>
      <c r="D9" s="5" t="s">
        <v>313</v>
      </c>
      <c r="E9" s="5" t="s">
        <v>314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315</v>
      </c>
      <c r="B1" s="3"/>
      <c r="C1" s="3"/>
      <c r="D1" s="3"/>
      <c r="E1" s="3"/>
      <c r="F1" s="3"/>
    </row>
    <row r="2" spans="1:6">
      <c r="A2" s="6" t="s">
        <v>28</v>
      </c>
      <c r="B2" s="6" t="s">
        <v>71</v>
      </c>
      <c r="C2" s="6" t="s">
        <v>316</v>
      </c>
      <c r="D2" s="6" t="s">
        <v>317</v>
      </c>
      <c r="E2" s="6" t="s">
        <v>318</v>
      </c>
      <c r="F2" s="6" t="s">
        <v>319</v>
      </c>
    </row>
    <row r="3" spans="1:6">
      <c r="A3" s="5">
        <v>1.1</v>
      </c>
      <c r="B3" s="5" t="s">
        <v>36</v>
      </c>
      <c r="C3" s="5" t="s">
        <v>320</v>
      </c>
      <c r="D3" s="7">
        <v>12.5</v>
      </c>
      <c r="E3" s="7">
        <v>12.5</v>
      </c>
      <c r="F3" s="5"/>
    </row>
    <row r="4" spans="1:6">
      <c r="A4" s="5">
        <v>1.2</v>
      </c>
      <c r="B4" s="5" t="s">
        <v>36</v>
      </c>
      <c r="C4" s="5" t="s">
        <v>321</v>
      </c>
      <c r="D4" s="7">
        <v>12.5</v>
      </c>
      <c r="E4" s="7">
        <v>12.5</v>
      </c>
      <c r="F4" s="5"/>
    </row>
    <row r="5" spans="1:6">
      <c r="A5" s="5">
        <v>2.1</v>
      </c>
      <c r="B5" s="5" t="s">
        <v>43</v>
      </c>
      <c r="C5" s="5" t="s">
        <v>322</v>
      </c>
      <c r="D5" s="7">
        <v>12.5</v>
      </c>
      <c r="E5" s="7">
        <v>12.5</v>
      </c>
      <c r="F5" s="5"/>
    </row>
    <row r="6" spans="1:6">
      <c r="A6" s="5">
        <v>2.2</v>
      </c>
      <c r="B6" s="5" t="s">
        <v>43</v>
      </c>
      <c r="C6" s="5" t="s">
        <v>323</v>
      </c>
      <c r="D6" s="7">
        <v>12.5</v>
      </c>
      <c r="E6" s="7">
        <v>12.5</v>
      </c>
      <c r="F6" s="5"/>
    </row>
    <row r="7" spans="1:6">
      <c r="A7" s="5">
        <v>3.1</v>
      </c>
      <c r="B7" s="5" t="s">
        <v>50</v>
      </c>
      <c r="C7" s="5" t="s">
        <v>324</v>
      </c>
      <c r="D7" s="7">
        <v>12.5</v>
      </c>
      <c r="E7" s="7">
        <v>12.5</v>
      </c>
      <c r="F7" s="5"/>
    </row>
    <row r="8" spans="1:6">
      <c r="A8" s="5">
        <v>3.2</v>
      </c>
      <c r="B8" s="5" t="s">
        <v>50</v>
      </c>
      <c r="C8" s="5" t="s">
        <v>325</v>
      </c>
      <c r="D8" s="7">
        <v>12.5</v>
      </c>
      <c r="E8" s="7">
        <v>12.5</v>
      </c>
      <c r="F8" s="5"/>
    </row>
    <row r="9" spans="1:6">
      <c r="A9" s="5">
        <v>4.1</v>
      </c>
      <c r="B9" s="5" t="s">
        <v>57</v>
      </c>
      <c r="C9" s="5" t="s">
        <v>326</v>
      </c>
      <c r="D9" s="7">
        <v>8.33</v>
      </c>
      <c r="E9" s="7">
        <v>8.33</v>
      </c>
      <c r="F9" s="5"/>
    </row>
    <row r="10" spans="1:6">
      <c r="A10" s="5">
        <v>4.2</v>
      </c>
      <c r="B10" s="5" t="s">
        <v>57</v>
      </c>
      <c r="C10" s="5" t="s">
        <v>327</v>
      </c>
      <c r="D10" s="7">
        <v>8.33</v>
      </c>
      <c r="E10" s="7">
        <v>8.33</v>
      </c>
      <c r="F10" s="5"/>
    </row>
    <row r="11" spans="1:6">
      <c r="A11" s="5">
        <v>4.3</v>
      </c>
      <c r="B11" s="5" t="s">
        <v>57</v>
      </c>
      <c r="C11" s="5" t="s">
        <v>328</v>
      </c>
      <c r="D11" s="7">
        <v>8.33</v>
      </c>
      <c r="E11" s="7">
        <v>8.33</v>
      </c>
      <c r="F11" s="5"/>
    </row>
    <row r="12" spans="1:6">
      <c r="A12" s="5">
        <v>5.1</v>
      </c>
      <c r="B12" s="5" t="s">
        <v>63</v>
      </c>
      <c r="C12" s="5" t="s">
        <v>329</v>
      </c>
      <c r="D12" s="7">
        <v>6.67</v>
      </c>
      <c r="E12" s="7">
        <v>6.67</v>
      </c>
      <c r="F12" s="5"/>
    </row>
    <row r="13" spans="1:6">
      <c r="A13" s="5">
        <v>5.2</v>
      </c>
      <c r="B13" s="5" t="s">
        <v>63</v>
      </c>
      <c r="C13" s="5" t="s">
        <v>330</v>
      </c>
      <c r="D13" s="7">
        <v>6.67</v>
      </c>
      <c r="E13" s="7">
        <v>6.67</v>
      </c>
      <c r="F13" s="5"/>
    </row>
    <row r="14" spans="1:6">
      <c r="A14" s="5">
        <v>5.3</v>
      </c>
      <c r="B14" s="5" t="s">
        <v>63</v>
      </c>
      <c r="C14" s="5" t="s">
        <v>331</v>
      </c>
      <c r="D14" s="7">
        <v>6.67</v>
      </c>
      <c r="E14" s="7">
        <v>6.67</v>
      </c>
      <c r="F14" s="5"/>
    </row>
    <row r="15" spans="1:6">
      <c r="A15" s="5" t="s">
        <v>332</v>
      </c>
      <c r="B15" s="5"/>
      <c r="C15" s="5"/>
      <c r="D15" s="7"/>
      <c r="E15" s="7">
        <f>SUM(E3:E14)</f>
        <v>120</v>
      </c>
      <c r="F15" s="5" t="s">
        <v>333</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334</v>
      </c>
      <c r="B1" s="6" t="s">
        <v>335</v>
      </c>
      <c r="C1" s="6">
        <v>1.1</v>
      </c>
      <c r="D1" s="6">
        <v>1.2</v>
      </c>
      <c r="E1" s="6">
        <v>2.1</v>
      </c>
      <c r="F1" s="6">
        <v>2.2</v>
      </c>
      <c r="G1" s="6">
        <v>3.1</v>
      </c>
      <c r="H1" s="6">
        <v>3.2</v>
      </c>
      <c r="I1" s="6">
        <v>4.1</v>
      </c>
      <c r="J1" s="6">
        <v>4.2</v>
      </c>
      <c r="K1" s="6">
        <v>4.3</v>
      </c>
      <c r="L1" s="6">
        <v>5.1</v>
      </c>
      <c r="M1" s="6">
        <v>5.2</v>
      </c>
      <c r="N1" s="6">
        <v>5.3</v>
      </c>
      <c r="O1" s="6" t="s">
        <v>336</v>
      </c>
      <c r="P1" s="6" t="s">
        <v>319</v>
      </c>
    </row>
    <row r="2" spans="1:16">
      <c r="A2" s="5" t="s">
        <v>337</v>
      </c>
      <c r="B2" s="5"/>
      <c r="C2" s="5"/>
      <c r="D2" s="5"/>
      <c r="E2" s="5"/>
      <c r="F2" s="5"/>
      <c r="G2" s="5"/>
      <c r="H2" s="5"/>
      <c r="I2" s="5"/>
      <c r="J2" s="5"/>
      <c r="K2" s="5"/>
      <c r="L2" s="5"/>
      <c r="M2" s="5"/>
      <c r="N2" s="5"/>
      <c r="O2" s="5" t="str">
        <f>IFERROR(AVERAGE(C2:N2),"")</f>
        <v/>
      </c>
      <c r="P2" s="5"/>
    </row>
    <row r="3" spans="1:16">
      <c r="A3" s="5" t="s">
        <v>338</v>
      </c>
      <c r="B3" s="5"/>
      <c r="C3" s="5"/>
      <c r="D3" s="5"/>
      <c r="E3" s="5"/>
      <c r="F3" s="5"/>
      <c r="G3" s="5"/>
      <c r="H3" s="5"/>
      <c r="I3" s="5"/>
      <c r="J3" s="5"/>
      <c r="K3" s="5"/>
      <c r="L3" s="5"/>
      <c r="M3" s="5"/>
      <c r="N3" s="5"/>
      <c r="O3" s="5" t="str">
        <f>IFERROR(AVERAGE(C3:N3),"")</f>
        <v/>
      </c>
      <c r="P3" s="5"/>
    </row>
    <row r="4" spans="1:16">
      <c r="A4" s="5" t="s">
        <v>339</v>
      </c>
      <c r="B4" s="5"/>
      <c r="C4" s="5"/>
      <c r="D4" s="5"/>
      <c r="E4" s="5"/>
      <c r="F4" s="5"/>
      <c r="G4" s="5"/>
      <c r="H4" s="5"/>
      <c r="I4" s="5"/>
      <c r="J4" s="5"/>
      <c r="K4" s="5"/>
      <c r="L4" s="5"/>
      <c r="M4" s="5"/>
      <c r="N4" s="5"/>
      <c r="O4" s="5" t="str">
        <f>IFERROR(AVERAGE(C4:N4),"")</f>
        <v/>
      </c>
      <c r="P4" s="5"/>
    </row>
    <row r="5" spans="1:16">
      <c r="A5" s="5" t="s">
        <v>340</v>
      </c>
      <c r="B5" s="5"/>
      <c r="C5" s="5"/>
      <c r="D5" s="5"/>
      <c r="E5" s="5"/>
      <c r="F5" s="5"/>
      <c r="G5" s="5"/>
      <c r="H5" s="5"/>
      <c r="I5" s="5"/>
      <c r="J5" s="5"/>
      <c r="K5" s="5"/>
      <c r="L5" s="5"/>
      <c r="M5" s="5"/>
      <c r="N5" s="5"/>
      <c r="O5" s="5" t="str">
        <f>IFERROR(AVERAGE(C5:N5),"")</f>
        <v/>
      </c>
      <c r="P5" s="5"/>
    </row>
    <row r="6" spans="1:16">
      <c r="A6" s="5" t="s">
        <v>341</v>
      </c>
      <c r="B6" s="5"/>
      <c r="C6" s="5"/>
      <c r="D6" s="5"/>
      <c r="E6" s="5"/>
      <c r="F6" s="5"/>
      <c r="G6" s="5"/>
      <c r="H6" s="5"/>
      <c r="I6" s="5"/>
      <c r="J6" s="5"/>
      <c r="K6" s="5"/>
      <c r="L6" s="5"/>
      <c r="M6" s="5"/>
      <c r="N6" s="5"/>
      <c r="O6" s="5" t="str">
        <f>IFERROR(AVERAGE(C6:N6),"")</f>
        <v/>
      </c>
      <c r="P6" s="5"/>
    </row>
    <row r="7" spans="1:16">
      <c r="A7" s="5" t="s">
        <v>342</v>
      </c>
      <c r="B7" s="5"/>
      <c r="C7" s="5"/>
      <c r="D7" s="5"/>
      <c r="E7" s="5"/>
      <c r="F7" s="5"/>
      <c r="G7" s="5"/>
      <c r="H7" s="5"/>
      <c r="I7" s="5"/>
      <c r="J7" s="5"/>
      <c r="K7" s="5"/>
      <c r="L7" s="5"/>
      <c r="M7" s="5"/>
      <c r="N7" s="5"/>
      <c r="O7" s="5" t="str">
        <f>IFERROR(AVERAGE(C7:N7),"")</f>
        <v/>
      </c>
      <c r="P7" s="5"/>
    </row>
    <row r="8" spans="1:16">
      <c r="A8" s="5" t="s">
        <v>343</v>
      </c>
      <c r="B8" s="5"/>
      <c r="C8" s="5"/>
      <c r="D8" s="5"/>
      <c r="E8" s="5"/>
      <c r="F8" s="5"/>
      <c r="G8" s="5"/>
      <c r="H8" s="5"/>
      <c r="I8" s="5"/>
      <c r="J8" s="5"/>
      <c r="K8" s="5"/>
      <c r="L8" s="5"/>
      <c r="M8" s="5"/>
      <c r="N8" s="5"/>
      <c r="O8" s="5" t="str">
        <f>IFERROR(AVERAGE(C8:N8),"")</f>
        <v/>
      </c>
      <c r="P8" s="5"/>
    </row>
    <row r="9" spans="1:16">
      <c r="A9" s="5" t="s">
        <v>344</v>
      </c>
      <c r="B9" s="5"/>
      <c r="C9" s="5"/>
      <c r="D9" s="5"/>
      <c r="E9" s="5"/>
      <c r="F9" s="5"/>
      <c r="G9" s="5"/>
      <c r="H9" s="5"/>
      <c r="I9" s="5"/>
      <c r="J9" s="5"/>
      <c r="K9" s="5"/>
      <c r="L9" s="5"/>
      <c r="M9" s="5"/>
      <c r="N9" s="5"/>
      <c r="O9" s="5" t="str">
        <f>IFERROR(AVERAGE(C9:N9),"")</f>
        <v/>
      </c>
      <c r="P9" s="5"/>
    </row>
    <row r="10" spans="1:16">
      <c r="A10" s="5" t="s">
        <v>345</v>
      </c>
      <c r="B10" s="5"/>
      <c r="C10" s="5"/>
      <c r="D10" s="5"/>
      <c r="E10" s="5"/>
      <c r="F10" s="5"/>
      <c r="G10" s="5"/>
      <c r="H10" s="5"/>
      <c r="I10" s="5"/>
      <c r="J10" s="5"/>
      <c r="K10" s="5"/>
      <c r="L10" s="5"/>
      <c r="M10" s="5"/>
      <c r="N10" s="5"/>
      <c r="O10" s="5" t="str">
        <f>IFERROR(AVERAGE(C10:N10),"")</f>
        <v/>
      </c>
      <c r="P10" s="5"/>
    </row>
    <row r="11" spans="1:16">
      <c r="A11" s="5" t="s">
        <v>346</v>
      </c>
      <c r="B11" s="5"/>
      <c r="C11" s="5"/>
      <c r="D11" s="5"/>
      <c r="E11" s="5"/>
      <c r="F11" s="5"/>
      <c r="G11" s="5"/>
      <c r="H11" s="5"/>
      <c r="I11" s="5"/>
      <c r="J11" s="5"/>
      <c r="K11" s="5"/>
      <c r="L11" s="5"/>
      <c r="M11" s="5"/>
      <c r="N11" s="5"/>
      <c r="O11" s="5" t="str">
        <f>IFERROR(AVERAGE(C11:N11),"")</f>
        <v/>
      </c>
      <c r="P11" s="5"/>
    </row>
    <row r="12" spans="1:16">
      <c r="A12" s="5" t="s">
        <v>347</v>
      </c>
      <c r="B12" s="5"/>
      <c r="C12" s="5"/>
      <c r="D12" s="5"/>
      <c r="E12" s="5"/>
      <c r="F12" s="5"/>
      <c r="G12" s="5"/>
      <c r="H12" s="5"/>
      <c r="I12" s="5"/>
      <c r="J12" s="5"/>
      <c r="K12" s="5"/>
      <c r="L12" s="5"/>
      <c r="M12" s="5"/>
      <c r="N12" s="5"/>
      <c r="O12" s="5" t="str">
        <f>IFERROR(AVERAGE(C12:N12),"")</f>
        <v/>
      </c>
      <c r="P12" s="5"/>
    </row>
    <row r="13" spans="1:16">
      <c r="A13" s="5" t="s">
        <v>348</v>
      </c>
      <c r="B13" s="5"/>
      <c r="C13" s="5"/>
      <c r="D13" s="5"/>
      <c r="E13" s="5"/>
      <c r="F13" s="5"/>
      <c r="G13" s="5"/>
      <c r="H13" s="5"/>
      <c r="I13" s="5"/>
      <c r="J13" s="5"/>
      <c r="K13" s="5"/>
      <c r="L13" s="5"/>
      <c r="M13" s="5"/>
      <c r="N13" s="5"/>
      <c r="O13" s="5" t="str">
        <f>IFERROR(AVERAGE(C13:N13),"")</f>
        <v/>
      </c>
      <c r="P13" s="5"/>
    </row>
    <row r="14" spans="1:16">
      <c r="A14" s="5" t="s">
        <v>349</v>
      </c>
      <c r="B14" s="5"/>
      <c r="C14" s="5"/>
      <c r="D14" s="5"/>
      <c r="E14" s="5"/>
      <c r="F14" s="5"/>
      <c r="G14" s="5"/>
      <c r="H14" s="5"/>
      <c r="I14" s="5"/>
      <c r="J14" s="5"/>
      <c r="K14" s="5"/>
      <c r="L14" s="5"/>
      <c r="M14" s="5"/>
      <c r="N14" s="5"/>
      <c r="O14" s="5" t="str">
        <f>IFERROR(AVERAGE(C14:N14),"")</f>
        <v/>
      </c>
      <c r="P14" s="5"/>
    </row>
    <row r="15" spans="1:16">
      <c r="A15" s="5" t="s">
        <v>350</v>
      </c>
      <c r="B15" s="5"/>
      <c r="C15" s="5"/>
      <c r="D15" s="5"/>
      <c r="E15" s="5"/>
      <c r="F15" s="5"/>
      <c r="G15" s="5"/>
      <c r="H15" s="5"/>
      <c r="I15" s="5"/>
      <c r="J15" s="5"/>
      <c r="K15" s="5"/>
      <c r="L15" s="5"/>
      <c r="M15" s="5"/>
      <c r="N15" s="5"/>
      <c r="O15" s="5" t="str">
        <f>IFERROR(AVERAGE(C15:N15),"")</f>
        <v/>
      </c>
      <c r="P15" s="5"/>
    </row>
    <row r="16" spans="1:16">
      <c r="A16" s="5" t="s">
        <v>351</v>
      </c>
      <c r="B16" s="5"/>
      <c r="C16" s="5"/>
      <c r="D16" s="5"/>
      <c r="E16" s="5"/>
      <c r="F16" s="5"/>
      <c r="G16" s="5"/>
      <c r="H16" s="5"/>
      <c r="I16" s="5"/>
      <c r="J16" s="5"/>
      <c r="K16" s="5"/>
      <c r="L16" s="5"/>
      <c r="M16" s="5"/>
      <c r="N16" s="5"/>
      <c r="O16" s="5" t="str">
        <f>IFERROR(AVERAGE(C16:N16),"")</f>
        <v/>
      </c>
      <c r="P16" s="5"/>
    </row>
    <row r="17" spans="1:16">
      <c r="A17" s="5" t="s">
        <v>352</v>
      </c>
      <c r="B17" s="5"/>
      <c r="C17" s="5"/>
      <c r="D17" s="5"/>
      <c r="E17" s="5"/>
      <c r="F17" s="5"/>
      <c r="G17" s="5"/>
      <c r="H17" s="5"/>
      <c r="I17" s="5"/>
      <c r="J17" s="5"/>
      <c r="K17" s="5"/>
      <c r="L17" s="5"/>
      <c r="M17" s="5"/>
      <c r="N17" s="5"/>
      <c r="O17" s="5" t="str">
        <f>IFERROR(AVERAGE(C17:N17),"")</f>
        <v/>
      </c>
      <c r="P17" s="5"/>
    </row>
    <row r="18" spans="1:16">
      <c r="A18" s="5" t="s">
        <v>353</v>
      </c>
      <c r="B18" s="5"/>
      <c r="C18" s="5"/>
      <c r="D18" s="5"/>
      <c r="E18" s="5"/>
      <c r="F18" s="5"/>
      <c r="G18" s="5"/>
      <c r="H18" s="5"/>
      <c r="I18" s="5"/>
      <c r="J18" s="5"/>
      <c r="K18" s="5"/>
      <c r="L18" s="5"/>
      <c r="M18" s="5"/>
      <c r="N18" s="5"/>
      <c r="O18" s="5" t="str">
        <f>IFERROR(AVERAGE(C18:N18),"")</f>
        <v/>
      </c>
      <c r="P18" s="5"/>
    </row>
    <row r="19" spans="1:16">
      <c r="A19" s="5" t="s">
        <v>354</v>
      </c>
      <c r="B19" s="5"/>
      <c r="C19" s="5"/>
      <c r="D19" s="5"/>
      <c r="E19" s="5"/>
      <c r="F19" s="5"/>
      <c r="G19" s="5"/>
      <c r="H19" s="5"/>
      <c r="I19" s="5"/>
      <c r="J19" s="5"/>
      <c r="K19" s="5"/>
      <c r="L19" s="5"/>
      <c r="M19" s="5"/>
      <c r="N19" s="5"/>
      <c r="O19" s="5" t="str">
        <f>IFERROR(AVERAGE(C19:N19),"")</f>
        <v/>
      </c>
      <c r="P19" s="5"/>
    </row>
    <row r="20" spans="1:16">
      <c r="A20" s="5" t="s">
        <v>355</v>
      </c>
      <c r="B20" s="5"/>
      <c r="C20" s="5"/>
      <c r="D20" s="5"/>
      <c r="E20" s="5"/>
      <c r="F20" s="5"/>
      <c r="G20" s="5"/>
      <c r="H20" s="5"/>
      <c r="I20" s="5"/>
      <c r="J20" s="5"/>
      <c r="K20" s="5"/>
      <c r="L20" s="5"/>
      <c r="M20" s="5"/>
      <c r="N20" s="5"/>
      <c r="O20" s="5" t="str">
        <f>IFERROR(AVERAGE(C20:N20),"")</f>
        <v/>
      </c>
      <c r="P20" s="5"/>
    </row>
    <row r="21" spans="1:16">
      <c r="A21" s="5" t="s">
        <v>356</v>
      </c>
      <c r="B21" s="5"/>
      <c r="C21" s="5"/>
      <c r="D21" s="5"/>
      <c r="E21" s="5"/>
      <c r="F21" s="5"/>
      <c r="G21" s="5"/>
      <c r="H21" s="5"/>
      <c r="I21" s="5"/>
      <c r="J21" s="5"/>
      <c r="K21" s="5"/>
      <c r="L21" s="5"/>
      <c r="M21" s="5"/>
      <c r="N21" s="5"/>
      <c r="O21" s="5" t="str">
        <f>IFERROR(AVERAGE(C21:N21),"")</f>
        <v/>
      </c>
      <c r="P21" s="5"/>
    </row>
    <row r="22" spans="1:16">
      <c r="A22" s="5" t="s">
        <v>357</v>
      </c>
      <c r="B22" s="5"/>
      <c r="C22" s="5"/>
      <c r="D22" s="5"/>
      <c r="E22" s="5"/>
      <c r="F22" s="5"/>
      <c r="G22" s="5"/>
      <c r="H22" s="5"/>
      <c r="I22" s="5"/>
      <c r="J22" s="5"/>
      <c r="K22" s="5"/>
      <c r="L22" s="5"/>
      <c r="M22" s="5"/>
      <c r="N22" s="5"/>
      <c r="O22" s="5" t="str">
        <f>IFERROR(AVERAGE(C22:N22),"")</f>
        <v/>
      </c>
      <c r="P22" s="5"/>
    </row>
    <row r="23" spans="1:16">
      <c r="A23" s="5" t="s">
        <v>358</v>
      </c>
      <c r="B23" s="5"/>
      <c r="C23" s="5"/>
      <c r="D23" s="5"/>
      <c r="E23" s="5"/>
      <c r="F23" s="5"/>
      <c r="G23" s="5"/>
      <c r="H23" s="5"/>
      <c r="I23" s="5"/>
      <c r="J23" s="5"/>
      <c r="K23" s="5"/>
      <c r="L23" s="5"/>
      <c r="M23" s="5"/>
      <c r="N23" s="5"/>
      <c r="O23" s="5" t="str">
        <f>IFERROR(AVERAGE(C23:N23),"")</f>
        <v/>
      </c>
      <c r="P23" s="5"/>
    </row>
    <row r="24" spans="1:16">
      <c r="A24" s="5" t="s">
        <v>359</v>
      </c>
      <c r="B24" s="5"/>
      <c r="C24" s="5"/>
      <c r="D24" s="5"/>
      <c r="E24" s="5"/>
      <c r="F24" s="5"/>
      <c r="G24" s="5"/>
      <c r="H24" s="5"/>
      <c r="I24" s="5"/>
      <c r="J24" s="5"/>
      <c r="K24" s="5"/>
      <c r="L24" s="5"/>
      <c r="M24" s="5"/>
      <c r="N24" s="5"/>
      <c r="O24" s="5" t="str">
        <f>IFERROR(AVERAGE(C24:N24),"")</f>
        <v/>
      </c>
      <c r="P24" s="5"/>
    </row>
    <row r="25" spans="1:16">
      <c r="A25" s="5" t="s">
        <v>360</v>
      </c>
      <c r="B25" s="5"/>
      <c r="C25" s="5"/>
      <c r="D25" s="5"/>
      <c r="E25" s="5"/>
      <c r="F25" s="5"/>
      <c r="G25" s="5"/>
      <c r="H25" s="5"/>
      <c r="I25" s="5"/>
      <c r="J25" s="5"/>
      <c r="K25" s="5"/>
      <c r="L25" s="5"/>
      <c r="M25" s="5"/>
      <c r="N25" s="5"/>
      <c r="O25" s="5" t="str">
        <f>IFERROR(AVERAGE(C25:N25),"")</f>
        <v/>
      </c>
      <c r="P25" s="5"/>
    </row>
    <row r="26" spans="1:16">
      <c r="A26" s="5" t="s">
        <v>361</v>
      </c>
      <c r="B26" s="5"/>
      <c r="C26" s="5"/>
      <c r="D26" s="5"/>
      <c r="E26" s="5"/>
      <c r="F26" s="5"/>
      <c r="G26" s="5"/>
      <c r="H26" s="5"/>
      <c r="I26" s="5"/>
      <c r="J26" s="5"/>
      <c r="K26" s="5"/>
      <c r="L26" s="5"/>
      <c r="M26" s="5"/>
      <c r="N26" s="5"/>
      <c r="O26" s="5" t="str">
        <f>IFERROR(AVERAGE(C26:N26),"")</f>
        <v/>
      </c>
      <c r="P26" s="5"/>
    </row>
    <row r="27" spans="1:16">
      <c r="A27" s="5" t="s">
        <v>362</v>
      </c>
      <c r="B27" s="5"/>
      <c r="C27" s="5"/>
      <c r="D27" s="5"/>
      <c r="E27" s="5"/>
      <c r="F27" s="5"/>
      <c r="G27" s="5"/>
      <c r="H27" s="5"/>
      <c r="I27" s="5"/>
      <c r="J27" s="5"/>
      <c r="K27" s="5"/>
      <c r="L27" s="5"/>
      <c r="M27" s="5"/>
      <c r="N27" s="5"/>
      <c r="O27" s="5" t="str">
        <f>IFERROR(AVERAGE(C27:N27),"")</f>
        <v/>
      </c>
      <c r="P27" s="5"/>
    </row>
    <row r="28" spans="1:16">
      <c r="A28" s="5" t="s">
        <v>363</v>
      </c>
      <c r="B28" s="5"/>
      <c r="C28" s="5"/>
      <c r="D28" s="5"/>
      <c r="E28" s="5"/>
      <c r="F28" s="5"/>
      <c r="G28" s="5"/>
      <c r="H28" s="5"/>
      <c r="I28" s="5"/>
      <c r="J28" s="5"/>
      <c r="K28" s="5"/>
      <c r="L28" s="5"/>
      <c r="M28" s="5"/>
      <c r="N28" s="5"/>
      <c r="O28" s="5" t="str">
        <f>IFERROR(AVERAGE(C28:N28),"")</f>
        <v/>
      </c>
      <c r="P28" s="5"/>
    </row>
    <row r="29" spans="1:16">
      <c r="A29" s="5" t="s">
        <v>364</v>
      </c>
      <c r="B29" s="5"/>
      <c r="C29" s="5"/>
      <c r="D29" s="5"/>
      <c r="E29" s="5"/>
      <c r="F29" s="5"/>
      <c r="G29" s="5"/>
      <c r="H29" s="5"/>
      <c r="I29" s="5"/>
      <c r="J29" s="5"/>
      <c r="K29" s="5"/>
      <c r="L29" s="5"/>
      <c r="M29" s="5"/>
      <c r="N29" s="5"/>
      <c r="O29" s="5" t="str">
        <f>IFERROR(AVERAGE(C29:N29),"")</f>
        <v/>
      </c>
      <c r="P29" s="5"/>
    </row>
    <row r="30" spans="1:16">
      <c r="A30" s="5" t="s">
        <v>365</v>
      </c>
      <c r="B30" s="5"/>
      <c r="C30" s="5"/>
      <c r="D30" s="5"/>
      <c r="E30" s="5"/>
      <c r="F30" s="5"/>
      <c r="G30" s="5"/>
      <c r="H30" s="5"/>
      <c r="I30" s="5"/>
      <c r="J30" s="5"/>
      <c r="K30" s="5"/>
      <c r="L30" s="5"/>
      <c r="M30" s="5"/>
      <c r="N30" s="5"/>
      <c r="O30" s="5" t="str">
        <f>IFERROR(AVERAGE(C30:N30),"")</f>
        <v/>
      </c>
      <c r="P30" s="5"/>
    </row>
    <row r="31" spans="1:16">
      <c r="A31" s="5" t="s">
        <v>366</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56</v>
      </c>
    </row>
    <row r="6" spans="1:8">
      <c r="A6" s="5" t="s">
        <v>35</v>
      </c>
      <c r="B6" s="5" t="s">
        <v>63</v>
      </c>
      <c r="C6" s="5" t="s">
        <v>64</v>
      </c>
      <c r="D6" s="5" t="s">
        <v>65</v>
      </c>
      <c r="E6" s="5" t="s">
        <v>66</v>
      </c>
      <c r="F6" s="5" t="s">
        <v>67</v>
      </c>
      <c r="G6" s="5" t="s">
        <v>68</v>
      </c>
      <c r="H6" s="5" t="s">
        <v>42</v>
      </c>
    </row>
    <row r="7" spans="1:8">
      <c r="A7" s="5" t="s">
        <v>35</v>
      </c>
      <c r="B7" s="5" t="s">
        <v>69</v>
      </c>
      <c r="C7" s="5" t="s">
        <v>70</v>
      </c>
      <c r="D7" s="5"/>
      <c r="E7" s="5"/>
      <c r="F7" s="5"/>
      <c r="G7" s="5"/>
      <c r="H7" s="5"/>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71</v>
      </c>
      <c r="D1" s="6" t="s">
        <v>29</v>
      </c>
      <c r="E1" s="6" t="s">
        <v>30</v>
      </c>
      <c r="F1" s="6" t="s">
        <v>72</v>
      </c>
      <c r="G1" s="6" t="s">
        <v>73</v>
      </c>
      <c r="H1" s="6" t="s">
        <v>74</v>
      </c>
      <c r="I1" s="6" t="s">
        <v>75</v>
      </c>
      <c r="J1" s="6" t="s">
        <v>76</v>
      </c>
      <c r="K1" s="6" t="s">
        <v>77</v>
      </c>
    </row>
    <row r="2" spans="1:11">
      <c r="A2" s="5" t="s">
        <v>35</v>
      </c>
      <c r="B2" s="5">
        <v>1.1</v>
      </c>
      <c r="C2" s="5" t="s">
        <v>36</v>
      </c>
      <c r="D2" s="5" t="s">
        <v>78</v>
      </c>
      <c r="E2" s="5" t="s">
        <v>79</v>
      </c>
      <c r="F2" s="5" t="s">
        <v>80</v>
      </c>
      <c r="G2" s="5" t="s">
        <v>81</v>
      </c>
      <c r="H2" s="5" t="s">
        <v>82</v>
      </c>
      <c r="I2" s="5" t="s">
        <v>83</v>
      </c>
      <c r="J2" s="5" t="s">
        <v>84</v>
      </c>
      <c r="K2" s="7">
        <v>8.33</v>
      </c>
    </row>
    <row r="3" spans="1:11">
      <c r="A3" s="5" t="s">
        <v>35</v>
      </c>
      <c r="B3" s="5">
        <v>1.2</v>
      </c>
      <c r="C3" s="5" t="s">
        <v>36</v>
      </c>
      <c r="D3" s="5" t="s">
        <v>85</v>
      </c>
      <c r="E3" s="5" t="s">
        <v>86</v>
      </c>
      <c r="F3" s="5" t="s">
        <v>87</v>
      </c>
      <c r="G3" s="5" t="s">
        <v>88</v>
      </c>
      <c r="H3" s="5" t="s">
        <v>82</v>
      </c>
      <c r="I3" s="5" t="s">
        <v>89</v>
      </c>
      <c r="J3" s="5" t="s">
        <v>90</v>
      </c>
      <c r="K3" s="7">
        <v>8.33</v>
      </c>
    </row>
    <row r="4" spans="1:11">
      <c r="A4" s="5" t="s">
        <v>35</v>
      </c>
      <c r="B4" s="5">
        <v>2.1</v>
      </c>
      <c r="C4" s="5" t="s">
        <v>43</v>
      </c>
      <c r="D4" s="5" t="s">
        <v>91</v>
      </c>
      <c r="E4" s="5" t="s">
        <v>92</v>
      </c>
      <c r="F4" s="5" t="s">
        <v>87</v>
      </c>
      <c r="G4" s="5" t="s">
        <v>93</v>
      </c>
      <c r="H4" s="5" t="s">
        <v>82</v>
      </c>
      <c r="I4" s="5" t="s">
        <v>94</v>
      </c>
      <c r="J4" s="5" t="s">
        <v>95</v>
      </c>
      <c r="K4" s="7">
        <v>8.33</v>
      </c>
    </row>
    <row r="5" spans="1:11">
      <c r="A5" s="5" t="s">
        <v>35</v>
      </c>
      <c r="B5" s="5">
        <v>2.2</v>
      </c>
      <c r="C5" s="5" t="s">
        <v>43</v>
      </c>
      <c r="D5" s="5" t="s">
        <v>96</v>
      </c>
      <c r="E5" s="5" t="s">
        <v>97</v>
      </c>
      <c r="F5" s="5" t="s">
        <v>98</v>
      </c>
      <c r="G5" s="5" t="s">
        <v>99</v>
      </c>
      <c r="H5" s="5" t="s">
        <v>100</v>
      </c>
      <c r="I5" s="5" t="s">
        <v>101</v>
      </c>
      <c r="J5" s="5" t="s">
        <v>102</v>
      </c>
      <c r="K5" s="7">
        <v>8.33</v>
      </c>
    </row>
    <row r="6" spans="1:11">
      <c r="A6" s="5" t="s">
        <v>35</v>
      </c>
      <c r="B6" s="5">
        <v>3.1</v>
      </c>
      <c r="C6" s="5" t="s">
        <v>50</v>
      </c>
      <c r="D6" s="5" t="s">
        <v>103</v>
      </c>
      <c r="E6" s="5" t="s">
        <v>104</v>
      </c>
      <c r="F6" s="5" t="s">
        <v>105</v>
      </c>
      <c r="G6" s="5" t="s">
        <v>106</v>
      </c>
      <c r="H6" s="5" t="s">
        <v>82</v>
      </c>
      <c r="I6" s="5" t="s">
        <v>107</v>
      </c>
      <c r="J6" s="5" t="s">
        <v>108</v>
      </c>
      <c r="K6" s="7">
        <v>8.33</v>
      </c>
    </row>
    <row r="7" spans="1:11">
      <c r="A7" s="5" t="s">
        <v>35</v>
      </c>
      <c r="B7" s="5">
        <v>3.2</v>
      </c>
      <c r="C7" s="5" t="s">
        <v>50</v>
      </c>
      <c r="D7" s="5" t="s">
        <v>109</v>
      </c>
      <c r="E7" s="5" t="s">
        <v>110</v>
      </c>
      <c r="F7" s="5" t="s">
        <v>111</v>
      </c>
      <c r="G7" s="5" t="s">
        <v>112</v>
      </c>
      <c r="H7" s="5" t="s">
        <v>100</v>
      </c>
      <c r="I7" s="5" t="s">
        <v>113</v>
      </c>
      <c r="J7" s="5" t="s">
        <v>114</v>
      </c>
      <c r="K7" s="7">
        <v>8.33</v>
      </c>
    </row>
    <row r="8" spans="1:11">
      <c r="A8" s="5" t="s">
        <v>35</v>
      </c>
      <c r="B8" s="5">
        <v>4.1</v>
      </c>
      <c r="C8" s="5" t="s">
        <v>57</v>
      </c>
      <c r="D8" s="5" t="s">
        <v>115</v>
      </c>
      <c r="E8" s="5" t="s">
        <v>116</v>
      </c>
      <c r="F8" s="5" t="s">
        <v>117</v>
      </c>
      <c r="G8" s="5" t="s">
        <v>118</v>
      </c>
      <c r="H8" s="5" t="s">
        <v>100</v>
      </c>
      <c r="I8" s="5" t="s">
        <v>119</v>
      </c>
      <c r="J8" s="5" t="s">
        <v>120</v>
      </c>
      <c r="K8" s="7">
        <v>8.33</v>
      </c>
    </row>
    <row r="9" spans="1:11">
      <c r="A9" s="5" t="s">
        <v>35</v>
      </c>
      <c r="B9" s="5">
        <v>4.2</v>
      </c>
      <c r="C9" s="5" t="s">
        <v>57</v>
      </c>
      <c r="D9" s="5" t="s">
        <v>121</v>
      </c>
      <c r="E9" s="5" t="s">
        <v>122</v>
      </c>
      <c r="F9" s="5" t="s">
        <v>123</v>
      </c>
      <c r="G9" s="5" t="s">
        <v>124</v>
      </c>
      <c r="H9" s="5" t="s">
        <v>100</v>
      </c>
      <c r="I9" s="5" t="s">
        <v>125</v>
      </c>
      <c r="J9" s="5" t="s">
        <v>126</v>
      </c>
      <c r="K9" s="7">
        <v>8.33</v>
      </c>
    </row>
    <row r="10" spans="1:11">
      <c r="A10" s="5" t="s">
        <v>35</v>
      </c>
      <c r="B10" s="5">
        <v>4.3</v>
      </c>
      <c r="C10" s="5" t="s">
        <v>57</v>
      </c>
      <c r="D10" s="5" t="s">
        <v>127</v>
      </c>
      <c r="E10" s="5" t="s">
        <v>128</v>
      </c>
      <c r="F10" s="5" t="s">
        <v>129</v>
      </c>
      <c r="G10" s="5" t="s">
        <v>130</v>
      </c>
      <c r="H10" s="5" t="s">
        <v>100</v>
      </c>
      <c r="I10" s="5" t="s">
        <v>131</v>
      </c>
      <c r="J10" s="5" t="s">
        <v>132</v>
      </c>
      <c r="K10" s="7">
        <v>8.33</v>
      </c>
    </row>
    <row r="11" spans="1:11">
      <c r="A11" s="5" t="s">
        <v>35</v>
      </c>
      <c r="B11" s="5">
        <v>5.1</v>
      </c>
      <c r="C11" s="5" t="s">
        <v>63</v>
      </c>
      <c r="D11" s="5" t="s">
        <v>133</v>
      </c>
      <c r="E11" s="5" t="s">
        <v>134</v>
      </c>
      <c r="F11" s="5" t="s">
        <v>105</v>
      </c>
      <c r="G11" s="5" t="s">
        <v>135</v>
      </c>
      <c r="H11" s="5" t="s">
        <v>82</v>
      </c>
      <c r="I11" s="5" t="s">
        <v>136</v>
      </c>
      <c r="J11" s="5" t="s">
        <v>137</v>
      </c>
      <c r="K11" s="7">
        <v>8.33</v>
      </c>
    </row>
    <row r="12" spans="1:11">
      <c r="A12" s="5" t="s">
        <v>35</v>
      </c>
      <c r="B12" s="5">
        <v>5.2</v>
      </c>
      <c r="C12" s="5" t="s">
        <v>63</v>
      </c>
      <c r="D12" s="5" t="s">
        <v>138</v>
      </c>
      <c r="E12" s="5" t="s">
        <v>139</v>
      </c>
      <c r="F12" s="5" t="s">
        <v>140</v>
      </c>
      <c r="G12" s="5" t="s">
        <v>141</v>
      </c>
      <c r="H12" s="5" t="s">
        <v>82</v>
      </c>
      <c r="I12" s="5" t="s">
        <v>142</v>
      </c>
      <c r="J12" s="5" t="s">
        <v>143</v>
      </c>
      <c r="K12" s="7">
        <v>8.33</v>
      </c>
    </row>
    <row r="13" spans="1:11">
      <c r="A13" s="5" t="s">
        <v>35</v>
      </c>
      <c r="B13" s="5">
        <v>5.3</v>
      </c>
      <c r="C13" s="5" t="s">
        <v>63</v>
      </c>
      <c r="D13" s="5" t="s">
        <v>144</v>
      </c>
      <c r="E13" s="5" t="s">
        <v>145</v>
      </c>
      <c r="F13" s="5" t="s">
        <v>146</v>
      </c>
      <c r="G13" s="5" t="s">
        <v>147</v>
      </c>
      <c r="H13" s="5" t="s">
        <v>148</v>
      </c>
      <c r="I13" s="5" t="s">
        <v>149</v>
      </c>
      <c r="J13" s="5" t="s">
        <v>150</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3"/>
  <sheetViews>
    <sheetView tabSelected="0" workbookViewId="0" showGridLines="true" showRowColHeaders="1">
      <pane xSplit="3" ySplit="1" activePane="bottomRight" state="frozen" topLeftCell="D2"/>
      <selection pane="bottomRight" activeCell="A1" sqref="A1:I33"/>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151</v>
      </c>
      <c r="C1" s="6" t="s">
        <v>152</v>
      </c>
      <c r="D1" s="6" t="s">
        <v>153</v>
      </c>
      <c r="E1" s="6" t="s">
        <v>30</v>
      </c>
      <c r="F1" s="6" t="s">
        <v>154</v>
      </c>
      <c r="G1" s="6" t="s">
        <v>155</v>
      </c>
      <c r="H1" s="6" t="s">
        <v>156</v>
      </c>
      <c r="I1" s="6" t="s">
        <v>157</v>
      </c>
    </row>
    <row r="2" spans="1:9">
      <c r="A2" s="5" t="s">
        <v>35</v>
      </c>
      <c r="B2" s="5" t="s">
        <v>158</v>
      </c>
      <c r="C2" s="5">
        <v>1</v>
      </c>
      <c r="D2" s="5" t="s">
        <v>159</v>
      </c>
      <c r="E2" s="5"/>
      <c r="F2" s="5"/>
      <c r="G2" s="5"/>
      <c r="H2" s="5"/>
      <c r="I2" s="5"/>
    </row>
    <row r="3" spans="1:9">
      <c r="A3" s="5" t="s">
        <v>35</v>
      </c>
      <c r="B3" s="5" t="s">
        <v>158</v>
      </c>
      <c r="C3" s="5">
        <v>2</v>
      </c>
      <c r="D3" s="5" t="s">
        <v>160</v>
      </c>
      <c r="E3" s="5"/>
      <c r="F3" s="5"/>
      <c r="G3" s="5"/>
      <c r="H3" s="5"/>
      <c r="I3" s="5"/>
    </row>
    <row r="4" spans="1:9">
      <c r="A4" s="5" t="s">
        <v>35</v>
      </c>
      <c r="B4" s="5" t="s">
        <v>158</v>
      </c>
      <c r="C4" s="5">
        <v>3</v>
      </c>
      <c r="D4" s="5" t="s">
        <v>161</v>
      </c>
      <c r="E4" s="5"/>
      <c r="F4" s="5"/>
      <c r="G4" s="5"/>
      <c r="H4" s="5"/>
      <c r="I4" s="5"/>
    </row>
    <row r="5" spans="1:9">
      <c r="A5" s="5" t="s">
        <v>35</v>
      </c>
      <c r="B5" s="5" t="s">
        <v>158</v>
      </c>
      <c r="C5" s="5">
        <v>4</v>
      </c>
      <c r="D5" s="5" t="s">
        <v>162</v>
      </c>
      <c r="E5" s="5"/>
      <c r="F5" s="5"/>
      <c r="G5" s="5"/>
      <c r="H5" s="5"/>
      <c r="I5" s="5"/>
    </row>
    <row r="6" spans="1:9">
      <c r="A6" s="5" t="s">
        <v>35</v>
      </c>
      <c r="B6" s="5" t="s">
        <v>158</v>
      </c>
      <c r="C6" s="5">
        <v>5</v>
      </c>
      <c r="D6" s="5" t="s">
        <v>163</v>
      </c>
      <c r="E6" s="5"/>
      <c r="F6" s="5"/>
      <c r="G6" s="5"/>
      <c r="H6" s="5"/>
      <c r="I6" s="5"/>
    </row>
    <row r="7" spans="1:9">
      <c r="A7" s="5" t="s">
        <v>35</v>
      </c>
      <c r="B7" s="5" t="s">
        <v>158</v>
      </c>
      <c r="C7" s="5">
        <v>6</v>
      </c>
      <c r="D7" s="5" t="s">
        <v>164</v>
      </c>
      <c r="E7" s="5"/>
      <c r="F7" s="5"/>
      <c r="G7" s="5"/>
      <c r="H7" s="5"/>
      <c r="I7" s="5"/>
    </row>
    <row r="8" spans="1:9">
      <c r="A8" s="5" t="s">
        <v>35</v>
      </c>
      <c r="B8" s="5" t="s">
        <v>158</v>
      </c>
      <c r="C8" s="5">
        <v>7</v>
      </c>
      <c r="D8" s="5" t="s">
        <v>165</v>
      </c>
      <c r="E8" s="5"/>
      <c r="F8" s="5"/>
      <c r="G8" s="5"/>
      <c r="H8" s="5"/>
      <c r="I8" s="5"/>
    </row>
    <row r="9" spans="1:9">
      <c r="A9" s="5" t="s">
        <v>35</v>
      </c>
      <c r="B9" s="5" t="s">
        <v>158</v>
      </c>
      <c r="C9" s="5">
        <v>8</v>
      </c>
      <c r="D9" s="5" t="s">
        <v>166</v>
      </c>
      <c r="E9" s="5"/>
      <c r="F9" s="5"/>
      <c r="G9" s="5"/>
      <c r="H9" s="5"/>
      <c r="I9" s="5"/>
    </row>
    <row r="10" spans="1:9">
      <c r="A10" s="5" t="s">
        <v>35</v>
      </c>
      <c r="B10" s="5" t="s">
        <v>158</v>
      </c>
      <c r="C10" s="5">
        <v>9</v>
      </c>
      <c r="D10" s="5" t="s">
        <v>167</v>
      </c>
      <c r="E10" s="5"/>
      <c r="F10" s="5"/>
      <c r="G10" s="5"/>
      <c r="H10" s="5"/>
      <c r="I10" s="5"/>
    </row>
    <row r="11" spans="1:9">
      <c r="A11" s="5" t="s">
        <v>35</v>
      </c>
      <c r="B11" s="5" t="s">
        <v>158</v>
      </c>
      <c r="C11" s="5">
        <v>10</v>
      </c>
      <c r="D11" s="5" t="s">
        <v>168</v>
      </c>
      <c r="E11" s="5"/>
      <c r="F11" s="5"/>
      <c r="G11" s="5"/>
      <c r="H11" s="5"/>
      <c r="I11" s="5"/>
    </row>
    <row r="12" spans="1:9">
      <c r="A12" s="5" t="s">
        <v>35</v>
      </c>
      <c r="B12" s="5" t="s">
        <v>158</v>
      </c>
      <c r="C12" s="5">
        <v>11</v>
      </c>
      <c r="D12" s="5" t="s">
        <v>169</v>
      </c>
      <c r="E12" s="5"/>
      <c r="F12" s="5"/>
      <c r="G12" s="5"/>
      <c r="H12" s="5"/>
      <c r="I12" s="5"/>
    </row>
    <row r="13" spans="1:9">
      <c r="A13" s="5" t="s">
        <v>35</v>
      </c>
      <c r="B13" s="5" t="s">
        <v>158</v>
      </c>
      <c r="C13" s="5">
        <v>1</v>
      </c>
      <c r="D13" s="5" t="s">
        <v>170</v>
      </c>
      <c r="E13" s="5"/>
      <c r="F13" s="5"/>
      <c r="G13" s="5"/>
      <c r="H13" s="5"/>
      <c r="I13" s="5"/>
    </row>
    <row r="14" spans="1:9">
      <c r="A14" s="5" t="s">
        <v>35</v>
      </c>
      <c r="B14" s="5" t="s">
        <v>158</v>
      </c>
      <c r="C14" s="5">
        <v>2</v>
      </c>
      <c r="D14" s="5" t="s">
        <v>171</v>
      </c>
      <c r="E14" s="5"/>
      <c r="F14" s="5"/>
      <c r="G14" s="5"/>
      <c r="H14" s="5"/>
      <c r="I14" s="5"/>
    </row>
    <row r="15" spans="1:9">
      <c r="A15" s="5" t="s">
        <v>35</v>
      </c>
      <c r="B15" s="5" t="s">
        <v>158</v>
      </c>
      <c r="C15" s="5">
        <v>3</v>
      </c>
      <c r="D15" s="5" t="s">
        <v>172</v>
      </c>
      <c r="E15" s="5"/>
      <c r="F15" s="5"/>
      <c r="G15" s="5"/>
      <c r="H15" s="5"/>
      <c r="I15" s="5"/>
    </row>
    <row r="16" spans="1:9">
      <c r="A16" s="5" t="s">
        <v>35</v>
      </c>
      <c r="B16" s="5" t="s">
        <v>158</v>
      </c>
      <c r="C16" s="5">
        <v>4</v>
      </c>
      <c r="D16" s="5" t="s">
        <v>173</v>
      </c>
      <c r="E16" s="5"/>
      <c r="F16" s="5"/>
      <c r="G16" s="5"/>
      <c r="H16" s="5"/>
      <c r="I16" s="5"/>
    </row>
    <row r="17" spans="1:9">
      <c r="A17" s="5" t="s">
        <v>35</v>
      </c>
      <c r="B17" s="5" t="s">
        <v>158</v>
      </c>
      <c r="C17" s="5">
        <v>5</v>
      </c>
      <c r="D17" s="5" t="s">
        <v>174</v>
      </c>
      <c r="E17" s="5"/>
      <c r="F17" s="5"/>
      <c r="G17" s="5"/>
      <c r="H17" s="5"/>
      <c r="I17" s="5"/>
    </row>
    <row r="18" spans="1:9">
      <c r="A18" s="5" t="s">
        <v>35</v>
      </c>
      <c r="B18" s="5" t="s">
        <v>158</v>
      </c>
      <c r="C18" s="5">
        <v>6</v>
      </c>
      <c r="D18" s="5" t="s">
        <v>175</v>
      </c>
      <c r="E18" s="5"/>
      <c r="F18" s="5"/>
      <c r="G18" s="5"/>
      <c r="H18" s="5"/>
      <c r="I18" s="5"/>
    </row>
    <row r="19" spans="1:9">
      <c r="A19" s="5" t="s">
        <v>35</v>
      </c>
      <c r="B19" s="5" t="s">
        <v>158</v>
      </c>
      <c r="C19" s="5">
        <v>7</v>
      </c>
      <c r="D19" s="5" t="s">
        <v>176</v>
      </c>
      <c r="E19" s="5"/>
      <c r="F19" s="5"/>
      <c r="G19" s="5"/>
      <c r="H19" s="5"/>
      <c r="I19" s="5"/>
    </row>
    <row r="20" spans="1:9">
      <c r="A20" s="5" t="s">
        <v>35</v>
      </c>
      <c r="B20" s="5" t="s">
        <v>158</v>
      </c>
      <c r="C20" s="5">
        <v>8</v>
      </c>
      <c r="D20" s="5" t="s">
        <v>177</v>
      </c>
      <c r="E20" s="5"/>
      <c r="F20" s="5"/>
      <c r="G20" s="5"/>
      <c r="H20" s="5"/>
      <c r="I20" s="5"/>
    </row>
    <row r="21" spans="1:9">
      <c r="A21" s="5" t="s">
        <v>35</v>
      </c>
      <c r="B21" s="5" t="s">
        <v>158</v>
      </c>
      <c r="C21" s="5">
        <v>1</v>
      </c>
      <c r="D21" s="5" t="s">
        <v>178</v>
      </c>
      <c r="E21" s="5"/>
      <c r="F21" s="5"/>
      <c r="G21" s="5"/>
      <c r="H21" s="5"/>
      <c r="I21" s="5"/>
    </row>
    <row r="22" spans="1:9">
      <c r="A22" s="5" t="s">
        <v>35</v>
      </c>
      <c r="B22" s="5" t="s">
        <v>158</v>
      </c>
      <c r="C22" s="5">
        <v>2</v>
      </c>
      <c r="D22" s="5" t="s">
        <v>179</v>
      </c>
      <c r="E22" s="5"/>
      <c r="F22" s="5"/>
      <c r="G22" s="5"/>
      <c r="H22" s="5"/>
      <c r="I22" s="5"/>
    </row>
    <row r="23" spans="1:9">
      <c r="A23" s="5" t="s">
        <v>35</v>
      </c>
      <c r="B23" s="5" t="s">
        <v>158</v>
      </c>
      <c r="C23" s="5">
        <v>3</v>
      </c>
      <c r="D23" s="5" t="s">
        <v>180</v>
      </c>
      <c r="E23" s="5"/>
      <c r="F23" s="5"/>
      <c r="G23" s="5"/>
      <c r="H23" s="5"/>
      <c r="I23" s="5"/>
    </row>
    <row r="24" spans="1:9">
      <c r="A24" s="5" t="s">
        <v>35</v>
      </c>
      <c r="B24" s="5" t="s">
        <v>158</v>
      </c>
      <c r="C24" s="5">
        <v>4</v>
      </c>
      <c r="D24" s="5" t="s">
        <v>181</v>
      </c>
      <c r="E24" s="5"/>
      <c r="F24" s="5"/>
      <c r="G24" s="5"/>
      <c r="H24" s="5"/>
      <c r="I24" s="5"/>
    </row>
    <row r="25" spans="1:9">
      <c r="A25" s="5" t="s">
        <v>35</v>
      </c>
      <c r="B25" s="5" t="s">
        <v>158</v>
      </c>
      <c r="C25" s="5">
        <v>5</v>
      </c>
      <c r="D25" s="5" t="s">
        <v>182</v>
      </c>
      <c r="E25" s="5"/>
      <c r="F25" s="5"/>
      <c r="G25" s="5"/>
      <c r="H25" s="5"/>
      <c r="I25" s="5"/>
    </row>
    <row r="26" spans="1:9">
      <c r="A26" s="5" t="s">
        <v>35</v>
      </c>
      <c r="B26" s="5" t="s">
        <v>158</v>
      </c>
      <c r="C26" s="5">
        <v>6</v>
      </c>
      <c r="D26" s="5" t="s">
        <v>183</v>
      </c>
      <c r="E26" s="5"/>
      <c r="F26" s="5"/>
      <c r="G26" s="5"/>
      <c r="H26" s="5"/>
      <c r="I26" s="5"/>
    </row>
    <row r="27" spans="1:9">
      <c r="A27" s="5" t="s">
        <v>35</v>
      </c>
      <c r="B27" s="5" t="s">
        <v>158</v>
      </c>
      <c r="C27" s="5">
        <v>1</v>
      </c>
      <c r="D27" s="5" t="s">
        <v>184</v>
      </c>
      <c r="E27" s="5"/>
      <c r="F27" s="5"/>
      <c r="G27" s="5"/>
      <c r="H27" s="5"/>
      <c r="I27" s="5"/>
    </row>
    <row r="28" spans="1:9">
      <c r="A28" s="5" t="s">
        <v>35</v>
      </c>
      <c r="B28" s="5" t="s">
        <v>158</v>
      </c>
      <c r="C28" s="5">
        <v>2</v>
      </c>
      <c r="D28" s="5" t="s">
        <v>185</v>
      </c>
      <c r="E28" s="5"/>
      <c r="F28" s="5"/>
      <c r="G28" s="5"/>
      <c r="H28" s="5"/>
      <c r="I28" s="5"/>
    </row>
    <row r="29" spans="1:9">
      <c r="A29" s="5" t="s">
        <v>35</v>
      </c>
      <c r="B29" s="5" t="s">
        <v>158</v>
      </c>
      <c r="C29" s="5">
        <v>3</v>
      </c>
      <c r="D29" s="5" t="s">
        <v>186</v>
      </c>
      <c r="E29" s="5"/>
      <c r="F29" s="5"/>
      <c r="G29" s="5"/>
      <c r="H29" s="5"/>
      <c r="I29" s="5"/>
    </row>
    <row r="30" spans="1:9">
      <c r="A30" s="5" t="s">
        <v>35</v>
      </c>
      <c r="B30" s="5" t="s">
        <v>158</v>
      </c>
      <c r="C30" s="5">
        <v>4</v>
      </c>
      <c r="D30" s="5" t="s">
        <v>187</v>
      </c>
      <c r="E30" s="5"/>
      <c r="F30" s="5"/>
      <c r="G30" s="5"/>
      <c r="H30" s="5"/>
      <c r="I30" s="5"/>
    </row>
    <row r="31" spans="1:9">
      <c r="A31" s="5" t="s">
        <v>35</v>
      </c>
      <c r="B31" s="5" t="s">
        <v>158</v>
      </c>
      <c r="C31" s="5">
        <v>5</v>
      </c>
      <c r="D31" s="5" t="s">
        <v>188</v>
      </c>
      <c r="E31" s="5"/>
      <c r="F31" s="5"/>
      <c r="G31" s="5"/>
      <c r="H31" s="5"/>
      <c r="I31" s="5"/>
    </row>
    <row r="32" spans="1:9">
      <c r="A32" s="5" t="s">
        <v>35</v>
      </c>
      <c r="B32" s="5" t="s">
        <v>158</v>
      </c>
      <c r="C32" s="5">
        <v>6</v>
      </c>
      <c r="D32" s="5" t="s">
        <v>189</v>
      </c>
      <c r="E32" s="5"/>
      <c r="F32" s="5"/>
      <c r="G32" s="5"/>
      <c r="H32" s="5"/>
      <c r="I32" s="5"/>
    </row>
    <row r="33" spans="1:9">
      <c r="A33" s="5" t="s">
        <v>35</v>
      </c>
      <c r="B33" s="5" t="s">
        <v>158</v>
      </c>
      <c r="C33" s="5">
        <v>7</v>
      </c>
      <c r="D33" s="5" t="s">
        <v>190</v>
      </c>
      <c r="E33" s="5"/>
      <c r="F33" s="5"/>
      <c r="G33" s="5"/>
      <c r="H33" s="5"/>
      <c r="I33"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191</v>
      </c>
      <c r="B1" s="3"/>
      <c r="C1" s="3"/>
      <c r="D1" s="3"/>
      <c r="E1" s="3"/>
      <c r="F1" s="3"/>
      <c r="G1" s="3"/>
    </row>
    <row r="2" spans="1:7">
      <c r="A2" s="6" t="s">
        <v>192</v>
      </c>
      <c r="B2" s="6" t="s">
        <v>193</v>
      </c>
      <c r="C2" s="6" t="s">
        <v>194</v>
      </c>
      <c r="D2" s="6" t="s">
        <v>195</v>
      </c>
      <c r="E2" s="6" t="s">
        <v>196</v>
      </c>
      <c r="F2" s="6" t="s">
        <v>197</v>
      </c>
      <c r="G2" s="6" t="s">
        <v>198</v>
      </c>
    </row>
    <row r="3" spans="1:7">
      <c r="A3" s="5" t="s">
        <v>36</v>
      </c>
      <c r="B3" s="5">
        <v>25</v>
      </c>
      <c r="C3" s="5" t="s">
        <v>199</v>
      </c>
      <c r="D3" s="5">
        <v>1</v>
      </c>
      <c r="E3" s="5" t="s">
        <v>200</v>
      </c>
      <c r="F3" s="5" t="s">
        <v>201</v>
      </c>
      <c r="G3" s="5" t="s">
        <v>202</v>
      </c>
    </row>
    <row r="4" spans="1:7">
      <c r="A4" s="5"/>
      <c r="B4" s="5"/>
      <c r="C4" s="5"/>
      <c r="D4" s="5">
        <v>2</v>
      </c>
      <c r="E4" s="5" t="s">
        <v>203</v>
      </c>
      <c r="F4" s="5" t="s">
        <v>204</v>
      </c>
      <c r="G4" s="5" t="s">
        <v>205</v>
      </c>
    </row>
    <row r="5" spans="1:7">
      <c r="A5" s="5"/>
      <c r="B5" s="5"/>
      <c r="C5" s="5"/>
      <c r="D5" s="5">
        <v>3</v>
      </c>
      <c r="E5" s="5" t="s">
        <v>206</v>
      </c>
      <c r="F5" s="5" t="s">
        <v>207</v>
      </c>
      <c r="G5" s="5" t="s">
        <v>208</v>
      </c>
    </row>
    <row r="6" spans="1:7">
      <c r="A6" s="5"/>
      <c r="B6" s="5"/>
      <c r="C6" s="5"/>
      <c r="D6" s="5">
        <v>4</v>
      </c>
      <c r="E6" s="5" t="s">
        <v>209</v>
      </c>
      <c r="F6" s="5" t="s">
        <v>210</v>
      </c>
      <c r="G6" s="5" t="s">
        <v>211</v>
      </c>
    </row>
    <row r="7" spans="1:7">
      <c r="A7" s="5" t="s">
        <v>43</v>
      </c>
      <c r="B7" s="5">
        <v>25</v>
      </c>
      <c r="C7" s="5" t="s">
        <v>212</v>
      </c>
      <c r="D7" s="5">
        <v>1</v>
      </c>
      <c r="E7" s="5" t="s">
        <v>200</v>
      </c>
      <c r="F7" s="5" t="s">
        <v>201</v>
      </c>
      <c r="G7" s="5" t="s">
        <v>213</v>
      </c>
    </row>
    <row r="8" spans="1:7">
      <c r="A8" s="5"/>
      <c r="B8" s="5"/>
      <c r="C8" s="5"/>
      <c r="D8" s="5">
        <v>2</v>
      </c>
      <c r="E8" s="5" t="s">
        <v>203</v>
      </c>
      <c r="F8" s="5" t="s">
        <v>204</v>
      </c>
      <c r="G8" s="5" t="s">
        <v>214</v>
      </c>
    </row>
    <row r="9" spans="1:7">
      <c r="A9" s="5"/>
      <c r="B9" s="5"/>
      <c r="C9" s="5"/>
      <c r="D9" s="5">
        <v>3</v>
      </c>
      <c r="E9" s="5" t="s">
        <v>206</v>
      </c>
      <c r="F9" s="5" t="s">
        <v>207</v>
      </c>
      <c r="G9" s="5" t="s">
        <v>215</v>
      </c>
    </row>
    <row r="10" spans="1:7">
      <c r="A10" s="5"/>
      <c r="B10" s="5"/>
      <c r="C10" s="5"/>
      <c r="D10" s="5">
        <v>4</v>
      </c>
      <c r="E10" s="5" t="s">
        <v>209</v>
      </c>
      <c r="F10" s="5" t="s">
        <v>210</v>
      </c>
      <c r="G10" s="5" t="s">
        <v>216</v>
      </c>
    </row>
    <row r="11" spans="1:7">
      <c r="A11" s="5" t="s">
        <v>50</v>
      </c>
      <c r="B11" s="5">
        <v>25</v>
      </c>
      <c r="C11" s="5" t="s">
        <v>199</v>
      </c>
      <c r="D11" s="5">
        <v>1</v>
      </c>
      <c r="E11" s="5" t="s">
        <v>200</v>
      </c>
      <c r="F11" s="5" t="s">
        <v>201</v>
      </c>
      <c r="G11" s="5" t="s">
        <v>217</v>
      </c>
    </row>
    <row r="12" spans="1:7">
      <c r="A12" s="5"/>
      <c r="B12" s="5"/>
      <c r="C12" s="5"/>
      <c r="D12" s="5">
        <v>2</v>
      </c>
      <c r="E12" s="5" t="s">
        <v>203</v>
      </c>
      <c r="F12" s="5" t="s">
        <v>204</v>
      </c>
      <c r="G12" s="5" t="s">
        <v>218</v>
      </c>
    </row>
    <row r="13" spans="1:7">
      <c r="A13" s="5"/>
      <c r="B13" s="5"/>
      <c r="C13" s="5"/>
      <c r="D13" s="5">
        <v>3</v>
      </c>
      <c r="E13" s="5" t="s">
        <v>206</v>
      </c>
      <c r="F13" s="5" t="s">
        <v>207</v>
      </c>
      <c r="G13" s="5" t="s">
        <v>219</v>
      </c>
    </row>
    <row r="14" spans="1:7">
      <c r="A14" s="5"/>
      <c r="B14" s="5"/>
      <c r="C14" s="5"/>
      <c r="D14" s="5">
        <v>4</v>
      </c>
      <c r="E14" s="5" t="s">
        <v>209</v>
      </c>
      <c r="F14" s="5" t="s">
        <v>210</v>
      </c>
      <c r="G14" s="5" t="s">
        <v>220</v>
      </c>
    </row>
    <row r="15" spans="1:7">
      <c r="A15" s="5" t="s">
        <v>57</v>
      </c>
      <c r="B15" s="5">
        <v>25</v>
      </c>
      <c r="C15" s="5" t="s">
        <v>100</v>
      </c>
      <c r="D15" s="5">
        <v>1</v>
      </c>
      <c r="E15" s="5" t="s">
        <v>200</v>
      </c>
      <c r="F15" s="5" t="s">
        <v>201</v>
      </c>
      <c r="G15" s="5" t="s">
        <v>221</v>
      </c>
    </row>
    <row r="16" spans="1:7">
      <c r="A16" s="5"/>
      <c r="B16" s="5"/>
      <c r="C16" s="5"/>
      <c r="D16" s="5">
        <v>2</v>
      </c>
      <c r="E16" s="5" t="s">
        <v>203</v>
      </c>
      <c r="F16" s="5" t="s">
        <v>204</v>
      </c>
      <c r="G16" s="5" t="s">
        <v>222</v>
      </c>
    </row>
    <row r="17" spans="1:7">
      <c r="A17" s="5"/>
      <c r="B17" s="5"/>
      <c r="C17" s="5"/>
      <c r="D17" s="5">
        <v>3</v>
      </c>
      <c r="E17" s="5" t="s">
        <v>206</v>
      </c>
      <c r="F17" s="5" t="s">
        <v>207</v>
      </c>
      <c r="G17" s="5" t="s">
        <v>223</v>
      </c>
    </row>
    <row r="18" spans="1:7">
      <c r="A18" s="5"/>
      <c r="B18" s="5"/>
      <c r="C18" s="5"/>
      <c r="D18" s="5">
        <v>4</v>
      </c>
      <c r="E18" s="5" t="s">
        <v>209</v>
      </c>
      <c r="F18" s="5" t="s">
        <v>210</v>
      </c>
      <c r="G18" s="5" t="s">
        <v>224</v>
      </c>
    </row>
    <row r="19" spans="1:7">
      <c r="A19" s="5" t="s">
        <v>63</v>
      </c>
      <c r="B19" s="5">
        <v>20</v>
      </c>
      <c r="C19" s="5" t="s">
        <v>199</v>
      </c>
      <c r="D19" s="5">
        <v>1</v>
      </c>
      <c r="E19" s="5" t="s">
        <v>200</v>
      </c>
      <c r="F19" s="5" t="s">
        <v>201</v>
      </c>
      <c r="G19" s="5" t="s">
        <v>225</v>
      </c>
    </row>
    <row r="20" spans="1:7">
      <c r="A20" s="5"/>
      <c r="B20" s="5"/>
      <c r="C20" s="5"/>
      <c r="D20" s="5">
        <v>2</v>
      </c>
      <c r="E20" s="5" t="s">
        <v>203</v>
      </c>
      <c r="F20" s="5" t="s">
        <v>204</v>
      </c>
      <c r="G20" s="5" t="s">
        <v>226</v>
      </c>
    </row>
    <row r="21" spans="1:7">
      <c r="A21" s="5"/>
      <c r="B21" s="5"/>
      <c r="C21" s="5"/>
      <c r="D21" s="5">
        <v>3</v>
      </c>
      <c r="E21" s="5" t="s">
        <v>206</v>
      </c>
      <c r="F21" s="5" t="s">
        <v>207</v>
      </c>
      <c r="G21" s="5" t="s">
        <v>227</v>
      </c>
    </row>
    <row r="22" spans="1:7">
      <c r="A22" s="5"/>
      <c r="B22" s="5"/>
      <c r="C22" s="5"/>
      <c r="D22" s="5">
        <v>4</v>
      </c>
      <c r="E22" s="5" t="s">
        <v>209</v>
      </c>
      <c r="F22" s="5" t="s">
        <v>210</v>
      </c>
      <c r="G22" s="5" t="s">
        <v>228</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229</v>
      </c>
    </row>
    <row r="2" spans="1:1">
      <c r="A2" t="s">
        <v>230</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231</v>
      </c>
    </row>
    <row r="2" spans="1:1">
      <c r="A2" t="s">
        <v>232</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7"/>
  <sheetViews>
    <sheetView tabSelected="0" workbookViewId="0" showGridLines="true" showRowColHeaders="1">
      <pane ySplit="2" activePane="bottomLeft" state="frozen" topLeftCell="A3"/>
      <selection pane="bottomLeft" activeCell="A2" sqref="A2:D17"/>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233</v>
      </c>
      <c r="B1" s="3"/>
      <c r="C1" s="3"/>
      <c r="D1" s="3"/>
    </row>
    <row r="2" spans="1:4">
      <c r="A2" s="6" t="s">
        <v>192</v>
      </c>
      <c r="B2" s="6" t="s">
        <v>234</v>
      </c>
      <c r="C2" s="6" t="s">
        <v>235</v>
      </c>
      <c r="D2" s="6" t="s">
        <v>236</v>
      </c>
    </row>
    <row r="3" spans="1:4">
      <c r="A3" s="5" t="s">
        <v>36</v>
      </c>
      <c r="B3" s="5" t="s">
        <v>237</v>
      </c>
      <c r="C3" s="5" t="s">
        <v>238</v>
      </c>
      <c r="D3" s="5" t="s">
        <v>239</v>
      </c>
    </row>
    <row r="4" spans="1:4">
      <c r="A4" s="5" t="s">
        <v>36</v>
      </c>
      <c r="B4" s="5" t="s">
        <v>240</v>
      </c>
      <c r="C4" s="5" t="s">
        <v>241</v>
      </c>
      <c r="D4" s="5" t="s">
        <v>242</v>
      </c>
    </row>
    <row r="5" spans="1:4">
      <c r="A5" s="5" t="s">
        <v>36</v>
      </c>
      <c r="B5" s="5" t="s">
        <v>243</v>
      </c>
      <c r="C5" s="5" t="s">
        <v>244</v>
      </c>
      <c r="D5" s="5" t="s">
        <v>245</v>
      </c>
    </row>
    <row r="6" spans="1:4">
      <c r="A6" s="5" t="s">
        <v>43</v>
      </c>
      <c r="B6" s="5" t="s">
        <v>237</v>
      </c>
      <c r="C6" s="5" t="s">
        <v>246</v>
      </c>
      <c r="D6" s="5" t="s">
        <v>247</v>
      </c>
    </row>
    <row r="7" spans="1:4">
      <c r="A7" s="5" t="s">
        <v>43</v>
      </c>
      <c r="B7" s="5" t="s">
        <v>240</v>
      </c>
      <c r="C7" s="5" t="s">
        <v>248</v>
      </c>
      <c r="D7" s="5" t="s">
        <v>249</v>
      </c>
    </row>
    <row r="8" spans="1:4">
      <c r="A8" s="5" t="s">
        <v>43</v>
      </c>
      <c r="B8" s="5" t="s">
        <v>243</v>
      </c>
      <c r="C8" s="5" t="s">
        <v>250</v>
      </c>
      <c r="D8" s="5" t="s">
        <v>251</v>
      </c>
    </row>
    <row r="9" spans="1:4">
      <c r="A9" s="5" t="s">
        <v>50</v>
      </c>
      <c r="B9" s="5" t="s">
        <v>237</v>
      </c>
      <c r="C9" s="5" t="s">
        <v>252</v>
      </c>
      <c r="D9" s="5" t="s">
        <v>253</v>
      </c>
    </row>
    <row r="10" spans="1:4">
      <c r="A10" s="5" t="s">
        <v>50</v>
      </c>
      <c r="B10" s="5" t="s">
        <v>240</v>
      </c>
      <c r="C10" s="5" t="s">
        <v>254</v>
      </c>
      <c r="D10" s="5" t="s">
        <v>255</v>
      </c>
    </row>
    <row r="11" spans="1:4">
      <c r="A11" s="5" t="s">
        <v>50</v>
      </c>
      <c r="B11" s="5" t="s">
        <v>243</v>
      </c>
      <c r="C11" s="5" t="s">
        <v>256</v>
      </c>
      <c r="D11" s="5" t="s">
        <v>257</v>
      </c>
    </row>
    <row r="12" spans="1:4">
      <c r="A12" s="5" t="s">
        <v>57</v>
      </c>
      <c r="B12" s="5" t="s">
        <v>237</v>
      </c>
      <c r="C12" s="5" t="s">
        <v>258</v>
      </c>
      <c r="D12" s="5" t="s">
        <v>259</v>
      </c>
    </row>
    <row r="13" spans="1:4">
      <c r="A13" s="5" t="s">
        <v>57</v>
      </c>
      <c r="B13" s="5" t="s">
        <v>240</v>
      </c>
      <c r="C13" s="5" t="s">
        <v>260</v>
      </c>
      <c r="D13" s="5" t="s">
        <v>261</v>
      </c>
    </row>
    <row r="14" spans="1:4">
      <c r="A14" s="5" t="s">
        <v>57</v>
      </c>
      <c r="B14" s="5" t="s">
        <v>243</v>
      </c>
      <c r="C14" s="5" t="s">
        <v>262</v>
      </c>
      <c r="D14" s="5" t="s">
        <v>263</v>
      </c>
    </row>
    <row r="15" spans="1:4">
      <c r="A15" s="5" t="s">
        <v>63</v>
      </c>
      <c r="B15" s="5" t="s">
        <v>237</v>
      </c>
      <c r="C15" s="5" t="s">
        <v>246</v>
      </c>
      <c r="D15" s="5" t="s">
        <v>264</v>
      </c>
    </row>
    <row r="16" spans="1:4">
      <c r="A16" s="5" t="s">
        <v>63</v>
      </c>
      <c r="B16" s="5" t="s">
        <v>240</v>
      </c>
      <c r="C16" s="5" t="s">
        <v>248</v>
      </c>
      <c r="D16" s="5" t="s">
        <v>265</v>
      </c>
    </row>
    <row r="17" spans="1:4">
      <c r="A17" s="5" t="s">
        <v>63</v>
      </c>
      <c r="B17" s="5" t="s">
        <v>243</v>
      </c>
      <c r="C17" s="5" t="s">
        <v>250</v>
      </c>
      <c r="D17" s="5" t="s">
        <v>266</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2026-05-27T22:36:08+02:00</dcterms:created>
  <dcterms:modified xsi:type="dcterms:W3CDTF">2026-05-27T22:36:08+02:00</dcterms:modified>
  <dc:title>Currículo LOMLOE Cultura clasica 3.º ESO Canarias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