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<sst xmlns="http://schemas.openxmlformats.org/spreadsheetml/2006/main" uniqueCount="345">
  <si>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</si>
  <si>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</si>
  <si>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Cultura clasica</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</si>
  <si>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</si>
  <si>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</si>
  <si>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</si>
  <si>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</si>
  <si>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</si>
  <si>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</si>
  <si>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</si>
  <si>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</si>
  <si>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</si>
  <si>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</si>
  <si>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</si>
  <si>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</si>
  <si>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</si>
  <si>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</si>
  <si>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</si>
  <si>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</si>
  <si>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</si>
  <si>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</si>
  <si>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</si>
  <si>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</si>
  <si>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</si>
  <si>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</si>
  <si>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</si>
  <si>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</si>
  <si>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</si>
  <si>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</si>
  <si>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</si>
  <si>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</si>
  <si>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</si>
  <si>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</si>
  <si>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</si>
  <si>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</si>
  <si>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</si>
  <si>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</si>
  <si>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Valorar el papel de la civilización grecolatina en el origen de la identidad europea, comparando y reconociendo las semejanzas y diferencias entre las culturas, para analizar críticamente el presente.</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</si>
  <si>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</si>
  <si>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</si>
  <si>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</si>
  <si>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</si>
  <si>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</si>
  <si>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CE.2</t>
  </si>
  <si>
    <t>Conocer aspectos básicos de etimología y léxico de las lenguas clásicas, comparándolos con las lenguas de enseñanza y con otras lenguas del repertorio individual del alumnado, para apreciar los rasgos comunes de la diversidad lingüística como muestra de riqueza cultural.</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</si>
  <si>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</si>
  <si>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</si>
  <si>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</si>
  <si>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</si>
  <si>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</si>
  <si>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CE.3</t>
  </si>
  <si>
    <t>Conocer las características de los principales mitos grecolatinos, descubriendo su valor simbólico en la interpretación del mundo, para reconocer y valorar su influjo, además de su pervivencia, en los campos artístico, cultural y científico actuales.</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</si>
  <si>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</si>
  <si>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</si>
  <si>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</si>
  <si>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</si>
  <si>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</si>
  <si>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CE.4</t>
  </si>
  <si>
    <t>Descubrir, conocer y valorar el patrimonio arqueológico, artístico y literario grecorromano, apreciándolo y reconociéndolo como producto de la creación humana y como testimonio de la historia, para identificar sus fuentes de inspiración y conocer los procesos de construcción, preservación, conservación y restauración, así como garantizar su sostenibilidad.</t>
  </si>
  <si>
    <t>El alumnado descifra mensajes sencillos en latín, trasladándolos a su lengua y explicando por qué han elegido esas palabras para que el texto tenga sentido.</t>
  </si>
  <si>
    <t>El alumnado analiza oraciones latinas básicas, utiliza herramientas de consulta y elabora una traducción coherente que sea capaz de defender razonadamente ante la clase.</t>
  </si>
  <si>
    <t>No es memorizar tablas de declinaciones de forma aislada ni realizar análisis sintácticos vacíos. No es una traducción mecánica palabra por palabra sin sentido global.</t>
  </si>
  <si>
    <t>El alumnado traduce una inscripción funeraria romana real, justificando su interpretación del mensaje y comparándola con las versiones de sus compañeros.</t>
  </si>
  <si>
    <t>CE.5</t>
  </si>
  <si>
    <t>Descubrir, conocer y valorar la aportación del mundo grecorromano a la construcción del pensamiento científico y tecnológico, apreciando y reconociendo el papel fundamental de estas civilizaciones para la construcción de las ciencias.</t>
  </si>
  <si>
    <t>El alumnado aprecia el legado artístico y arqueológico romano, comprendiendo su importancia histórica y la necesidad de protegerlo y conservarlo hoy.</t>
  </si>
  <si>
    <t>El alumnado investiga monumentos o piezas artísticas romanas, analiza cómo se construyeron y propone medidas para su cuidado y sostenibilidad futura.</t>
  </si>
  <si>
    <t>No es memorizar una lista de monumentos y sus fechas. No es solo identificar estilos artísticos. Es entender el patrimonio como algo vivo que debemos proteger.</t>
  </si>
  <si>
    <t>El alumnado elabora un decálogo de buenas prácticas para visitantes de un yacimiento arqueológico cercano, justificando la importancia de su conservación.</t>
  </si>
  <si>
    <t>Competencia</t>
  </si>
  <si>
    <t>Verbo de desempeño</t>
  </si>
  <si>
    <t>Evidencia observable</t>
  </si>
  <si>
    <t>Instrumento sugerido</t>
  </si>
  <si>
    <t>Contexto en el aula</t>
  </si>
  <si>
    <t>Errata típica a evitar</t>
  </si>
  <si>
    <t>Peso sugerido %</t>
  </si>
  <si>
    <t>Identificar los métodos de acceso a un entorno virtual de aprendizaje, utilizando contraseñas seguras y realizando su recuperación, en caso de ser necesario.</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</si>
  <si>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</si>
  <si>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</si>
  <si>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</si>
  <si>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</si>
  <si>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</si>
  <si>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</si>
  <si>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Reconocer los aspectos más relevantes de las civilizaciones griega y romana, analizando la importancia del legado clásico en la construcción del mundo moderno.</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</si>
  <si>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</si>
  <si>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</si>
  <si>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</si>
  <si>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</si>
  <si>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</si>
  <si>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Interactuar en el entorno virtual, comunicándose con el resto de usuarios de una forma activa, eficaz y respetuosa.</t>
  </si>
  <si>
    <t>Reconocer las etapas y figuras clave de la historia de Roma, vinculando sus hitos y formas de vida con la realidad social y política actual.</t>
  </si>
  <si>
    <t>Identificar</t>
  </si>
  <si>
    <t>El alumnado realiza un eje cronológico comentado o una presentación digital donde asocia hitos históricos romanos con paralelismos o legados presentes en la sociedad contemporánea.</t>
  </si>
  <si>
    <t>Análisis de fuentes históricas y noticias actuales para elaborar un mural comparativo sobre la evolución de las instituciones o personajes históricos romanos.</t>
  </si>
  <si>
    <t>Evaluar únicamente la memorización de fechas y nombres sin exigir la conexión explícita con referentes del mundo actual que pide el criterio.</t>
  </si>
  <si>
    <t>Explicar, de manera guiada, la relación de las lenguas clásicas con las lenguas modernas, analizando los elementos lingüísticos comunes de origen grecolatino y utilizando estrategias y conocimientos tanto de las lenguas como de los lenguajes que conforman el repertorio del alumnado.</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</si>
  <si>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</si>
  <si>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</si>
  <si>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</si>
  <si>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</si>
  <si>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Identificar las diferentes fuentes de información disponibles en Internet, diferenciando las más fiables y seleccionando las que son más útiles.</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</si>
  <si>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</si>
  <si>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</si>
  <si>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</si>
  <si>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</si>
  <si>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</si>
  <si>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</si>
  <si>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Producir definiciones etimológicas de términos cotidianos, científicos y técnicos, reconociendo los elementos grecolatinos en diferentes contextos lingüísticos y estableciendo relaciones semánticas.</t>
  </si>
  <si>
    <t>Utilizar correctamente latinismos y locuciones latinas frecuentes en producciones propias para enriquecer el vocabulario y mejorar la precisión en la expresión oral y escrita.</t>
  </si>
  <si>
    <t>Producir</t>
  </si>
  <si>
    <t>El alumnado produce textos escritos o intervenciones orales en los que integra de forma coherente y precisa diversos latinismos y locuciones latinas en contextos comunicativos actuales.</t>
  </si>
  <si>
    <t>Redacción de un artículo de opinión o un guion de podcast sobre temas de actualidad donde se empleen expresiones latinas para elevar el registro.</t>
  </si>
  <si>
    <t>Evaluar la memorización de significados de latinismos mediante pruebas de emparejamiento en lugar de comprobar su uso funcional y coherente en un discurso propio.</t>
  </si>
  <si>
    <t>Conocer el uso de las herramientas digitales óptimas que permitan crear contenidos y presentaciones que incluyan, entre otros, textos, imágenes y sonidos, reconociendo los formatos más utilizados.</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</si>
  <si>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</si>
  <si>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</si>
  <si>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</si>
  <si>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</si>
  <si>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</si>
  <si>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Reconocer la pervivencia de la mitología en diversos aspectos de las artes y las ciencias, conociendo a la vez los principales mitos asociados a los dioses, diosas, héroes y heroínas.</t>
  </si>
  <si>
    <t>Identificar las ideas principales y el contexto histórico-social de textos clásicos traducidos, relacionándolos con personajes y hechos históricos conocidos.</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</si>
  <si>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</si>
  <si>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</si>
  <si>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</si>
  <si>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Reconocer las huellas del mundo clásico en el patrimonio artístico, cultural y arqueológico del entorno, identificando los procesos de preservación, conservación y restauración como un aspecto fundamental de una ciudadanía comprometida con la sostenibilidad ambiental y el cuidado de su legado.</t>
  </si>
  <si>
    <t>Identificar y comparar elementos básicos de morfología, sintaxis y léxico latinos con las lenguas romances para comprender la estructura de la lengua latina.</t>
  </si>
  <si>
    <t>Analizar</t>
  </si>
  <si>
    <t>El alumnado realiza ejercicios de análisis morfosintáctico y tablas de etimología donde relaciona términos latinos con sus derivados en lenguas modernas.</t>
  </si>
  <si>
    <t>Actividades de traducción guiada y ejercicios de léxico comparado para reconocer la herencia latina en el vocabulario cotidiano.</t>
  </si>
  <si>
    <t>Exigir un dominio profundo de la flexión nominal en lugar de priorizar el reconocimiento de la estructura y la comparación con las lenguas romances.</t>
  </si>
  <si>
    <t>Diseñar programas sencillos que resuelvan tareas simples, desarrollando estrategias de colaboración para el trabajo en equipo y comparando diferentes soluciones para un mismo problema.</t>
  </si>
  <si>
    <t>Traducir oraciones sencillas de la lengua de enseñanza al latín, aplicando correctamente las reglas gramaticales y el vocabulario básico estudiado.</t>
  </si>
  <si>
    <t>El alumnado entrega una serie de oraciones escritas en latín a partir de enunciados en castellano, respetando la concordancia y las declinaciones básicas.</t>
  </si>
  <si>
    <t>Realización de ejercicios de traducción inversa en el cuaderno o en pruebas escritas para reforzar el aprendizaje de la morfología y sintaxis latinas.</t>
  </si>
  <si>
    <t>Exigir en la retroversión estructuras sintácticas complejas que exceden el nivel de iniciación propio de la materia de Cultura Clásica.</t>
  </si>
  <si>
    <t>Exponer, de forma oral, escrita o multimodal, las conclusiones obtenidas a partir de la investigación, individual o colectiva, del legado material e inmaterial de la civilización clásica y su pervivencia en el presente, a través de soportes analógicos y digitales, seleccionando información, contrastándola y organizándola, a partir de criterios de validez, calidad y fiabilidad.</t>
  </si>
  <si>
    <t>Explicar la influencia de la mitología y cultura latinas en obras literarias y artísticas posteriores, reconociéndolas como base de la tradición cultural europea.</t>
  </si>
  <si>
    <t>El alumnado realiza un análisis comparativo o comentario de texto donde identifica mitos romanos en obras de arte o literatura de épocas posteriores.</t>
  </si>
  <si>
    <t>Análisis iconográfico de pinturas barrocas o renacentistas y lectura de fragmentos literarios para rastrear la pervivencia de los mitos clásicos.</t>
  </si>
  <si>
    <t>Evaluar la memorización de nombres de dioses sin exigir la conexión explícita con su influencia en manifestaciones artísticas o literarias posteriores.</t>
  </si>
  <si>
    <t>Conocer la aportación de Grecia y Roma, valorando su importancia para el desarrollo tecnológico en la actividad cotidiana.</t>
  </si>
  <si>
    <t>Identificar restos romanos en el entorno cercano, analizando su estado de conservación y la importancia de proteger el patrimonio como legado histórico sostenible.</t>
  </si>
  <si>
    <t>Reconocer</t>
  </si>
  <si>
    <t>El alumnado realiza un catálogo digital o informe sobre restos arqueológicos locales, describiendo su origen romano y evaluando las medidas de protección y restauración aplicadas.</t>
  </si>
  <si>
    <t>Investigación guiada sobre el patrimonio local mediante mapas o visitas, analizando cómo se integran los restos antiguos en el urbanismo y paisaje actual.</t>
  </si>
  <si>
    <t>Confundir la restauración científica con la reconstrucción imaginaria de monumentos, o limitar la romanización solo a restos materiales ignorando el patrimonio inmaterial.</t>
  </si>
  <si>
    <t>Bloque</t>
  </si>
  <si>
    <t>#</t>
  </si>
  <si>
    <t>Saber oficial</t>
  </si>
  <si>
    <t>Dimensión</t>
  </si>
  <si>
    <t>Saber previo necesario</t>
  </si>
  <si>
    <t>Conexión competencial</t>
  </si>
  <si>
    <t>Ejemplo actividad de aula</t>
  </si>
  <si>
    <t>Saberes básicos del decreto</t>
  </si>
  <si>
    <t>El marco geográfico de las civilizaciones griega y romana.</t>
  </si>
  <si>
    <t>Etapas de las civilizaciones griega y romana.</t>
  </si>
  <si>
    <t>Esparta y Atenas: dos polis contrapuestas. La urbs: Roma.</t>
  </si>
  <si>
    <t>La familia griega y romana. Evolución del concepto de familia.</t>
  </si>
  <si>
    <t>La casa griega y romana.</t>
  </si>
  <si>
    <t>Gastronomía griega y romana.</t>
  </si>
  <si>
    <t>Los modelos educativos en Grecia y Roma y su comparación con el modelo actual.</t>
  </si>
  <si>
    <t>El trabajo y el ocio. Las competiciones atléticas y su pervivencia en la actualidad.</t>
  </si>
  <si>
    <t>El alfabeto latino y griego.</t>
  </si>
  <si>
    <t>Localización de las lenguas romances de la península ibérica.</t>
  </si>
  <si>
    <t>Iniciación al significado etimológico de las palabras.</t>
  </si>
  <si>
    <t>Técnicas básicas de reconocimiento, organización e incorporación a la producción escrita, oral o multimodal de léxico de raíz común entre las distintas lenguas del repertorio lingüístico individual.</t>
  </si>
  <si>
    <t>El origen mítico del mundo, de los dioses, de las diosas y del ser humano.</t>
  </si>
  <si>
    <t>Dioses y diosas, héroes y heroínas de la mitología grecolatina. Atributos, rasgos y ámbito de influencia. Pervivencia de la mitología en la actualidad.</t>
  </si>
  <si>
    <t>Características esenciales del arte griego y romano.</t>
  </si>
  <si>
    <t>Principales monumentos y obras de arte clásicos de Castilla-La Mancha: cronología y localización. Parques arqueológicos de Castilla-La Mancha.</t>
  </si>
  <si>
    <t>La mitología en la literatura juvenil, en el cine, en la música actual y en los videojuegos.</t>
  </si>
  <si>
    <t>El cómputo del tiempo.</t>
  </si>
  <si>
    <t>La construcción de ciudades. Vías de comunicación.</t>
  </si>
  <si>
    <t>Física: Arquímedes. 4º de ESO.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</si>
  <si>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</si>
  <si>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</si>
  <si>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</si>
  <si>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</si>
  <si>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</si>
  <si>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</si>
  <si>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</si>
  <si>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</si>
  <si>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</si>
  <si>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</si>
  <si>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</si>
  <si>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</si>
  <si>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</si>
  <si>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</si>
  <si>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</si>
  <si>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</si>
  <si>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</si>
  <si>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</si>
  <si>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</si>
  <si>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</si>
  <si>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</si>
  <si>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</si>
  <si>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</si>
  <si>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</si>
  <si>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</si>
  <si>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</si>
  <si>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</si>
  <si>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</si>
  <si>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</si>
  <si>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</si>
  <si>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Identifica con dificultad y ayuda constante elementos morfológicos o léxicos aislados, sin lograr la comprensión global del texto ni realizar traducciones o retroversiones coherentes.
→ Incapacidad para distinguir el sujeto del objeto directo en una oración simple de estructura SVO.</t>
  </si>
  <si>
    <t>Reconoce estructuras gramaticales básicas y traduce fragmentos de textos sencillos con apoyo frecuente de guías o diccionarios, aunque la retroversión presenta errores de concordancia o léxico.
→ Traducción de una oración simple con ayuda de un glosario, aunque confunde la terminación de un caso oblicuo.</t>
  </si>
  <si>
    <t>Analiza y traduce textos breves y sencillos de forma autónoma, aplicando estrategias de acceso al significado y justificando sus elecciones lingüísticas, además de producir oraciones correctas mediante retroversión.
→ Análisis sintáctico y traducción correcta de un pasaje adaptado sobre mitología, justificando el uso del ablativo.</t>
  </si>
  <si>
    <t>Analiza con precisión la morfología y sintaxis, traduciendo con fluidez y corrección estilística, y justifica razonadamente la interpretación del texto comparando estructuras latinas con la lengua de enseñanza.
→ Traducción de un texto original breve con una justificación gramatical exhaustiva y retroversión sin errores de oraciones compuestas.</t>
  </si>
  <si>
    <t>Identifica, con ayuda docente constante, elementos aislados del patrimonio romano o mitológico, sin lograr establecer vínculos con la historia, el entorno o los procesos de preservación.
→ Identificación de nombres de deidades en una lista sin asociar atributos, funciones o su presencia en el patrimonio local.</t>
  </si>
  <si>
    <t>Describe elementos básicos de la civilización latina y la mitología, reconociendo algunas huellas de la romanización en su entorno cercano siguiendo pautas muy estructuradas y modelos previos.
→ Ficha descriptiva sencilla sobre un resto arqueológico local basada en una plantilla guiada que incluye datos básicos de construcción.</t>
  </si>
  <si>
    <t>Explica los elementos de la civilización latina y la mitología, identificando procesos de construcción y preservación del patrimonio local y exponiendo conclusiones de forma coherente y organizada mediante soportes diversos.
→ Presentación oral sobre la influencia de un mito clásico en una obra artística del entorno, explicando su valor como testimonio histórico.</t>
  </si>
  <si>
    <t>Analiza y valora críticamente el patrimonio romano como producto de la creación humana, distinguiendo procesos complejos de restauración y sostenibilidad, y comunicando hallazgos con autonomía, rigor y creatividad.
→ Proyecto de investigación multimodal sobre la sostenibilidad y los retos de conservación de un yacimiento arqueológico regional, proponiendo medidas de puesta en valor.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</si>
  <si>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</si>
  <si>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</si>
  <si>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</si>
  <si>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</si>
  <si>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</si>
  <si>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</si>
  <si>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</si>
  <si>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</si>
  <si>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</si>
  <si>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</si>
  <si>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</si>
  <si>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</si>
  <si>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</si>
  <si>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</si>
  <si>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</si>
  <si>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</si>
  <si>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</si>
  <si>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</si>
  <si>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</si>
  <si>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</si>
  <si>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</si>
  <si>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</si>
  <si>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</si>
  <si>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</si>
  <si>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</si>
  <si>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</si>
  <si>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</si>
  <si>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</si>
  <si>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</si>
  <si>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</si>
  <si>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</si>
  <si>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</si>
  <si>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</si>
  <si>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</si>
  <si>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</si>
  <si>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</si>
  <si>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</si>
  <si>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</si>
  <si>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</si>
  <si>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</si>
  <si>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</si>
  <si>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</si>
  <si>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</si>
  <si>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</si>
  <si>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</si>
  <si>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</si>
  <si>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</si>
  <si>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</si>
  <si>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</si>
  <si>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</si>
  <si>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</si>
  <si>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</si>
  <si>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</si>
  <si>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</si>
  <si>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</si>
  <si>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</si>
  <si>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</si>
  <si>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</si>
  <si>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</si>
  <si>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</si>
  <si>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</si>
  <si>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</si>
  <si>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</si>
  <si>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</si>
  <si>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</si>
  <si>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</si>
  <si>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</si>
  <si>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</si>
  <si>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</si>
  <si>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</si>
  <si>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</si>
  <si>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</si>
  <si>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</si>
  <si>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</si>
  <si>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</si>
  <si>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</si>
  <si>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</si>
  <si>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</si>
  <si>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</si>
  <si>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</si>
  <si>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</si>
  <si>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</si>
  <si>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</si>
  <si>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</si>
  <si>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</si>
  <si>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</si>
  <si>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</si>
  <si>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</si>
  <si>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</si>
  <si>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</si>
  <si>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</si>
  <si>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Explicar, de manera guiada, la relación de las lenguas clásicas con las lenguas modernas, analizando los elementos lingüísticos comunes de origen grecolatino y utilizando estrategi</t>
  </si>
  <si>
    <t>Producir definiciones etimológicas de términos cotidianos, científicos y técnicos, reconociendo los elementos grecolatinos en diferentes contextos lingüísticos y estableciendo rela</t>
  </si>
  <si>
    <t>Conocer el uso de las herramientas digitales óptimas que permitan crear contenidos y presentaciones que incluyan, entre otros, textos, imágenes y sonidos, reconociendo los formatos</t>
  </si>
  <si>
    <t>Reconocer la pervivencia de la mitología en diversos aspectos de las artes y las ciencias, conociendo a la vez los principales mitos asociados a los dioses, diosas, héroes y heroín</t>
  </si>
  <si>
    <t>Reconocer las huellas del mundo clásico en el patrimonio artístico, cultural y arqueológico del entorno, identificando los procesos de preservación, conservación y restauración com</t>
  </si>
  <si>
    <t>Diseñar programas sencillos que resuelvan tareas simples, desarrollando estrategias de colaboración para el trabajo en equipo y comparando diferentes soluciones para un mismo probl</t>
  </si>
  <si>
    <t>Exponer, de forma oral, escrita o multimodal, las conclusiones obtenidas a partir de la investigación, individual o colectiva, del legado material e inmaterial de la civilización 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</si>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</sst>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250</v>
      </c>
      <c r="B1" s="3"/>
      <c r="C1" s="3"/>
      <c r="D1" s="3"/>
    </row>
    <row r="2" spans="1:4">
      <c r="A2" s="6" t="s">
        <v>175</v>
      </c>
      <c r="B2" s="6" t="s">
        <v>251</v>
      </c>
      <c r="C2" s="6" t="s">
        <v>252</v>
      </c>
      <c r="D2" s="6" t="s">
        <v>253</v>
      </c>
    </row>
    <row r="3" spans="1:4">
      <c r="A3" s="5" t="s">
        <v>36</v>
      </c>
      <c r="B3" s="5" t="s">
        <v>254</v>
      </c>
      <c r="C3" s="5" t="s">
        <v>255</v>
      </c>
      <c r="D3" s="5" t="s">
        <v>256</v>
      </c>
    </row>
    <row r="4" spans="1:4">
      <c r="A4" s="5" t="s">
        <v>43</v>
      </c>
      <c r="B4" s="5" t="s">
        <v>257</v>
      </c>
      <c r="C4" s="5" t="s">
        <v>258</v>
      </c>
      <c r="D4" s="5" t="s">
        <v>259</v>
      </c>
    </row>
    <row r="5" spans="1:4">
      <c r="A5" s="5" t="s">
        <v>50</v>
      </c>
      <c r="B5" s="5" t="s">
        <v>260</v>
      </c>
      <c r="C5" s="5"/>
      <c r="D5" s="5" t="s">
        <v>261</v>
      </c>
    </row>
    <row r="6" spans="1:4">
      <c r="A6" s="5" t="s">
        <v>57</v>
      </c>
      <c r="B6" s="5" t="s">
        <v>262</v>
      </c>
      <c r="C6" s="5"/>
      <c r="D6" s="5" t="s">
        <v>263</v>
      </c>
    </row>
    <row r="7" spans="1:4">
      <c r="A7" s="5" t="s">
        <v>63</v>
      </c>
      <c r="B7" s="5" t="s">
        <v>264</v>
      </c>
      <c r="C7" s="5" t="s">
        <v>265</v>
      </c>
      <c r="D7" s="5" t="s">
        <v>266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269</v>
      </c>
      <c r="B1" s="3"/>
      <c r="C1" s="3"/>
      <c r="D1" s="3"/>
      <c r="E1" s="3"/>
    </row>
    <row r="2" spans="1:5">
      <c r="A2" s="6" t="s">
        <v>147</v>
      </c>
      <c r="B2" s="6" t="s">
        <v>270</v>
      </c>
      <c r="C2" s="6" t="s">
        <v>271</v>
      </c>
      <c r="D2" s="6" t="s">
        <v>272</v>
      </c>
      <c r="E2" s="6" t="s">
        <v>273</v>
      </c>
    </row>
    <row r="3" spans="1:5">
      <c r="A3" s="5">
        <v>1</v>
      </c>
      <c r="B3" s="5" t="s">
        <v>274</v>
      </c>
      <c r="C3" s="5" t="s">
        <v>275</v>
      </c>
      <c r="D3" s="5" t="s">
        <v>276</v>
      </c>
      <c r="E3" s="5" t="s">
        <v>277</v>
      </c>
    </row>
    <row r="4" spans="1:5">
      <c r="A4" s="5">
        <v>2</v>
      </c>
      <c r="B4" s="5" t="s">
        <v>278</v>
      </c>
      <c r="C4" s="5" t="s">
        <v>279</v>
      </c>
      <c r="D4" s="5" t="s">
        <v>280</v>
      </c>
      <c r="E4" s="5" t="s">
        <v>281</v>
      </c>
    </row>
    <row r="5" spans="1:5">
      <c r="A5" s="5">
        <v>3</v>
      </c>
      <c r="B5" s="5" t="s">
        <v>282</v>
      </c>
      <c r="C5" s="5" t="s">
        <v>279</v>
      </c>
      <c r="D5" s="5" t="s">
        <v>283</v>
      </c>
      <c r="E5" s="5" t="s">
        <v>284</v>
      </c>
    </row>
    <row r="6" spans="1:5">
      <c r="A6" s="5">
        <v>4</v>
      </c>
      <c r="B6" s="5" t="s">
        <v>285</v>
      </c>
      <c r="C6" s="5" t="s">
        <v>279</v>
      </c>
      <c r="D6" s="5" t="s">
        <v>286</v>
      </c>
      <c r="E6" s="5" t="s">
        <v>287</v>
      </c>
    </row>
    <row r="7" spans="1:5">
      <c r="A7" s="5">
        <v>5</v>
      </c>
      <c r="B7" s="5" t="s">
        <v>288</v>
      </c>
      <c r="C7" s="5" t="s">
        <v>289</v>
      </c>
      <c r="D7" s="5" t="s">
        <v>290</v>
      </c>
      <c r="E7" s="5" t="s">
        <v>291</v>
      </c>
    </row>
    <row r="8" spans="1:5">
      <c r="A8" s="5">
        <v>6</v>
      </c>
      <c r="B8" s="5" t="s">
        <v>292</v>
      </c>
      <c r="C8" s="5" t="s">
        <v>275</v>
      </c>
      <c r="D8" s="5" t="s">
        <v>293</v>
      </c>
      <c r="E8" s="5" t="s">
        <v>294</v>
      </c>
    </row>
    <row r="9" spans="1:5">
      <c r="A9" s="5">
        <v>7</v>
      </c>
      <c r="B9" s="5" t="s">
        <v>295</v>
      </c>
      <c r="C9" s="5" t="s">
        <v>275</v>
      </c>
      <c r="D9" s="5" t="s">
        <v>296</v>
      </c>
      <c r="E9" s="5" t="s">
        <v>297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298</v>
      </c>
      <c r="B1" s="3"/>
      <c r="C1" s="3"/>
      <c r="D1" s="3"/>
      <c r="E1" s="3"/>
      <c r="F1" s="3"/>
    </row>
    <row r="2" spans="1:6">
      <c r="A2" s="6" t="s">
        <v>28</v>
      </c>
      <c r="B2" s="6" t="s">
        <v>69</v>
      </c>
      <c r="C2" s="6" t="s">
        <v>299</v>
      </c>
      <c r="D2" s="6" t="s">
        <v>300</v>
      </c>
      <c r="E2" s="6" t="s">
        <v>301</v>
      </c>
      <c r="F2" s="6" t="s">
        <v>302</v>
      </c>
    </row>
    <row r="3" spans="1:6">
      <c r="A3" s="5">
        <v>1.1</v>
      </c>
      <c r="B3" s="5" t="s">
        <v>36</v>
      </c>
      <c r="C3" s="5" t="s">
        <v>76</v>
      </c>
      <c r="D3" s="7">
        <v>8.33</v>
      </c>
      <c r="E3" s="7">
        <v>8.33</v>
      </c>
      <c r="F3" s="5"/>
    </row>
    <row r="4" spans="1:6">
      <c r="A4" s="5">
        <v>1.2</v>
      </c>
      <c r="B4" s="5" t="s">
        <v>36</v>
      </c>
      <c r="C4" s="5" t="s">
        <v>83</v>
      </c>
      <c r="D4" s="7">
        <v>8.33</v>
      </c>
      <c r="E4" s="7">
        <v>8.33</v>
      </c>
      <c r="F4" s="5"/>
    </row>
    <row r="5" spans="1:6">
      <c r="A5" s="5">
        <v>1.3</v>
      </c>
      <c r="B5" s="5" t="s">
        <v>36</v>
      </c>
      <c r="C5" s="5" t="s">
        <v>89</v>
      </c>
      <c r="D5" s="7">
        <v>8.33</v>
      </c>
      <c r="E5" s="7">
        <v>8.33</v>
      </c>
      <c r="F5" s="5"/>
    </row>
    <row r="6" spans="1:6">
      <c r="A6" s="5">
        <v>2.1</v>
      </c>
      <c r="B6" s="5" t="s">
        <v>43</v>
      </c>
      <c r="C6" s="5" t="s">
        <v>303</v>
      </c>
      <c r="D6" s="7">
        <v>8.33</v>
      </c>
      <c r="E6" s="7">
        <v>8.33</v>
      </c>
      <c r="F6" s="5"/>
    </row>
    <row r="7" spans="1:6">
      <c r="A7" s="5">
        <v>2.2</v>
      </c>
      <c r="B7" s="5" t="s">
        <v>43</v>
      </c>
      <c r="C7" s="5" t="s">
        <v>100</v>
      </c>
      <c r="D7" s="7">
        <v>8.33</v>
      </c>
      <c r="E7" s="7">
        <v>8.33</v>
      </c>
      <c r="F7" s="5"/>
    </row>
    <row r="8" spans="1:6">
      <c r="A8" s="5">
        <v>2.3</v>
      </c>
      <c r="B8" s="5" t="s">
        <v>43</v>
      </c>
      <c r="C8" s="5" t="s">
        <v>304</v>
      </c>
      <c r="D8" s="7">
        <v>8.33</v>
      </c>
      <c r="E8" s="7">
        <v>8.33</v>
      </c>
      <c r="F8" s="5"/>
    </row>
    <row r="9" spans="1:6">
      <c r="A9" s="5">
        <v>3.1</v>
      </c>
      <c r="B9" s="5" t="s">
        <v>50</v>
      </c>
      <c r="C9" s="5" t="s">
        <v>305</v>
      </c>
      <c r="D9" s="7">
        <v>12.5</v>
      </c>
      <c r="E9" s="7">
        <v>12.5</v>
      </c>
      <c r="F9" s="5"/>
    </row>
    <row r="10" spans="1:6">
      <c r="A10" s="5">
        <v>3.2</v>
      </c>
      <c r="B10" s="5" t="s">
        <v>50</v>
      </c>
      <c r="C10" s="5" t="s">
        <v>306</v>
      </c>
      <c r="D10" s="7">
        <v>12.5</v>
      </c>
      <c r="E10" s="7">
        <v>12.5</v>
      </c>
      <c r="F10" s="5"/>
    </row>
    <row r="11" spans="1:6">
      <c r="A11" s="5">
        <v>4.1</v>
      </c>
      <c r="B11" s="5" t="s">
        <v>57</v>
      </c>
      <c r="C11" s="5" t="s">
        <v>307</v>
      </c>
      <c r="D11" s="7">
        <v>12.5</v>
      </c>
      <c r="E11" s="7">
        <v>12.5</v>
      </c>
      <c r="F11" s="5"/>
    </row>
    <row r="12" spans="1:6">
      <c r="A12" s="5">
        <v>4.3</v>
      </c>
      <c r="B12" s="5" t="s">
        <v>57</v>
      </c>
      <c r="C12" s="5" t="s">
        <v>308</v>
      </c>
      <c r="D12" s="7">
        <v>12.5</v>
      </c>
      <c r="E12" s="7">
        <v>12.5</v>
      </c>
      <c r="F12" s="5"/>
    </row>
    <row r="13" spans="1:6">
      <c r="A13" s="5">
        <v>5.1</v>
      </c>
      <c r="B13" s="5" t="s">
        <v>63</v>
      </c>
      <c r="C13" s="5" t="s">
        <v>309</v>
      </c>
      <c r="D13" s="7">
        <v>10.0</v>
      </c>
      <c r="E13" s="7">
        <v>10.0</v>
      </c>
      <c r="F13" s="5"/>
    </row>
    <row r="14" spans="1:6">
      <c r="A14" s="5">
        <v>5.2</v>
      </c>
      <c r="B14" s="5" t="s">
        <v>63</v>
      </c>
      <c r="C14" s="5" t="s">
        <v>140</v>
      </c>
      <c r="D14" s="7">
        <v>10.0</v>
      </c>
      <c r="E14" s="7">
        <v>10.0</v>
      </c>
      <c r="F14" s="5"/>
    </row>
    <row r="15" spans="1:6">
      <c r="A15" s="5" t="s">
        <v>310</v>
      </c>
      <c r="B15" s="5"/>
      <c r="C15" s="5"/>
      <c r="D15" s="7"/>
      <c r="E15" s="7">
        <f>SUM(E3:E14)</f>
        <v>119.97999999999999</v>
      </c>
      <c r="F15" s="5"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312</v>
      </c>
      <c r="B1" s="6" t="s">
        <v>313</v>
      </c>
      <c r="C1" s="6">
        <v>1.1</v>
      </c>
      <c r="D1" s="6">
        <v>1.2</v>
      </c>
      <c r="E1" s="6">
        <v>1.3</v>
      </c>
      <c r="F1" s="6">
        <v>2.1</v>
      </c>
      <c r="G1" s="6">
        <v>2.2</v>
      </c>
      <c r="H1" s="6">
        <v>2.3</v>
      </c>
      <c r="I1" s="6">
        <v>3.1</v>
      </c>
      <c r="J1" s="6">
        <v>3.2</v>
      </c>
      <c r="K1" s="6">
        <v>4.1</v>
      </c>
      <c r="L1" s="6">
        <v>4.3</v>
      </c>
      <c r="M1" s="6">
        <v>5.1</v>
      </c>
      <c r="N1" s="6">
        <v>5.2</v>
      </c>
      <c r="O1" s="6" t="s">
        <v>314</v>
      </c>
      <c r="P1" s="6" t="s">
        <v>302</v>
      </c>
    </row>
    <row r="2" spans="1:16">
      <c r="A2" s="5" t="s">
        <v>315</v>
      </c>
      <c r="B2" s="5"/>
      <c r="C2" s="5"/>
      <c r="D2" s="5"/>
      <c r="E2" s="5"/>
      <c r="F2" s="5"/>
      <c r="G2" s="5"/>
      <c r="H2" s="5"/>
      <c r="I2" s="5"/>
      <c r="J2" s="5"/>
      <c r="K2" s="5"/>
      <c r="L2" s="5"/>
      <c r="M2" s="5"/>
      <c r="N2" s="5"/>
      <c r="O2" s="5" t="str">
        <f>IFERROR(AVERAGE(C2:N2),"")</f>
        <v/>
      </c>
      <c r="P2" s="5"/>
    </row>
    <row r="3" spans="1:16">
      <c r="A3" s="5" t="s">
        <v>316</v>
      </c>
      <c r="B3" s="5"/>
      <c r="C3" s="5"/>
      <c r="D3" s="5"/>
      <c r="E3" s="5"/>
      <c r="F3" s="5"/>
      <c r="G3" s="5"/>
      <c r="H3" s="5"/>
      <c r="I3" s="5"/>
      <c r="J3" s="5"/>
      <c r="K3" s="5"/>
      <c r="L3" s="5"/>
      <c r="M3" s="5"/>
      <c r="N3" s="5"/>
      <c r="O3" s="5" t="str">
        <f>IFERROR(AVERAGE(C3:N3),"")</f>
        <v/>
      </c>
      <c r="P3" s="5"/>
    </row>
    <row r="4" spans="1:16">
      <c r="A4" s="5" t="s">
        <v>317</v>
      </c>
      <c r="B4" s="5"/>
      <c r="C4" s="5"/>
      <c r="D4" s="5"/>
      <c r="E4" s="5"/>
      <c r="F4" s="5"/>
      <c r="G4" s="5"/>
      <c r="H4" s="5"/>
      <c r="I4" s="5"/>
      <c r="J4" s="5"/>
      <c r="K4" s="5"/>
      <c r="L4" s="5"/>
      <c r="M4" s="5"/>
      <c r="N4" s="5"/>
      <c r="O4" s="5" t="str">
        <f>IFERROR(AVERAGE(C4:N4),"")</f>
        <v/>
      </c>
      <c r="P4" s="5"/>
    </row>
    <row r="5" spans="1:16">
      <c r="A5" s="5" t="s">
        <v>318</v>
      </c>
      <c r="B5" s="5"/>
      <c r="C5" s="5"/>
      <c r="D5" s="5"/>
      <c r="E5" s="5"/>
      <c r="F5" s="5"/>
      <c r="G5" s="5"/>
      <c r="H5" s="5"/>
      <c r="I5" s="5"/>
      <c r="J5" s="5"/>
      <c r="K5" s="5"/>
      <c r="L5" s="5"/>
      <c r="M5" s="5"/>
      <c r="N5" s="5"/>
      <c r="O5" s="5" t="str">
        <f>IFERROR(AVERAGE(C5:N5),"")</f>
        <v/>
      </c>
      <c r="P5" s="5"/>
    </row>
    <row r="6" spans="1:16">
      <c r="A6" s="5" t="s">
        <v>319</v>
      </c>
      <c r="B6" s="5"/>
      <c r="C6" s="5"/>
      <c r="D6" s="5"/>
      <c r="E6" s="5"/>
      <c r="F6" s="5"/>
      <c r="G6" s="5"/>
      <c r="H6" s="5"/>
      <c r="I6" s="5"/>
      <c r="J6" s="5"/>
      <c r="K6" s="5"/>
      <c r="L6" s="5"/>
      <c r="M6" s="5"/>
      <c r="N6" s="5"/>
      <c r="O6" s="5" t="str">
        <f>IFERROR(AVERAGE(C6:N6),"")</f>
        <v/>
      </c>
      <c r="P6" s="5"/>
    </row>
    <row r="7" spans="1:16">
      <c r="A7" s="5" t="s">
        <v>320</v>
      </c>
      <c r="B7" s="5"/>
      <c r="C7" s="5"/>
      <c r="D7" s="5"/>
      <c r="E7" s="5"/>
      <c r="F7" s="5"/>
      <c r="G7" s="5"/>
      <c r="H7" s="5"/>
      <c r="I7" s="5"/>
      <c r="J7" s="5"/>
      <c r="K7" s="5"/>
      <c r="L7" s="5"/>
      <c r="M7" s="5"/>
      <c r="N7" s="5"/>
      <c r="O7" s="5" t="str">
        <f>IFERROR(AVERAGE(C7:N7),"")</f>
        <v/>
      </c>
      <c r="P7" s="5"/>
    </row>
    <row r="8" spans="1:16">
      <c r="A8" s="5" t="s">
        <v>321</v>
      </c>
      <c r="B8" s="5"/>
      <c r="C8" s="5"/>
      <c r="D8" s="5"/>
      <c r="E8" s="5"/>
      <c r="F8" s="5"/>
      <c r="G8" s="5"/>
      <c r="H8" s="5"/>
      <c r="I8" s="5"/>
      <c r="J8" s="5"/>
      <c r="K8" s="5"/>
      <c r="L8" s="5"/>
      <c r="M8" s="5"/>
      <c r="N8" s="5"/>
      <c r="O8" s="5" t="str">
        <f>IFERROR(AVERAGE(C8:N8),"")</f>
        <v/>
      </c>
      <c r="P8" s="5"/>
    </row>
    <row r="9" spans="1:16">
      <c r="A9" s="5" t="s">
        <v>322</v>
      </c>
      <c r="B9" s="5"/>
      <c r="C9" s="5"/>
      <c r="D9" s="5"/>
      <c r="E9" s="5"/>
      <c r="F9" s="5"/>
      <c r="G9" s="5"/>
      <c r="H9" s="5"/>
      <c r="I9" s="5"/>
      <c r="J9" s="5"/>
      <c r="K9" s="5"/>
      <c r="L9" s="5"/>
      <c r="M9" s="5"/>
      <c r="N9" s="5"/>
      <c r="O9" s="5" t="str">
        <f>IFERROR(AVERAGE(C9:N9),"")</f>
        <v/>
      </c>
      <c r="P9" s="5"/>
    </row>
    <row r="10" spans="1:16">
      <c r="A10" s="5" t="s">
        <v>323</v>
      </c>
      <c r="B10" s="5"/>
      <c r="C10" s="5"/>
      <c r="D10" s="5"/>
      <c r="E10" s="5"/>
      <c r="F10" s="5"/>
      <c r="G10" s="5"/>
      <c r="H10" s="5"/>
      <c r="I10" s="5"/>
      <c r="J10" s="5"/>
      <c r="K10" s="5"/>
      <c r="L10" s="5"/>
      <c r="M10" s="5"/>
      <c r="N10" s="5"/>
      <c r="O10" s="5" t="str">
        <f>IFERROR(AVERAGE(C10:N10),"")</f>
        <v/>
      </c>
      <c r="P10" s="5"/>
    </row>
    <row r="11" spans="1:16">
      <c r="A11" s="5" t="s">
        <v>324</v>
      </c>
      <c r="B11" s="5"/>
      <c r="C11" s="5"/>
      <c r="D11" s="5"/>
      <c r="E11" s="5"/>
      <c r="F11" s="5"/>
      <c r="G11" s="5"/>
      <c r="H11" s="5"/>
      <c r="I11" s="5"/>
      <c r="J11" s="5"/>
      <c r="K11" s="5"/>
      <c r="L11" s="5"/>
      <c r="M11" s="5"/>
      <c r="N11" s="5"/>
      <c r="O11" s="5" t="str">
        <f>IFERROR(AVERAGE(C11:N11),"")</f>
        <v/>
      </c>
      <c r="P11" s="5"/>
    </row>
    <row r="12" spans="1:16">
      <c r="A12" s="5" t="s">
        <v>325</v>
      </c>
      <c r="B12" s="5"/>
      <c r="C12" s="5"/>
      <c r="D12" s="5"/>
      <c r="E12" s="5"/>
      <c r="F12" s="5"/>
      <c r="G12" s="5"/>
      <c r="H12" s="5"/>
      <c r="I12" s="5"/>
      <c r="J12" s="5"/>
      <c r="K12" s="5"/>
      <c r="L12" s="5"/>
      <c r="M12" s="5"/>
      <c r="N12" s="5"/>
      <c r="O12" s="5" t="str">
        <f>IFERROR(AVERAGE(C12:N12),"")</f>
        <v/>
      </c>
      <c r="P12" s="5"/>
    </row>
    <row r="13" spans="1:16">
      <c r="A13" s="5" t="s">
        <v>326</v>
      </c>
      <c r="B13" s="5"/>
      <c r="C13" s="5"/>
      <c r="D13" s="5"/>
      <c r="E13" s="5"/>
      <c r="F13" s="5"/>
      <c r="G13" s="5"/>
      <c r="H13" s="5"/>
      <c r="I13" s="5"/>
      <c r="J13" s="5"/>
      <c r="K13" s="5"/>
      <c r="L13" s="5"/>
      <c r="M13" s="5"/>
      <c r="N13" s="5"/>
      <c r="O13" s="5" t="str">
        <f>IFERROR(AVERAGE(C13:N13),"")</f>
        <v/>
      </c>
      <c r="P13" s="5"/>
    </row>
    <row r="14" spans="1:16">
      <c r="A14" s="5" t="s">
        <v>327</v>
      </c>
      <c r="B14" s="5"/>
      <c r="C14" s="5"/>
      <c r="D14" s="5"/>
      <c r="E14" s="5"/>
      <c r="F14" s="5"/>
      <c r="G14" s="5"/>
      <c r="H14" s="5"/>
      <c r="I14" s="5"/>
      <c r="J14" s="5"/>
      <c r="K14" s="5"/>
      <c r="L14" s="5"/>
      <c r="M14" s="5"/>
      <c r="N14" s="5"/>
      <c r="O14" s="5" t="str">
        <f>IFERROR(AVERAGE(C14:N14),"")</f>
        <v/>
      </c>
      <c r="P14" s="5"/>
    </row>
    <row r="15" spans="1:16">
      <c r="A15" s="5" t="s">
        <v>328</v>
      </c>
      <c r="B15" s="5"/>
      <c r="C15" s="5"/>
      <c r="D15" s="5"/>
      <c r="E15" s="5"/>
      <c r="F15" s="5"/>
      <c r="G15" s="5"/>
      <c r="H15" s="5"/>
      <c r="I15" s="5"/>
      <c r="J15" s="5"/>
      <c r="K15" s="5"/>
      <c r="L15" s="5"/>
      <c r="M15" s="5"/>
      <c r="N15" s="5"/>
      <c r="O15" s="5" t="str">
        <f>IFERROR(AVERAGE(C15:N15),"")</f>
        <v/>
      </c>
      <c r="P15" s="5"/>
    </row>
    <row r="16" spans="1:16">
      <c r="A16" s="5" t="s">
        <v>329</v>
      </c>
      <c r="B16" s="5"/>
      <c r="C16" s="5"/>
      <c r="D16" s="5"/>
      <c r="E16" s="5"/>
      <c r="F16" s="5"/>
      <c r="G16" s="5"/>
      <c r="H16" s="5"/>
      <c r="I16" s="5"/>
      <c r="J16" s="5"/>
      <c r="K16" s="5"/>
      <c r="L16" s="5"/>
      <c r="M16" s="5"/>
      <c r="N16" s="5"/>
      <c r="O16" s="5" t="str">
        <f>IFERROR(AVERAGE(C16:N16),"")</f>
        <v/>
      </c>
      <c r="P16" s="5"/>
    </row>
    <row r="17" spans="1:16">
      <c r="A17" s="5" t="s">
        <v>330</v>
      </c>
      <c r="B17" s="5"/>
      <c r="C17" s="5"/>
      <c r="D17" s="5"/>
      <c r="E17" s="5"/>
      <c r="F17" s="5"/>
      <c r="G17" s="5"/>
      <c r="H17" s="5"/>
      <c r="I17" s="5"/>
      <c r="J17" s="5"/>
      <c r="K17" s="5"/>
      <c r="L17" s="5"/>
      <c r="M17" s="5"/>
      <c r="N17" s="5"/>
      <c r="O17" s="5" t="str">
        <f>IFERROR(AVERAGE(C17:N17),"")</f>
        <v/>
      </c>
      <c r="P17" s="5"/>
    </row>
    <row r="18" spans="1:16">
      <c r="A18" s="5" t="s">
        <v>331</v>
      </c>
      <c r="B18" s="5"/>
      <c r="C18" s="5"/>
      <c r="D18" s="5"/>
      <c r="E18" s="5"/>
      <c r="F18" s="5"/>
      <c r="G18" s="5"/>
      <c r="H18" s="5"/>
      <c r="I18" s="5"/>
      <c r="J18" s="5"/>
      <c r="K18" s="5"/>
      <c r="L18" s="5"/>
      <c r="M18" s="5"/>
      <c r="N18" s="5"/>
      <c r="O18" s="5" t="str">
        <f>IFERROR(AVERAGE(C18:N18),"")</f>
        <v/>
      </c>
      <c r="P18" s="5"/>
    </row>
    <row r="19" spans="1:16">
      <c r="A19" s="5" t="s">
        <v>332</v>
      </c>
      <c r="B19" s="5"/>
      <c r="C19" s="5"/>
      <c r="D19" s="5"/>
      <c r="E19" s="5"/>
      <c r="F19" s="5"/>
      <c r="G19" s="5"/>
      <c r="H19" s="5"/>
      <c r="I19" s="5"/>
      <c r="J19" s="5"/>
      <c r="K19" s="5"/>
      <c r="L19" s="5"/>
      <c r="M19" s="5"/>
      <c r="N19" s="5"/>
      <c r="O19" s="5" t="str">
        <f>IFERROR(AVERAGE(C19:N19),"")</f>
        <v/>
      </c>
      <c r="P19" s="5"/>
    </row>
    <row r="20" spans="1:16">
      <c r="A20" s="5" t="s">
        <v>333</v>
      </c>
      <c r="B20" s="5"/>
      <c r="C20" s="5"/>
      <c r="D20" s="5"/>
      <c r="E20" s="5"/>
      <c r="F20" s="5"/>
      <c r="G20" s="5"/>
      <c r="H20" s="5"/>
      <c r="I20" s="5"/>
      <c r="J20" s="5"/>
      <c r="K20" s="5"/>
      <c r="L20" s="5"/>
      <c r="M20" s="5"/>
      <c r="N20" s="5"/>
      <c r="O20" s="5" t="str">
        <f>IFERROR(AVERAGE(C20:N20),"")</f>
        <v/>
      </c>
      <c r="P20" s="5"/>
    </row>
    <row r="21" spans="1:16">
      <c r="A21" s="5" t="s">
        <v>334</v>
      </c>
      <c r="B21" s="5"/>
      <c r="C21" s="5"/>
      <c r="D21" s="5"/>
      <c r="E21" s="5"/>
      <c r="F21" s="5"/>
      <c r="G21" s="5"/>
      <c r="H21" s="5"/>
      <c r="I21" s="5"/>
      <c r="J21" s="5"/>
      <c r="K21" s="5"/>
      <c r="L21" s="5"/>
      <c r="M21" s="5"/>
      <c r="N21" s="5"/>
      <c r="O21" s="5" t="str">
        <f>IFERROR(AVERAGE(C21:N21),"")</f>
        <v/>
      </c>
      <c r="P21" s="5"/>
    </row>
    <row r="22" spans="1:16">
      <c r="A22" s="5" t="s">
        <v>335</v>
      </c>
      <c r="B22" s="5"/>
      <c r="C22" s="5"/>
      <c r="D22" s="5"/>
      <c r="E22" s="5"/>
      <c r="F22" s="5"/>
      <c r="G22" s="5"/>
      <c r="H22" s="5"/>
      <c r="I22" s="5"/>
      <c r="J22" s="5"/>
      <c r="K22" s="5"/>
      <c r="L22" s="5"/>
      <c r="M22" s="5"/>
      <c r="N22" s="5"/>
      <c r="O22" s="5" t="str">
        <f>IFERROR(AVERAGE(C22:N22),"")</f>
        <v/>
      </c>
      <c r="P22" s="5"/>
    </row>
    <row r="23" spans="1:16">
      <c r="A23" s="5" t="s">
        <v>336</v>
      </c>
      <c r="B23" s="5"/>
      <c r="C23" s="5"/>
      <c r="D23" s="5"/>
      <c r="E23" s="5"/>
      <c r="F23" s="5"/>
      <c r="G23" s="5"/>
      <c r="H23" s="5"/>
      <c r="I23" s="5"/>
      <c r="J23" s="5"/>
      <c r="K23" s="5"/>
      <c r="L23" s="5"/>
      <c r="M23" s="5"/>
      <c r="N23" s="5"/>
      <c r="O23" s="5" t="str">
        <f>IFERROR(AVERAGE(C23:N23),"")</f>
        <v/>
      </c>
      <c r="P23" s="5"/>
    </row>
    <row r="24" spans="1:16">
      <c r="A24" s="5" t="s">
        <v>337</v>
      </c>
      <c r="B24" s="5"/>
      <c r="C24" s="5"/>
      <c r="D24" s="5"/>
      <c r="E24" s="5"/>
      <c r="F24" s="5"/>
      <c r="G24" s="5"/>
      <c r="H24" s="5"/>
      <c r="I24" s="5"/>
      <c r="J24" s="5"/>
      <c r="K24" s="5"/>
      <c r="L24" s="5"/>
      <c r="M24" s="5"/>
      <c r="N24" s="5"/>
      <c r="O24" s="5" t="str">
        <f>IFERROR(AVERAGE(C24:N24),"")</f>
        <v/>
      </c>
      <c r="P24" s="5"/>
    </row>
    <row r="25" spans="1:16">
      <c r="A25" s="5" t="s">
        <v>338</v>
      </c>
      <c r="B25" s="5"/>
      <c r="C25" s="5"/>
      <c r="D25" s="5"/>
      <c r="E25" s="5"/>
      <c r="F25" s="5"/>
      <c r="G25" s="5"/>
      <c r="H25" s="5"/>
      <c r="I25" s="5"/>
      <c r="J25" s="5"/>
      <c r="K25" s="5"/>
      <c r="L25" s="5"/>
      <c r="M25" s="5"/>
      <c r="N25" s="5"/>
      <c r="O25" s="5" t="str">
        <f>IFERROR(AVERAGE(C25:N25),"")</f>
        <v/>
      </c>
      <c r="P25" s="5"/>
    </row>
    <row r="26" spans="1:16">
      <c r="A26" s="5" t="s">
        <v>339</v>
      </c>
      <c r="B26" s="5"/>
      <c r="C26" s="5"/>
      <c r="D26" s="5"/>
      <c r="E26" s="5"/>
      <c r="F26" s="5"/>
      <c r="G26" s="5"/>
      <c r="H26" s="5"/>
      <c r="I26" s="5"/>
      <c r="J26" s="5"/>
      <c r="K26" s="5"/>
      <c r="L26" s="5"/>
      <c r="M26" s="5"/>
      <c r="N26" s="5"/>
      <c r="O26" s="5" t="str">
        <f>IFERROR(AVERAGE(C26:N26),"")</f>
        <v/>
      </c>
      <c r="P26" s="5"/>
    </row>
    <row r="27" spans="1:16">
      <c r="A27" s="5" t="s">
        <v>340</v>
      </c>
      <c r="B27" s="5"/>
      <c r="C27" s="5"/>
      <c r="D27" s="5"/>
      <c r="E27" s="5"/>
      <c r="F27" s="5"/>
      <c r="G27" s="5"/>
      <c r="H27" s="5"/>
      <c r="I27" s="5"/>
      <c r="J27" s="5"/>
      <c r="K27" s="5"/>
      <c r="L27" s="5"/>
      <c r="M27" s="5"/>
      <c r="N27" s="5"/>
      <c r="O27" s="5" t="str">
        <f>IFERROR(AVERAGE(C27:N27),"")</f>
        <v/>
      </c>
      <c r="P27" s="5"/>
    </row>
    <row r="28" spans="1:16">
      <c r="A28" s="5" t="s">
        <v>341</v>
      </c>
      <c r="B28" s="5"/>
      <c r="C28" s="5"/>
      <c r="D28" s="5"/>
      <c r="E28" s="5"/>
      <c r="F28" s="5"/>
      <c r="G28" s="5"/>
      <c r="H28" s="5"/>
      <c r="I28" s="5"/>
      <c r="J28" s="5"/>
      <c r="K28" s="5"/>
      <c r="L28" s="5"/>
      <c r="M28" s="5"/>
      <c r="N28" s="5"/>
      <c r="O28" s="5" t="str">
        <f>IFERROR(AVERAGE(C28:N28),"")</f>
        <v/>
      </c>
      <c r="P28" s="5"/>
    </row>
    <row r="29" spans="1:16">
      <c r="A29" s="5" t="s">
        <v>342</v>
      </c>
      <c r="B29" s="5"/>
      <c r="C29" s="5"/>
      <c r="D29" s="5"/>
      <c r="E29" s="5"/>
      <c r="F29" s="5"/>
      <c r="G29" s="5"/>
      <c r="H29" s="5"/>
      <c r="I29" s="5"/>
      <c r="J29" s="5"/>
      <c r="K29" s="5"/>
      <c r="L29" s="5"/>
      <c r="M29" s="5"/>
      <c r="N29" s="5"/>
      <c r="O29" s="5" t="str">
        <f>IFERROR(AVERAGE(C29:N29),"")</f>
        <v/>
      </c>
      <c r="P29" s="5"/>
    </row>
    <row r="30" spans="1:16">
      <c r="A30" s="5" t="s">
        <v>343</v>
      </c>
      <c r="B30" s="5"/>
      <c r="C30" s="5"/>
      <c r="D30" s="5"/>
      <c r="E30" s="5"/>
      <c r="F30" s="5"/>
      <c r="G30" s="5"/>
      <c r="H30" s="5"/>
      <c r="I30" s="5"/>
      <c r="J30" s="5"/>
      <c r="K30" s="5"/>
      <c r="L30" s="5"/>
      <c r="M30" s="5"/>
      <c r="N30" s="5"/>
      <c r="O30" s="5" t="str">
        <f>IFERROR(AVERAGE(C30:N30),"")</f>
        <v/>
      </c>
      <c r="P30" s="5"/>
    </row>
    <row r="31" spans="1:16">
      <c r="A31" s="5" t="s">
        <v>344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8.33</v>
      </c>
    </row>
    <row r="3" spans="1:11">
      <c r="A3" s="5" t="s">
        <v>35</v>
      </c>
      <c r="B3" s="5">
        <v>1.2</v>
      </c>
      <c r="C3" s="5" t="s">
        <v>36</v>
      </c>
      <c r="D3" s="5" t="s">
        <v>83</v>
      </c>
      <c r="E3" s="5" t="s">
        <v>84</v>
      </c>
      <c r="F3" s="5" t="s">
        <v>85</v>
      </c>
      <c r="G3" s="5" t="s">
        <v>86</v>
      </c>
      <c r="H3" s="5" t="s">
        <v>80</v>
      </c>
      <c r="I3" s="5" t="s">
        <v>87</v>
      </c>
      <c r="J3" s="5" t="s">
        <v>88</v>
      </c>
      <c r="K3" s="7">
        <v>8.33</v>
      </c>
    </row>
    <row r="4" spans="1:11">
      <c r="A4" s="5" t="s">
        <v>35</v>
      </c>
      <c r="B4" s="5">
        <v>1.3</v>
      </c>
      <c r="C4" s="5" t="s">
        <v>36</v>
      </c>
      <c r="D4" s="5" t="s">
        <v>89</v>
      </c>
      <c r="E4" s="5" t="s">
        <v>90</v>
      </c>
      <c r="F4" s="5" t="s">
        <v>91</v>
      </c>
      <c r="G4" s="5" t="s">
        <v>92</v>
      </c>
      <c r="H4" s="5" t="s">
        <v>80</v>
      </c>
      <c r="I4" s="5" t="s">
        <v>93</v>
      </c>
      <c r="J4" s="5" t="s">
        <v>94</v>
      </c>
      <c r="K4" s="7">
        <v>8.33</v>
      </c>
    </row>
    <row r="5" spans="1:11">
      <c r="A5" s="5" t="s">
        <v>35</v>
      </c>
      <c r="B5" s="5">
        <v>2.1</v>
      </c>
      <c r="C5" s="5" t="s">
        <v>43</v>
      </c>
      <c r="D5" s="5" t="s">
        <v>95</v>
      </c>
      <c r="E5" s="5" t="s">
        <v>96</v>
      </c>
      <c r="F5" s="5" t="s">
        <v>85</v>
      </c>
      <c r="G5" s="5" t="s">
        <v>97</v>
      </c>
      <c r="H5" s="5" t="s">
        <v>80</v>
      </c>
      <c r="I5" s="5" t="s">
        <v>98</v>
      </c>
      <c r="J5" s="5" t="s">
        <v>99</v>
      </c>
      <c r="K5" s="7">
        <v>8.33</v>
      </c>
    </row>
    <row r="6" spans="1:11">
      <c r="A6" s="5" t="s">
        <v>35</v>
      </c>
      <c r="B6" s="5">
        <v>2.2</v>
      </c>
      <c r="C6" s="5" t="s">
        <v>43</v>
      </c>
      <c r="D6" s="5" t="s">
        <v>100</v>
      </c>
      <c r="E6" s="5" t="s">
        <v>101</v>
      </c>
      <c r="F6" s="5" t="s">
        <v>102</v>
      </c>
      <c r="G6" s="5" t="s">
        <v>103</v>
      </c>
      <c r="H6" s="5" t="s">
        <v>104</v>
      </c>
      <c r="I6" s="5" t="s">
        <v>105</v>
      </c>
      <c r="J6" s="5" t="s">
        <v>106</v>
      </c>
      <c r="K6" s="7">
        <v>8.33</v>
      </c>
    </row>
    <row r="7" spans="1:11">
      <c r="A7" s="5" t="s">
        <v>35</v>
      </c>
      <c r="B7" s="5">
        <v>2.3</v>
      </c>
      <c r="C7" s="5" t="s">
        <v>43</v>
      </c>
      <c r="D7" s="5" t="s">
        <v>107</v>
      </c>
      <c r="E7" s="5" t="s">
        <v>108</v>
      </c>
      <c r="F7" s="5" t="s">
        <v>109</v>
      </c>
      <c r="G7" s="5" t="s">
        <v>110</v>
      </c>
      <c r="H7" s="5" t="s">
        <v>80</v>
      </c>
      <c r="I7" s="5" t="s">
        <v>111</v>
      </c>
      <c r="J7" s="5" t="s">
        <v>112</v>
      </c>
      <c r="K7" s="7">
        <v>8.33</v>
      </c>
    </row>
    <row r="8" spans="1:11">
      <c r="A8" s="5" t="s">
        <v>35</v>
      </c>
      <c r="B8" s="5">
        <v>3.1</v>
      </c>
      <c r="C8" s="5" t="s">
        <v>50</v>
      </c>
      <c r="D8" s="5" t="s">
        <v>113</v>
      </c>
      <c r="E8" s="5" t="s">
        <v>114</v>
      </c>
      <c r="F8" s="5" t="s">
        <v>115</v>
      </c>
      <c r="G8" s="5" t="s">
        <v>116</v>
      </c>
      <c r="H8" s="5" t="s">
        <v>80</v>
      </c>
      <c r="I8" s="5" t="s">
        <v>117</v>
      </c>
      <c r="J8" s="5" t="s">
        <v>118</v>
      </c>
      <c r="K8" s="7">
        <v>8.33</v>
      </c>
    </row>
    <row r="9" spans="1:11">
      <c r="A9" s="5" t="s">
        <v>35</v>
      </c>
      <c r="B9" s="5">
        <v>3.2</v>
      </c>
      <c r="C9" s="5" t="s">
        <v>50</v>
      </c>
      <c r="D9" s="5" t="s">
        <v>119</v>
      </c>
      <c r="E9" s="5" t="s">
        <v>120</v>
      </c>
      <c r="F9" s="5" t="s">
        <v>91</v>
      </c>
      <c r="G9" s="5" t="s">
        <v>121</v>
      </c>
      <c r="H9" s="5" t="s">
        <v>104</v>
      </c>
      <c r="I9" s="5" t="s">
        <v>122</v>
      </c>
      <c r="J9" s="5" t="s">
        <v>123</v>
      </c>
      <c r="K9" s="7">
        <v>8.33</v>
      </c>
    </row>
    <row r="10" spans="1:11">
      <c r="A10" s="5" t="s">
        <v>35</v>
      </c>
      <c r="B10" s="5">
        <v>4.1</v>
      </c>
      <c r="C10" s="5" t="s">
        <v>57</v>
      </c>
      <c r="D10" s="5" t="s">
        <v>124</v>
      </c>
      <c r="E10" s="5" t="s">
        <v>125</v>
      </c>
      <c r="F10" s="5" t="s">
        <v>126</v>
      </c>
      <c r="G10" s="5" t="s">
        <v>127</v>
      </c>
      <c r="H10" s="5" t="s">
        <v>104</v>
      </c>
      <c r="I10" s="5" t="s">
        <v>128</v>
      </c>
      <c r="J10" s="5" t="s">
        <v>129</v>
      </c>
      <c r="K10" s="7">
        <v>8.33</v>
      </c>
    </row>
    <row r="11" spans="1:11">
      <c r="A11" s="5" t="s">
        <v>35</v>
      </c>
      <c r="B11" s="5">
        <v>4.3</v>
      </c>
      <c r="C11" s="5" t="s">
        <v>57</v>
      </c>
      <c r="D11" s="5" t="s">
        <v>130</v>
      </c>
      <c r="E11" s="5" t="s">
        <v>131</v>
      </c>
      <c r="F11" s="5" t="s">
        <v>109</v>
      </c>
      <c r="G11" s="5" t="s">
        <v>132</v>
      </c>
      <c r="H11" s="5" t="s">
        <v>104</v>
      </c>
      <c r="I11" s="5" t="s">
        <v>133</v>
      </c>
      <c r="J11" s="5" t="s">
        <v>134</v>
      </c>
      <c r="K11" s="7">
        <v>8.33</v>
      </c>
    </row>
    <row r="12" spans="1:11">
      <c r="A12" s="5" t="s">
        <v>35</v>
      </c>
      <c r="B12" s="5">
        <v>5.1</v>
      </c>
      <c r="C12" s="5" t="s">
        <v>63</v>
      </c>
      <c r="D12" s="5" t="s">
        <v>135</v>
      </c>
      <c r="E12" s="5" t="s">
        <v>136</v>
      </c>
      <c r="F12" s="5" t="s">
        <v>115</v>
      </c>
      <c r="G12" s="5" t="s">
        <v>137</v>
      </c>
      <c r="H12" s="5" t="s">
        <v>80</v>
      </c>
      <c r="I12" s="5" t="s">
        <v>138</v>
      </c>
      <c r="J12" s="5" t="s">
        <v>139</v>
      </c>
      <c r="K12" s="7">
        <v>8.33</v>
      </c>
    </row>
    <row r="13" spans="1:11">
      <c r="A13" s="5" t="s">
        <v>35</v>
      </c>
      <c r="B13" s="5">
        <v>5.2</v>
      </c>
      <c r="C13" s="5" t="s">
        <v>63</v>
      </c>
      <c r="D13" s="5" t="s">
        <v>140</v>
      </c>
      <c r="E13" s="5" t="s">
        <v>141</v>
      </c>
      <c r="F13" s="5" t="s">
        <v>142</v>
      </c>
      <c r="G13" s="5" t="s">
        <v>143</v>
      </c>
      <c r="H13" s="5" t="s">
        <v>80</v>
      </c>
      <c r="I13" s="5" t="s">
        <v>144</v>
      </c>
      <c r="J13" s="5" t="s">
        <v>145</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146</v>
      </c>
      <c r="C1" s="6" t="s">
        <v>147</v>
      </c>
      <c r="D1" s="6" t="s">
        <v>148</v>
      </c>
      <c r="E1" s="6" t="s">
        <v>30</v>
      </c>
      <c r="F1" s="6" t="s">
        <v>149</v>
      </c>
      <c r="G1" s="6" t="s">
        <v>150</v>
      </c>
      <c r="H1" s="6" t="s">
        <v>151</v>
      </c>
      <c r="I1" s="6" t="s">
        <v>152</v>
      </c>
    </row>
    <row r="2" spans="1:9">
      <c r="A2" s="5" t="s">
        <v>35</v>
      </c>
      <c r="B2" s="5" t="s">
        <v>153</v>
      </c>
      <c r="C2" s="5">
        <v>1</v>
      </c>
      <c r="D2" s="5" t="s">
        <v>154</v>
      </c>
      <c r="E2" s="5"/>
      <c r="F2" s="5"/>
      <c r="G2" s="5"/>
      <c r="H2" s="5"/>
      <c r="I2" s="5"/>
    </row>
    <row r="3" spans="1:9">
      <c r="A3" s="5" t="s">
        <v>35</v>
      </c>
      <c r="B3" s="5" t="s">
        <v>153</v>
      </c>
      <c r="C3" s="5">
        <v>2</v>
      </c>
      <c r="D3" s="5" t="s">
        <v>155</v>
      </c>
      <c r="E3" s="5"/>
      <c r="F3" s="5"/>
      <c r="G3" s="5"/>
      <c r="H3" s="5"/>
      <c r="I3" s="5"/>
    </row>
    <row r="4" spans="1:9">
      <c r="A4" s="5" t="s">
        <v>35</v>
      </c>
      <c r="B4" s="5" t="s">
        <v>153</v>
      </c>
      <c r="C4" s="5">
        <v>3</v>
      </c>
      <c r="D4" s="5" t="s">
        <v>156</v>
      </c>
      <c r="E4" s="5"/>
      <c r="F4" s="5"/>
      <c r="G4" s="5"/>
      <c r="H4" s="5"/>
      <c r="I4" s="5"/>
    </row>
    <row r="5" spans="1:9">
      <c r="A5" s="5" t="s">
        <v>35</v>
      </c>
      <c r="B5" s="5" t="s">
        <v>153</v>
      </c>
      <c r="C5" s="5">
        <v>4</v>
      </c>
      <c r="D5" s="5" t="s">
        <v>157</v>
      </c>
      <c r="E5" s="5"/>
      <c r="F5" s="5"/>
      <c r="G5" s="5"/>
      <c r="H5" s="5"/>
      <c r="I5" s="5"/>
    </row>
    <row r="6" spans="1:9">
      <c r="A6" s="5" t="s">
        <v>35</v>
      </c>
      <c r="B6" s="5" t="s">
        <v>153</v>
      </c>
      <c r="C6" s="5">
        <v>5</v>
      </c>
      <c r="D6" s="5" t="s">
        <v>158</v>
      </c>
      <c r="E6" s="5"/>
      <c r="F6" s="5"/>
      <c r="G6" s="5"/>
      <c r="H6" s="5"/>
      <c r="I6" s="5"/>
    </row>
    <row r="7" spans="1:9">
      <c r="A7" s="5" t="s">
        <v>35</v>
      </c>
      <c r="B7" s="5" t="s">
        <v>153</v>
      </c>
      <c r="C7" s="5">
        <v>6</v>
      </c>
      <c r="D7" s="5" t="s">
        <v>159</v>
      </c>
      <c r="E7" s="5"/>
      <c r="F7" s="5"/>
      <c r="G7" s="5"/>
      <c r="H7" s="5"/>
      <c r="I7" s="5"/>
    </row>
    <row r="8" spans="1:9">
      <c r="A8" s="5" t="s">
        <v>35</v>
      </c>
      <c r="B8" s="5" t="s">
        <v>153</v>
      </c>
      <c r="C8" s="5">
        <v>7</v>
      </c>
      <c r="D8" s="5" t="s">
        <v>160</v>
      </c>
      <c r="E8" s="5"/>
      <c r="F8" s="5"/>
      <c r="G8" s="5"/>
      <c r="H8" s="5"/>
      <c r="I8" s="5"/>
    </row>
    <row r="9" spans="1:9">
      <c r="A9" s="5" t="s">
        <v>35</v>
      </c>
      <c r="B9" s="5" t="s">
        <v>153</v>
      </c>
      <c r="C9" s="5">
        <v>8</v>
      </c>
      <c r="D9" s="5" t="s">
        <v>161</v>
      </c>
      <c r="E9" s="5"/>
      <c r="F9" s="5"/>
      <c r="G9" s="5"/>
      <c r="H9" s="5"/>
      <c r="I9" s="5"/>
    </row>
    <row r="10" spans="1:9">
      <c r="A10" s="5" t="s">
        <v>35</v>
      </c>
      <c r="B10" s="5" t="s">
        <v>153</v>
      </c>
      <c r="C10" s="5">
        <v>1</v>
      </c>
      <c r="D10" s="5" t="s">
        <v>162</v>
      </c>
      <c r="E10" s="5"/>
      <c r="F10" s="5"/>
      <c r="G10" s="5"/>
      <c r="H10" s="5"/>
      <c r="I10" s="5"/>
    </row>
    <row r="11" spans="1:9">
      <c r="A11" s="5" t="s">
        <v>35</v>
      </c>
      <c r="B11" s="5" t="s">
        <v>153</v>
      </c>
      <c r="C11" s="5">
        <v>2</v>
      </c>
      <c r="D11" s="5" t="s">
        <v>163</v>
      </c>
      <c r="E11" s="5"/>
      <c r="F11" s="5"/>
      <c r="G11" s="5"/>
      <c r="H11" s="5"/>
      <c r="I11" s="5"/>
    </row>
    <row r="12" spans="1:9">
      <c r="A12" s="5" t="s">
        <v>35</v>
      </c>
      <c r="B12" s="5" t="s">
        <v>153</v>
      </c>
      <c r="C12" s="5">
        <v>3</v>
      </c>
      <c r="D12" s="5" t="s">
        <v>164</v>
      </c>
      <c r="E12" s="5"/>
      <c r="F12" s="5"/>
      <c r="G12" s="5"/>
      <c r="H12" s="5"/>
      <c r="I12" s="5"/>
    </row>
    <row r="13" spans="1:9">
      <c r="A13" s="5" t="s">
        <v>35</v>
      </c>
      <c r="B13" s="5" t="s">
        <v>153</v>
      </c>
      <c r="C13" s="5">
        <v>4</v>
      </c>
      <c r="D13" s="5" t="s">
        <v>165</v>
      </c>
      <c r="E13" s="5"/>
      <c r="F13" s="5"/>
      <c r="G13" s="5"/>
      <c r="H13" s="5"/>
      <c r="I13" s="5"/>
    </row>
    <row r="14" spans="1:9">
      <c r="A14" s="5" t="s">
        <v>35</v>
      </c>
      <c r="B14" s="5" t="s">
        <v>153</v>
      </c>
      <c r="C14" s="5">
        <v>1</v>
      </c>
      <c r="D14" s="5" t="s">
        <v>166</v>
      </c>
      <c r="E14" s="5"/>
      <c r="F14" s="5"/>
      <c r="G14" s="5"/>
      <c r="H14" s="5"/>
      <c r="I14" s="5"/>
    </row>
    <row r="15" spans="1:9">
      <c r="A15" s="5" t="s">
        <v>35</v>
      </c>
      <c r="B15" s="5" t="s">
        <v>153</v>
      </c>
      <c r="C15" s="5">
        <v>2</v>
      </c>
      <c r="D15" s="5" t="s">
        <v>167</v>
      </c>
      <c r="E15" s="5"/>
      <c r="F15" s="5"/>
      <c r="G15" s="5"/>
      <c r="H15" s="5"/>
      <c r="I15" s="5"/>
    </row>
    <row r="16" spans="1:9">
      <c r="A16" s="5" t="s">
        <v>35</v>
      </c>
      <c r="B16" s="5" t="s">
        <v>153</v>
      </c>
      <c r="C16" s="5">
        <v>1</v>
      </c>
      <c r="D16" s="5" t="s">
        <v>168</v>
      </c>
      <c r="E16" s="5"/>
      <c r="F16" s="5"/>
      <c r="G16" s="5"/>
      <c r="H16" s="5"/>
      <c r="I16" s="5"/>
    </row>
    <row r="17" spans="1:9">
      <c r="A17" s="5" t="s">
        <v>35</v>
      </c>
      <c r="B17" s="5" t="s">
        <v>153</v>
      </c>
      <c r="C17" s="5">
        <v>2</v>
      </c>
      <c r="D17" s="5" t="s">
        <v>169</v>
      </c>
      <c r="E17" s="5"/>
      <c r="F17" s="5"/>
      <c r="G17" s="5"/>
      <c r="H17" s="5"/>
      <c r="I17" s="5"/>
    </row>
    <row r="18" spans="1:9">
      <c r="A18" s="5" t="s">
        <v>35</v>
      </c>
      <c r="B18" s="5" t="s">
        <v>153</v>
      </c>
      <c r="C18" s="5">
        <v>3</v>
      </c>
      <c r="D18" s="5" t="s">
        <v>170</v>
      </c>
      <c r="E18" s="5"/>
      <c r="F18" s="5"/>
      <c r="G18" s="5"/>
      <c r="H18" s="5"/>
      <c r="I18" s="5"/>
    </row>
    <row r="19" spans="1:9">
      <c r="A19" s="5" t="s">
        <v>35</v>
      </c>
      <c r="B19" s="5" t="s">
        <v>153</v>
      </c>
      <c r="C19" s="5">
        <v>1</v>
      </c>
      <c r="D19" s="5" t="s">
        <v>171</v>
      </c>
      <c r="E19" s="5"/>
      <c r="F19" s="5"/>
      <c r="G19" s="5"/>
      <c r="H19" s="5"/>
      <c r="I19" s="5"/>
    </row>
    <row r="20" spans="1:9">
      <c r="A20" s="5" t="s">
        <v>35</v>
      </c>
      <c r="B20" s="5" t="s">
        <v>153</v>
      </c>
      <c r="C20" s="5">
        <v>2</v>
      </c>
      <c r="D20" s="5" t="s">
        <v>172</v>
      </c>
      <c r="E20" s="5"/>
      <c r="F20" s="5"/>
      <c r="G20" s="5"/>
      <c r="H20" s="5"/>
      <c r="I20" s="5"/>
    </row>
    <row r="21" spans="1:9">
      <c r="A21" s="5" t="s">
        <v>35</v>
      </c>
      <c r="B21" s="5" t="s">
        <v>153</v>
      </c>
      <c r="C21" s="5">
        <v>3</v>
      </c>
      <c r="D21" s="5" t="s">
        <v>173</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36</v>
      </c>
      <c r="B3" s="5">
        <v>25</v>
      </c>
      <c r="C3" s="5" t="s">
        <v>182</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43</v>
      </c>
      <c r="B7" s="5">
        <v>25</v>
      </c>
      <c r="C7" s="5" t="s">
        <v>195</v>
      </c>
      <c r="D7" s="5">
        <v>1</v>
      </c>
      <c r="E7" s="5" t="s">
        <v>183</v>
      </c>
      <c r="F7" s="5" t="s">
        <v>184</v>
      </c>
      <c r="G7" s="5" t="s">
        <v>196</v>
      </c>
    </row>
    <row r="8" spans="1:7">
      <c r="A8" s="5"/>
      <c r="B8" s="5"/>
      <c r="C8" s="5"/>
      <c r="D8" s="5">
        <v>2</v>
      </c>
      <c r="E8" s="5" t="s">
        <v>186</v>
      </c>
      <c r="F8" s="5" t="s">
        <v>187</v>
      </c>
      <c r="G8" s="5" t="s">
        <v>197</v>
      </c>
    </row>
    <row r="9" spans="1:7">
      <c r="A9" s="5"/>
      <c r="B9" s="5"/>
      <c r="C9" s="5"/>
      <c r="D9" s="5">
        <v>3</v>
      </c>
      <c r="E9" s="5" t="s">
        <v>189</v>
      </c>
      <c r="F9" s="5" t="s">
        <v>190</v>
      </c>
      <c r="G9" s="5" t="s">
        <v>198</v>
      </c>
    </row>
    <row r="10" spans="1:7">
      <c r="A10" s="5"/>
      <c r="B10" s="5"/>
      <c r="C10" s="5"/>
      <c r="D10" s="5">
        <v>4</v>
      </c>
      <c r="E10" s="5" t="s">
        <v>192</v>
      </c>
      <c r="F10" s="5" t="s">
        <v>193</v>
      </c>
      <c r="G10" s="5" t="s">
        <v>199</v>
      </c>
    </row>
    <row r="11" spans="1:7">
      <c r="A11" s="5" t="s">
        <v>50</v>
      </c>
      <c r="B11" s="5">
        <v>25</v>
      </c>
      <c r="C11" s="5" t="s">
        <v>182</v>
      </c>
      <c r="D11" s="5">
        <v>1</v>
      </c>
      <c r="E11" s="5" t="s">
        <v>183</v>
      </c>
      <c r="F11" s="5" t="s">
        <v>184</v>
      </c>
      <c r="G11" s="5" t="s">
        <v>200</v>
      </c>
    </row>
    <row r="12" spans="1:7">
      <c r="A12" s="5"/>
      <c r="B12" s="5"/>
      <c r="C12" s="5"/>
      <c r="D12" s="5">
        <v>2</v>
      </c>
      <c r="E12" s="5" t="s">
        <v>186</v>
      </c>
      <c r="F12" s="5" t="s">
        <v>187</v>
      </c>
      <c r="G12" s="5" t="s">
        <v>201</v>
      </c>
    </row>
    <row r="13" spans="1:7">
      <c r="A13" s="5"/>
      <c r="B13" s="5"/>
      <c r="C13" s="5"/>
      <c r="D13" s="5">
        <v>3</v>
      </c>
      <c r="E13" s="5" t="s">
        <v>189</v>
      </c>
      <c r="F13" s="5" t="s">
        <v>190</v>
      </c>
      <c r="G13" s="5" t="s">
        <v>202</v>
      </c>
    </row>
    <row r="14" spans="1:7">
      <c r="A14" s="5"/>
      <c r="B14" s="5"/>
      <c r="C14" s="5"/>
      <c r="D14" s="5">
        <v>4</v>
      </c>
      <c r="E14" s="5" t="s">
        <v>192</v>
      </c>
      <c r="F14" s="5" t="s">
        <v>193</v>
      </c>
      <c r="G14" s="5" t="s">
        <v>203</v>
      </c>
    </row>
    <row r="15" spans="1:7">
      <c r="A15" s="5" t="s">
        <v>57</v>
      </c>
      <c r="B15" s="5">
        <v>25</v>
      </c>
      <c r="C15" s="5" t="s">
        <v>104</v>
      </c>
      <c r="D15" s="5">
        <v>1</v>
      </c>
      <c r="E15" s="5" t="s">
        <v>183</v>
      </c>
      <c r="F15" s="5" t="s">
        <v>184</v>
      </c>
      <c r="G15" s="5" t="s">
        <v>204</v>
      </c>
    </row>
    <row r="16" spans="1:7">
      <c r="A16" s="5"/>
      <c r="B16" s="5"/>
      <c r="C16" s="5"/>
      <c r="D16" s="5">
        <v>2</v>
      </c>
      <c r="E16" s="5" t="s">
        <v>186</v>
      </c>
      <c r="F16" s="5" t="s">
        <v>187</v>
      </c>
      <c r="G16" s="5" t="s">
        <v>205</v>
      </c>
    </row>
    <row r="17" spans="1:7">
      <c r="A17" s="5"/>
      <c r="B17" s="5"/>
      <c r="C17" s="5"/>
      <c r="D17" s="5">
        <v>3</v>
      </c>
      <c r="E17" s="5" t="s">
        <v>189</v>
      </c>
      <c r="F17" s="5" t="s">
        <v>190</v>
      </c>
      <c r="G17" s="5" t="s">
        <v>206</v>
      </c>
    </row>
    <row r="18" spans="1:7">
      <c r="A18" s="5"/>
      <c r="B18" s="5"/>
      <c r="C18" s="5"/>
      <c r="D18" s="5">
        <v>4</v>
      </c>
      <c r="E18" s="5" t="s">
        <v>192</v>
      </c>
      <c r="F18" s="5" t="s">
        <v>193</v>
      </c>
      <c r="G18" s="5" t="s">
        <v>207</v>
      </c>
    </row>
    <row r="19" spans="1:7">
      <c r="A19" s="5" t="s">
        <v>63</v>
      </c>
      <c r="B19" s="5">
        <v>20</v>
      </c>
      <c r="C19" s="5" t="s">
        <v>182</v>
      </c>
      <c r="D19" s="5">
        <v>1</v>
      </c>
      <c r="E19" s="5" t="s">
        <v>183</v>
      </c>
      <c r="F19" s="5" t="s">
        <v>184</v>
      </c>
      <c r="G19" s="5" t="s">
        <v>208</v>
      </c>
    </row>
    <row r="20" spans="1:7">
      <c r="A20" s="5"/>
      <c r="B20" s="5"/>
      <c r="C20" s="5"/>
      <c r="D20" s="5">
        <v>2</v>
      </c>
      <c r="E20" s="5" t="s">
        <v>186</v>
      </c>
      <c r="F20" s="5" t="s">
        <v>187</v>
      </c>
      <c r="G20" s="5" t="s">
        <v>209</v>
      </c>
    </row>
    <row r="21" spans="1:7">
      <c r="A21" s="5"/>
      <c r="B21" s="5"/>
      <c r="C21" s="5"/>
      <c r="D21" s="5">
        <v>3</v>
      </c>
      <c r="E21" s="5" t="s">
        <v>189</v>
      </c>
      <c r="F21" s="5" t="s">
        <v>190</v>
      </c>
      <c r="G21" s="5" t="s">
        <v>210</v>
      </c>
    </row>
    <row r="22" spans="1:7">
      <c r="A22" s="5"/>
      <c r="B22" s="5"/>
      <c r="C22" s="5"/>
      <c r="D22" s="5">
        <v>4</v>
      </c>
      <c r="E22" s="5" t="s">
        <v>192</v>
      </c>
      <c r="F22" s="5" t="s">
        <v>193</v>
      </c>
      <c r="G22"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175</v>
      </c>
      <c r="B2" s="6" t="s">
        <v>217</v>
      </c>
      <c r="C2" s="6" t="s">
        <v>218</v>
      </c>
      <c r="D2" s="6" t="s">
        <v>219</v>
      </c>
    </row>
    <row r="3" spans="1:4">
      <c r="A3" s="5" t="s">
        <v>36</v>
      </c>
      <c r="B3" s="5" t="s">
        <v>220</v>
      </c>
      <c r="C3" s="5" t="s">
        <v>221</v>
      </c>
      <c r="D3" s="5" t="s">
        <v>222</v>
      </c>
    </row>
    <row r="4" spans="1:4">
      <c r="A4" s="5" t="s">
        <v>36</v>
      </c>
      <c r="B4" s="5" t="s">
        <v>223</v>
      </c>
      <c r="C4" s="5" t="s">
        <v>224</v>
      </c>
      <c r="D4" s="5" t="s">
        <v>225</v>
      </c>
    </row>
    <row r="5" spans="1:4">
      <c r="A5" s="5" t="s">
        <v>36</v>
      </c>
      <c r="B5" s="5" t="s">
        <v>226</v>
      </c>
      <c r="C5" s="5" t="s">
        <v>227</v>
      </c>
      <c r="D5" s="5" t="s">
        <v>228</v>
      </c>
    </row>
    <row r="6" spans="1:4">
      <c r="A6" s="5" t="s">
        <v>43</v>
      </c>
      <c r="B6" s="5" t="s">
        <v>220</v>
      </c>
      <c r="C6" s="5" t="s">
        <v>229</v>
      </c>
      <c r="D6" s="5" t="s">
        <v>230</v>
      </c>
    </row>
    <row r="7" spans="1:4">
      <c r="A7" s="5" t="s">
        <v>43</v>
      </c>
      <c r="B7" s="5" t="s">
        <v>223</v>
      </c>
      <c r="C7" s="5" t="s">
        <v>231</v>
      </c>
      <c r="D7" s="5" t="s">
        <v>232</v>
      </c>
    </row>
    <row r="8" spans="1:4">
      <c r="A8" s="5" t="s">
        <v>43</v>
      </c>
      <c r="B8" s="5" t="s">
        <v>226</v>
      </c>
      <c r="C8" s="5" t="s">
        <v>233</v>
      </c>
      <c r="D8" s="5" t="s">
        <v>234</v>
      </c>
    </row>
    <row r="9" spans="1:4">
      <c r="A9" s="5" t="s">
        <v>50</v>
      </c>
      <c r="B9" s="5" t="s">
        <v>220</v>
      </c>
      <c r="C9" s="5" t="s">
        <v>235</v>
      </c>
      <c r="D9" s="5" t="s">
        <v>236</v>
      </c>
    </row>
    <row r="10" spans="1:4">
      <c r="A10" s="5" t="s">
        <v>50</v>
      </c>
      <c r="B10" s="5" t="s">
        <v>223</v>
      </c>
      <c r="C10" s="5" t="s">
        <v>237</v>
      </c>
      <c r="D10" s="5" t="s">
        <v>238</v>
      </c>
    </row>
    <row r="11" spans="1:4">
      <c r="A11" s="5" t="s">
        <v>50</v>
      </c>
      <c r="B11" s="5" t="s">
        <v>226</v>
      </c>
      <c r="C11" s="5" t="s">
        <v>239</v>
      </c>
      <c r="D11" s="5" t="s">
        <v>240</v>
      </c>
    </row>
    <row r="12" spans="1:4">
      <c r="A12" s="5" t="s">
        <v>57</v>
      </c>
      <c r="B12" s="5" t="s">
        <v>220</v>
      </c>
      <c r="C12" s="5" t="s">
        <v>241</v>
      </c>
      <c r="D12" s="5" t="s">
        <v>242</v>
      </c>
    </row>
    <row r="13" spans="1:4">
      <c r="A13" s="5" t="s">
        <v>57</v>
      </c>
      <c r="B13" s="5" t="s">
        <v>223</v>
      </c>
      <c r="C13" s="5" t="s">
        <v>243</v>
      </c>
      <c r="D13" s="5" t="s">
        <v>244</v>
      </c>
    </row>
    <row r="14" spans="1:4">
      <c r="A14" s="5" t="s">
        <v>57</v>
      </c>
      <c r="B14" s="5" t="s">
        <v>226</v>
      </c>
      <c r="C14" s="5" t="s">
        <v>245</v>
      </c>
      <c r="D14" s="5" t="s">
        <v>246</v>
      </c>
    </row>
    <row r="15" spans="1:4">
      <c r="A15" s="5" t="s">
        <v>63</v>
      </c>
      <c r="B15" s="5" t="s">
        <v>220</v>
      </c>
      <c r="C15" s="5" t="s">
        <v>229</v>
      </c>
      <c r="D15" s="5" t="s">
        <v>247</v>
      </c>
    </row>
    <row r="16" spans="1:4">
      <c r="A16" s="5" t="s">
        <v>63</v>
      </c>
      <c r="B16" s="5" t="s">
        <v>223</v>
      </c>
      <c r="C16" s="5" t="s">
        <v>231</v>
      </c>
      <c r="D16" s="5" t="s">
        <v>248</v>
      </c>
    </row>
    <row r="17" spans="1:4">
      <c r="A17" s="5" t="s">
        <v>63</v>
      </c>
      <c r="B17" s="5" t="s">
        <v>226</v>
      </c>
      <c r="C17" s="5" t="s">
        <v>233</v>
      </c>
      <c r="D17" s="5" t="s">
        <v>249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2026-09-01T16:11:28+02:00</dcterms:created>
  <dcterms:modified xsi:type="dcterms:W3CDTF">2026-09-01T16:11:28+02:00</dcterms:modified>
  <dc:title>Currículo LOMLOE Cultura clasica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