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<sst xmlns="http://schemas.openxmlformats.org/spreadsheetml/2006/main" uniqueCount="415">
  <si>
    <t>Corrigiendo.es</t>
  </si>
  <si>
    <t>Materia</t>
  </si>
  <si>
    <t>Cultura clasica</t>
  </si>
  <si>
    <t>Curso</t>
  </si>
  <si>
    <t>3.º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</si>
  <si>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</si>
  <si>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</si>
  <si>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</si>
  <si>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</si>
  <si>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</si>
  <si>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</si>
  <si>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</si>
  <si>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</si>
  <si>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</si>
  <si>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</si>
  <si>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</si>
  <si>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</si>
  <si>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</si>
  <si>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</si>
  <si>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</si>
  <si>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</si>
  <si>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</si>
  <si>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23:16</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</si>
  <si>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</si>
  <si>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</si>
  <si>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</si>
  <si>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</si>
  <si>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</si>
  <si>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</si>
  <si>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</si>
  <si>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</si>
  <si>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</si>
  <si>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</si>
  <si>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</si>
  <si>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</si>
  <si>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Cultura Clásica</t>
  </si>
  <si>
    <t>CE.1</t>
  </si>
  <si>
    <t>Conocer los aspectos materiales e inmateriales de las civilizaciones griega y latina, investigando en fuentes diversas, para comprender y explicar su pervivencia e influencia en las sociedades actuales.</t>
  </si>
  <si>
    <t>Entender cómo la herencia de Roma influye en nuestra forma de hablar y vivir hoy para comprender mejor nuestra sociedad actual.</t>
  </si>
  <si>
    <t>El alumnado identifica huellas latinas en las lenguas y costumbres modernas, comparando el pasado con el presente para reflexionar sobre su propia identidad europea.</t>
  </si>
  <si>
    <t>No es memorizar listas de emperadores o fechas de batallas. No es traducir textos complejos. Es encontrar el hilo conductor entre la antigua Roma y nosotros.</t>
  </si>
  <si>
    <t>El alumnado crea un mural comparando términos cotidianos en español, francés e italiano, explicando su raíz común latina y su vigencia actual.</t>
  </si>
  <si>
    <t>valorar</t>
  </si>
  <si>
    <t>CE.2</t>
  </si>
  <si>
    <t>Valorar el papel de la civilización clásica grecolatina en la conformación de la identidad europea y occidental, comparando y reconociendo las semejanzas y diferencias entre lenguas y culturas para comprender y analizar el presente de forma crítica.</t>
  </si>
  <si>
    <t>Entender el funcionamiento básico del latín comparándolo con el español u otros idiomas para descubrir raíces comunes y valorar la diversidad lingüística.</t>
  </si>
  <si>
    <t>El alumnado identifica préstamos, étimos y estructuras latinas en su lengua materna o extranjera, analizando similitudes y diferencias para comprender la evolución del lenguaje.</t>
  </si>
  <si>
    <t>No es memorizar tablas de declinaciones por repetición ni traducir textos de forma mecánica. No es gramática aislada del uso real de las lenguas actuales.</t>
  </si>
  <si>
    <t>El alumnado elabora un mural comparativo de expresiones latinas que usamos hoy en día en diferentes idiomas europeos.</t>
  </si>
  <si>
    <t>comparar</t>
  </si>
  <si>
    <t>CE.3</t>
  </si>
  <si>
    <t>Identificar étimos griegos en la lengua de enseñanza y otras lenguas del repertorio individual del alumnado y conocer los aspectos básicos de la evolución del latín al castellano y otras lenguas y la integración en ellas de helenismos, latinismos y aforismos, comparando los resultados entre sí, para valorar los rasgos comunes y la diversidad lingüística como muestra de riqueza cultural.</t>
  </si>
  <si>
    <t>Comprender textos latinos sencillos relacionándolos con la realidad actual para descubrir por qué estas ideas siguen siendo importantes hoy en día.</t>
  </si>
  <si>
    <t>El alumnado lee fragmentos en latín, reflexiona sobre su significado y los vincula con sus propias vivencias o con referentes culturales modernos.</t>
  </si>
  <si>
    <t>No es realizar un análisis sintáctico exhaustivo ni memorizar tablas de declinaciones. No es una traducción literal palabra por palabra sin contexto cultural.</t>
  </si>
  <si>
    <t>El alumnado lee una fábula de Fedro y explica cómo su moraleja se aplica a un conflicto actual en redes sociales.</t>
  </si>
  <si>
    <t>interpretar</t>
  </si>
  <si>
    <t>CE.4</t>
  </si>
  <si>
    <t>Leer traducciones adecuadas de textos griegos y latinos que ilustren los aspectos esenciales de Cultura Clásica, comprendiendo su estructura y contenido, y extrayendo la información más relevante contenida en ellos, para identificar su carácter humanístico y verificar su pervivencia.</t>
  </si>
  <si>
    <t>El alumnado descifra mensajes sencillos en latín, trasladándolos a su lengua y explicando por qué han elegido esas palabras para que el texto tenga sentido.</t>
  </si>
  <si>
    <t>El alumnado analiza oraciones latinas básicas, utiliza herramientas de consulta y elabora una traducción coherente que sea capaz de defender razonadamente ante la clase.</t>
  </si>
  <si>
    <t>No es memorizar tablas de declinaciones de forma aislada ni realizar análisis sintácticos vacíos. No es una traducción mecánica palabra por palabra sin sentido global.</t>
  </si>
  <si>
    <t>El alumnado traduce una inscripción funeraria romana real, justificando su interpretación del mensaje y comparándola con las versiones de sus compañeros.</t>
  </si>
  <si>
    <t>CE.5</t>
  </si>
  <si>
    <t>Conocer y valorar el patrimonio cultural, arqueológico y artístico griego y romano, apreciándolo y reconociéndolo como producto de la creación humana y como testimonio de la historia, para identificar las fuentes de inspiración de épocas posteriores y distinguir los procesos de construcción, preservación, conservación y restauración, y garantizar su sostenibilidad.</t>
  </si>
  <si>
    <t>El alumnado aprecia el legado artístico y arqueológico romano, comprendiendo su importancia histórica y la necesidad de protegerlo y conservarlo hoy.</t>
  </si>
  <si>
    <t>El alumnado investiga monumentos o piezas artísticas romanas, analiza cómo se construyeron y propone medidas para su cuidado y sostenibilidad futura.</t>
  </si>
  <si>
    <t>No es memorizar una lista de monumentos y sus fechas. No es solo identificar estilos artísticos. Es entender el patrimonio como algo vivo que debemos proteger.</t>
  </si>
  <si>
    <t>El alumnado elabora un decálogo de buenas prácticas para visitantes de un yacimiento arqueológico cercano, justificando la importancia de su conservación.</t>
  </si>
  <si>
    <t>Competencia</t>
  </si>
  <si>
    <t>Verbo de desempeño</t>
  </si>
  <si>
    <t>Evidencia observable</t>
  </si>
  <si>
    <t>Instrumento sugerido</t>
  </si>
  <si>
    <t>Contexto en el aula</t>
  </si>
  <si>
    <t>Errata típica a evitar</t>
  </si>
  <si>
    <t>Peso sugerido %</t>
  </si>
  <si>
    <t>Obtener datos, bajo supervisión docente, sobre los aspectos más destacables de la civilización grecolatina, cuya vigencia e influencia en nuestro entorno puedan observarse fácilmente, utilizando fuentes diversas y adecuadas. (CCL2, CCL3, CD1, CD3)</t>
  </si>
  <si>
    <t>Identificar y explicar la herencia de la civilización latina en elementos culturales actuales, señalando similitudes y diferencias para comprender nuestra identidad europea.</t>
  </si>
  <si>
    <t>Describir</t>
  </si>
  <si>
    <t>El alumnado realiza un cuadro comparativo o un breve ensayo que relaciona un producto cultural moderno con su referente o antecedente en la Antigua Roma.</t>
  </si>
  <si>
    <t>Rubrica produccion</t>
  </si>
  <si>
    <t>Análisis guiado de elementos cotidianos como el calendario, términos jurídicos o arquitectura urbana, contrastándolos con sus orígenes latinos mediante material audiovisual.</t>
  </si>
  <si>
    <t>Limitarse a describir aspectos de la vida cotidiana en Roma sin establecer una conexión explícita y comparativa con elementos del mundo contemporáneo.</t>
  </si>
  <si>
    <t>Realizar pequeñas monografías sobre la pervivencia de la Civilización Clásica en el entorno utilizando las tecnologías de la información y la comunicación, con respeto a la propiedad intelectual. (CCL1, CCL2, CCL3, CD1, CD2, CPSAA4, CC1, CCEC2)</t>
  </si>
  <si>
    <t>Comparar críticamente las costumbres y valores de la sociedad romana con los actuales mediante el análisis de fuentes latinas originales o traducidas.</t>
  </si>
  <si>
    <t>Valorar</t>
  </si>
  <si>
    <t>El alumnado realiza un comentario de texto o cuadro comparativo donde identifica aspectos sociales romanos y reflexiona sobre su evolución hasta hoy.</t>
  </si>
  <si>
    <t>Análisis de fuentes primarias sobre temas como la familia o el ocio, seguido de una redacción reflexiva comparativa.</t>
  </si>
  <si>
    <t>Limitarse a describir la vida cotidiana en Roma de forma enciclopédica sin establecer una comparación crítica con la sociedad contemporánea.</t>
  </si>
  <si>
    <t>Exponer al resto del alumnado, el resultado de sus trabajos o investigaciones de manera clara, coherente y ordenada, facilitando el intercambio de información y promoviendo el debate a partir de los contenidos adquiridos. (CCL1, CD3, CC1, CCEC1, CCEC2)</t>
  </si>
  <si>
    <t>Reconocer las etapas y figuras clave de la historia de Roma, vinculando sus hitos y formas de vida con la realidad social y política actual.</t>
  </si>
  <si>
    <t>Identificar</t>
  </si>
  <si>
    <t>El alumnado realiza un eje cronológico comentado o una presentación digital donde asocia hitos históricos romanos con paralelismos o legados presentes en la sociedad contemporánea.</t>
  </si>
  <si>
    <t>Análisis de fuentes históricas y noticias actuales para elaborar un mural comparativo sobre la evolución de las instituciones o personajes históricos romanos.</t>
  </si>
  <si>
    <t>Evaluar únicamente la memorización de fechas y nombres sin exigir la conexión explícita con referentes del mundo actual que pide el criterio.</t>
  </si>
  <si>
    <t>Reconocer el origen común indoeuropeo de la mayor parte de lenguas de Europa y, en especial, del latín, como lengua madre de las lenguas romances; conocer la nómina y ubicación geográfica de las principales lenguas romances, con especial atención a las de la Península Ibérica, valorando de forma positiva la diversidad lingüística y cultural en la conformación de la identidad europea y reconociendo la importancia del latín y del griego en la configuración de las lenguas modernas. (CD1, CPSAA4, CC2)</t>
  </si>
  <si>
    <t>Identificar y comparar el origen latino de las lenguas del entorno, apreciando la diversidad lingüística y cultural como un patrimonio común y democrático.</t>
  </si>
  <si>
    <t>El alumnado realiza un cuadro comparativo o un mapa conceptual que vincula términos latinos con sus derivados en lenguas romances y modernas del entorno.</t>
  </si>
  <si>
    <t>Actividades de etimología comparada y análisis de la expansión del latín para comprender la formación de las lenguas europeas actuales.</t>
  </si>
  <si>
    <t>Evaluar la memorización de declinaciones o gramática pura en lugar de la evolución lingüística y la herencia cultural compartida.</t>
  </si>
  <si>
    <t>Analizar los productos culturales del presente y los de la Antigüedad Clásica tanto desde el punto de vista lingüístico como del cultural en el contexto de los desarrollos culturales en Europa comparando las similitudes y diferencias entre ellos. (CCL1, CCL2, CCL3, CPSAA4, CC2, CCEC1)</t>
  </si>
  <si>
    <t>Deducir el significado de palabras latinas mediante la comparación con términos similares en castellano, lenguas cooficiales o lenguas extranjeras conocidas por el alumnado.</t>
  </si>
  <si>
    <t>Inferir</t>
  </si>
  <si>
    <t>El alumnado realiza ejercicios de etimología y tablas comparativas donde identifica raíces latinas en palabras actuales y explica su evolución o parentesco semántico.</t>
  </si>
  <si>
    <t>Examen escrito</t>
  </si>
  <si>
    <t>Sesiones de trabajo con listas de vocabulario y textos breves para identificar derivados romances y analizar cambios fonéticos básicos de forma deductiva.</t>
  </si>
  <si>
    <t>Evaluar la simple memorización de significados en lugar de la capacidad de deducción mediante la comparación con otras lenguas del repertorio del alumno.</t>
  </si>
  <si>
    <t>Conocer los modos de vida, costumbres, actitudes y valores de las sociedades griega y romana, a partir del contenido de fuentes grecolatinas en diferentes soportes, reflexionando sobre su validez y pervivencia, y comparándolos de manera crítica con los de las sociedades actuales. (CCL1, CCL2, CCL3, CD1, CPSAA4, CC1)</t>
  </si>
  <si>
    <t>Utilizar correctamente latinismos y locuciones latinas frecuentes en producciones propias para enriquecer el vocabulario y mejorar la precisión en la expresión oral y escrita.</t>
  </si>
  <si>
    <t>Producir</t>
  </si>
  <si>
    <t>El alumnado produce textos escritos o intervenciones orales en los que integra de forma coherente y precisa diversos latinismos y locuciones latinas en contextos comunicativos actuales.</t>
  </si>
  <si>
    <t>Redacción de un artículo de opinión o un guion de podcast sobre temas de actualidad donde se empleen expresiones latinas para elevar el registro.</t>
  </si>
  <si>
    <t>Evaluar la memorización de significados de latinismos mediante pruebas de emparejamiento en lugar de comprobar su uso funcional y coherente en un discurso propio.</t>
  </si>
  <si>
    <t>Conocer las principales fases de la historia de Grecia y Roma, y ubicarlas temporalmente, reconociéndolas como decisivas en la conformación territorial, política y cultural de España y Europa. (CCL3, CD1, CC1, CC2)</t>
  </si>
  <si>
    <t>Explicar el origen de palabras actuales mediante sus raíces latinas, diferenciando entre términos que han evolucionado fonéticamente y aquellos tomados directamente del latín culto.</t>
  </si>
  <si>
    <t>El alumnado realiza ejercicios escritos de análisis etimológico donde identifica étimos latinos en palabras castellanas, explicando la relación semántica y distinguiendo entre términos de evolución popular y cultismos.</t>
  </si>
  <si>
    <t>Actividades de búsqueda de términos médicos, jurídicos o tecnológicos para rastrear su origen latino y compararlos con el léxico patrimonial cotidiano en textos diversos.</t>
  </si>
  <si>
    <t>Confundir la evolución fonética de la palabra patrimonial con la del cultismo o no identificar correctamente los prefijos y sufijos latinos en términos compuestos.</t>
  </si>
  <si>
    <t>Identificar y valorar las aportaciones léxicas del latín y del griego a las lenguas modernas, reconociéndolas en el vocabulario de uso más frecuente del alumnado. (CCL1, CCL3, CP2, CP3)</t>
  </si>
  <si>
    <t>Identificar y justificar la pervivencia de los valores clásicos en obras literarias y artísticas romanas mediante explicaciones estructuradas y el uso de terminología técnica.</t>
  </si>
  <si>
    <t>Explicar</t>
  </si>
  <si>
    <t>El alumnado realiza una exposición o redacta un comentario analizando los elementos humanistas de una obra latina y su influencia en la cultura posterior.</t>
  </si>
  <si>
    <t>Análisis guiado de una manifestación artística o literaria romana para detectar valores universales y su vigencia en la actualidad.</t>
  </si>
  <si>
    <t>Confundir la explicación del carácter humanista con la simple enumeración de datos biográficos del autor o cronología histórica sin análisis crítico.</t>
  </si>
  <si>
    <t>Conocer y aplicar las normas más elementales de evolución fonética del latín al castellano, diferenciando cultismos y términos patrimoniales, y reconociendo el origen latino de la lengua castellana. (STEM1, CPSAA4, CPSAA5)</t>
  </si>
  <si>
    <t>Identificar las ideas principales y el contexto histórico-social de textos clásicos traducidos, relacionándolos con personajes y hechos históricos conocidos.</t>
  </si>
  <si>
    <t>El alumnado realiza un análisis escrito de un texto clásico donde señala las ideas clave y explica las referencias históricas o religiosas encontradas.</t>
  </si>
  <si>
    <t>Lectura dirigida de fuentes clásicas en el aula seguida de un cuestionario de comprensión y contextualización histórica.</t>
  </si>
  <si>
    <t>Exigir análisis morfosintáctico de los términos latinos en lugar de centrarse en la comprensión del contenido cultural e histórico del texto.</t>
  </si>
  <si>
    <t>Reconocer elementos griegos y latinos (lexemas, prefijos y sufijos) en diferentes contextos lingüísticos, definiéndolos de acuerdo con los contenidos adquiridos. (CCL1, CCL3)</t>
  </si>
  <si>
    <t>Analizar críticamente textos latinos adaptados, vinculando su contexto histórico con la realidad actual para comprender la evolución de nuestras costumbres y valores sociales.</t>
  </si>
  <si>
    <t>Interpretar</t>
  </si>
  <si>
    <t>El alumnado realiza un comentario de texto o análisis comparativo donde identifica elementos culturales latinos y los relaciona razonadamente con situaciones de la sociedad contemporánea.</t>
  </si>
  <si>
    <t>Lectura guiada de textos clásicos sobre vida cotidiana seguida de un debate o redacción que conecte el pasado romano con el presente.</t>
  </si>
  <si>
    <t>Evaluar exclusivamente la corrección gramatical o la traducción literal del texto en lugar de la interpretación cultural y su conexión con el presente.</t>
  </si>
  <si>
    <t>Mejorar la expresión oral y escrita introduciendo gradualmente y de forma coherente en su léxico habitual los helenismos, latinismos y locuciones de origen latino más usuales. (CCL1, CCL3, CP2, CP3, CPSAA4)</t>
  </si>
  <si>
    <t>Instrumento competencial</t>
  </si>
  <si>
    <t>Leer de manera guiada traducciones de fragmentos seleccionados de obras grecolatinas o adaptaciones de obras completas, comprendiendo su contenido, extrayendo información relacionada con los contenidos propios de la materia y ofreciendo de forma oral, escrita o multimodal explicaciones y comentarios elementales sobre dicho contenido. (CCL1, CCL2, CCL3, CCL4, CC3)</t>
  </si>
  <si>
    <t>Identificar y comparar elementos básicos de morfología, sintaxis y léxico latinos con las lenguas romances para comprender la estructura de la lengua latina.</t>
  </si>
  <si>
    <t>Analizar</t>
  </si>
  <si>
    <t>El alumnado realiza ejercicios de análisis morfosintáctico y tablas de etimología donde relaciona términos latinos con sus derivados en lenguas modernas.</t>
  </si>
  <si>
    <t>Actividades de traducción guiada y ejercicios de léxico comparado para reconocer la herencia latina en el vocabulario cotidiano.</t>
  </si>
  <si>
    <t>Exigir un dominio profundo de la flexión nominal en lugar de priorizar el reconocimiento de la estructura y la comparación con las lenguas romances.</t>
  </si>
  <si>
    <t>Contextualizar textos grecolatinos dentro de sus referencias históricas, sociales, políticas, religiosas y de pensamiento, identificando ideas principales y secundarias mediante el análisis elemental de su estructura. (CCL1, CCL2, CCL3, CCL4, CPSAA4, CPSAA5)</t>
  </si>
  <si>
    <t>Traducir textos latinos breves a la lengua de enseñanza, aplicando análisis morfosintáctico básico para garantizar una expresión correcta y fiel al sentido original.</t>
  </si>
  <si>
    <t>El alumnado entrega una traducción escrita de textos breves y sencillos, incluyendo el análisis de las categorías gramaticales que fundamentan su propuesta de traducción.</t>
  </si>
  <si>
    <t>Sesiones de trabajo con textos adaptados sobre aspectos culturales de Roma, donde se identifican estructuras básicas para su traslación al castellano.</t>
  </si>
  <si>
    <t>Evaluar la traducción como un producto final literario sin exigir la justificación gramatical que demuestre la correspondencia técnica entre ambas lenguas.</t>
  </si>
  <si>
    <t>Valorar las aportaciones de la civilización grecolatina y su pervivencia e influencia, a través de la lectura de traducciones de textos griegos y latinos reconociendo los modos de vida, costumbres y actitudes de la sociedad occidental actual. (CCL1, CCL2, CCL3, CCL4, CC1, CC3)</t>
  </si>
  <si>
    <t>Traducir oraciones sencillas de la lengua de enseñanza al latín, aplicando correctamente las reglas gramaticales y el vocabulario básico estudiado.</t>
  </si>
  <si>
    <t>El alumnado entrega una serie de oraciones escritas en latín a partir de enunciados en castellano, respetando la concordancia y las declinaciones básicas.</t>
  </si>
  <si>
    <t>Realización de ejercicios de traducción inversa en el cuaderno o en pruebas escritas para reforzar el aprendizaje de la morfología y sintaxis latinas.</t>
  </si>
  <si>
    <t>Exigir en la retroversión estructuras sintácticas complejas que exceden el nivel de iniciación propio de la materia de Cultura Clásica.</t>
  </si>
  <si>
    <t>Distinguir los distintos tipos de restos griegos y romanos que se hallan en yacimientos arqueológicos y espacios urbanos (teatros, anfiteatros, circos, templos, villas, acueductos y otros), describiendo su estructura, función y características. (CCL1, CD1, CD3, CC4, CE1, CCEC1, CCEC2)</t>
  </si>
  <si>
    <t>Explicar la influencia de la mitología y cultura latinas en obras literarias y artísticas posteriores, reconociéndolas como base de la tradición cultural europea.</t>
  </si>
  <si>
    <t>El alumnado realiza un análisis comparativo o comentario de texto donde identifica mitos romanos en obras de arte o literatura de épocas posteriores.</t>
  </si>
  <si>
    <t>Análisis iconográfico de pinturas barrocas o renacentistas y lectura de fragmentos literarios para rastrear la pervivencia de los mitos clásicos.</t>
  </si>
  <si>
    <t>Evaluar la memorización de nombres de dioses sin exigir la conexión explícita con su influencia en manifestaciones artísticas o literarias posteriores.</t>
  </si>
  <si>
    <t>Conocer e identificar las huellas de la romanización en el patrimonio cultural y arqueológico de España y especialmente de Castilla y León, a partir de los contenidos adquiridos. (STEM3, CD1, CC4, CE1, CCEC1, CCEC2)</t>
  </si>
  <si>
    <t>Identificar restos romanos en el entorno cercano, analizando su estado de conservación y la importancia de proteger el patrimonio como legado histórico sostenible.</t>
  </si>
  <si>
    <t>Reconocer</t>
  </si>
  <si>
    <t>El alumnado realiza un catálogo digital o informe sobre restos arqueológicos locales, describiendo su origen romano y evaluando las medidas de protección y restauración aplicadas.</t>
  </si>
  <si>
    <t>Investigación guiada sobre el patrimonio local mediante mapas o visitas, analizando cómo se integran los restos antiguos en el urbanismo y paisaje actual.</t>
  </si>
  <si>
    <t>Confundir la restauración científica con la reconstrucción imaginaria de monumentos, o limitar la romanización solo a restos materiales ignorando el patrimonio inmaterial.</t>
  </si>
  <si>
    <t>Conocer los materiales e instrumentos de escritura de la civilización grecolatina y su evolución, así como el proceso de conservación de los documentos escritos hasta el presente, valorándolos como parte del patrimonio cultural. (STEM3, CD1, CCEC1, CCEC2)</t>
  </si>
  <si>
    <t>Exponer conclusiones de la investigación sobre el legado romano.</t>
  </si>
  <si>
    <t>comunicar</t>
  </si>
  <si>
    <t>El alumnado elabora una exposición oral, escrita o multimodal con las conclusiones de su investigación sobre el legado romano, incluyendo la selección y contraste de fuentes.</t>
  </si>
  <si>
    <t>Exposición / interacción oral</t>
  </si>
  <si>
    <t>Investigación en grupo sobre el legado romano y su pervivencia actual.</t>
  </si>
  <si>
    <t>No incluye la selección y contraste de fuentes en la exposición.</t>
  </si>
  <si>
    <t>Entrar en contacto con los diferentes recursos que se refieren al Mundo Clásico, conocerlos y utilizarlos, valorando la vitalidad y actualidad de las Humanidades Clásicas en los medios de comunicación y en internet. (CD1, CD3)</t>
  </si>
  <si>
    <t>Bloque</t>
  </si>
  <si>
    <t>#</t>
  </si>
  <si>
    <t>Saber oficial</t>
  </si>
  <si>
    <t>Dimensión</t>
  </si>
  <si>
    <t>Saber previo necesario</t>
  </si>
  <si>
    <t>Conexión competencial</t>
  </si>
  <si>
    <t>Ejemplo actividad de aula</t>
  </si>
  <si>
    <t>Saberes básicos del decreto</t>
  </si>
  <si>
    <t>Historia griega e historia romana: fases, cronología, hitos y personajes destacados, fundamentales para la comprensión de la noción actual de Europa.</t>
  </si>
  <si>
    <t>Instituciones griegas y romanas: mitología grecolatina. La sociedad. La familia y la vivienda. La posición de la mujer en Grecia y Roma. El trabajo y el ocio. La educación física y el deporte. Los Juegos Olímpicos. Su influencia en el mundo actual.</t>
  </si>
  <si>
    <t>Estrategias y herramientas para relacionar el pasado y el presente a partir de los conocimientos adquiridos.</t>
  </si>
  <si>
    <t>Importancia de los textos clásicos griegos y latinos como testimonio y reflejo de aquellos aspectos que constituyen la condición humana (valores y contravalores, tipos, intereses).</t>
  </si>
  <si>
    <t>Pervivencia e influencia de la civilización clásica en las ciencias y en la organización social y política, e influencia de la historia y el legado clásico en la configuración política, social y cultural de Europa y de España.</t>
  </si>
  <si>
    <t>Pervivencia de géneros, episodios mitológicos, temas y tópicos literarios y legendarios en las literaturas actuales.</t>
  </si>
  <si>
    <t>La romanización: bases, agentes y características fundamentales.</t>
  </si>
  <si>
    <t>Herramientas analógicas y digitales para el acercamiento al estudio e investigación del patrimonio clásico.</t>
  </si>
  <si>
    <t>Interés e iniciativa en participar en procesos destinados a conservar, preservar y difundir el patrimonio arqueológico de su entorno.</t>
  </si>
  <si>
    <t>La etimología como fuente de acercamiento y comprensión de las ciencias y la técnica. Explicación de los cambios fonéticos más frecuentes del latín a las lenguas romances.</t>
  </si>
  <si>
    <t>Interés por conocer el significado etimológico de las palabras como recurso para ampliar el vocabulario de la lengua hablada por el alumnado.</t>
  </si>
  <si>
    <t>Reconocimiento de la importancia que el uso adecuado del vocabulario tiene como instrumento básico en la comunicación.</t>
  </si>
  <si>
    <t>Herramientas analógicas y digitales para el aprendizaje e investigación sobre distintos aspectos de la cultura y de las lenguas clásicas, y participación en proyectos escolares internacionales sobre el Mundo Clásico.</t>
  </si>
  <si>
    <t>Respeto y valoración positiva por la diversidad lingüística y aceptación de las diferencias culturales de sus hablantes.</t>
  </si>
  <si>
    <t>Importancia y utilidad de las Humanidades Clásicas en la sociedad actual.</t>
  </si>
  <si>
    <t>Importancia de la civilización clásica en la configuración, reconocimiento y análisis crítico de nuestra identidad como sociedad.</t>
  </si>
  <si>
    <t>El griego y el latín como lenguas base de la lengua común, científica y técnica.</t>
  </si>
  <si>
    <t>Geografía del mundo griego (regiones, ciudades, islas). Geografía del mundo romano (provincias, ciudades, colonias). El espacio de la civilización clásica,</t>
  </si>
  <si>
    <t>Importancia, utilidad y necesidad de las Humanidades Clásicas en la sociedad actual.</t>
  </si>
  <si>
    <t>Importancia de las civilizaciones griega y latina en la conformación del mundo actual: reconocimiento, análisis y valoración crítica de la aportación de Grecia y Roma a la configuración de nuestra identidad como sociedad.</t>
  </si>
  <si>
    <t>Geografía de las antiguas civilizaciones griega y romana.</t>
  </si>
  <si>
    <t>Historia de Grecia y Roma: etapas, hitos de la historia, episodios históricos, personajes relevantes, su biografía en contexto y su importancia para la historia de Europa.</t>
  </si>
  <si>
    <t>Historia y organización política y social de Grecia y Roma como parte esencial de la historia y de la cultura de la sociedad actual.</t>
  </si>
  <si>
    <t>Proceso de romanización de Hispania. Incorporación de la Península Ibérica al mundo romano: fases y personajes más significativos.</t>
  </si>
  <si>
    <t>Instituciones, creencias y formas de vida de Grecia y Roma: la religión y los ritos funerarios, el derecho, el ejército y la educación. El matrimonio y la familia. El trabajo y el ocio. Su influencia en el mundo actual.</t>
  </si>
  <si>
    <t>Historia de la escritura: creación, evolución y adaptación del alfabeto.</t>
  </si>
  <si>
    <t>Principales étimos griegos presentes en el lenguaje de la ciencia y de la técnica. Identificación de palabras con lexemas, sufijos y prefijos de origen griego y latino en textos escritos en castellano y otras lenguas conocidas por el alumnado.</t>
  </si>
  <si>
    <t>Aplicación de los procedimientos de composición y derivación griegos y latinos en la elaboración de familias de palabras.</t>
  </si>
  <si>
    <t>La familia lingüística indoeuropea. Lenguas indoeuropeas de Europa.</t>
  </si>
  <si>
    <t>Las lenguas romances: nómina y distribución geográfica. Las lenguas romances de España. El castellano: origen y primeros documentos.</t>
  </si>
  <si>
    <t>Iniciación al significado etimológico de las palabras.</t>
  </si>
  <si>
    <t>Latín culto y latín vulgar. Hechos regulares y frecuentes de evolución fonética del latín al castellano.</t>
  </si>
  <si>
    <t>Comparación entre lenguas a partir de su origen y parentescos.</t>
  </si>
  <si>
    <t>Incorporación a la producción escrita, oral o multimodal de léxico de raíz griega y latina.</t>
  </si>
  <si>
    <t>El Indoeuropeo como tronco común de las lenguas europeas. La familia lingüística indoeuropea.</t>
  </si>
  <si>
    <t>Historia de la escritura. Fundamentos, soportes e instrumentos de escritura.</t>
  </si>
  <si>
    <t>Historia de los alfabetos. Los alfabetos griego y latino y su influencia posterior.</t>
  </si>
  <si>
    <t>Reglas de transcripción o transliteración del alfabeto griego a las lenguas de enseñanza.</t>
  </si>
  <si>
    <t>El latín como lengua base de las lenguas de España. Lenguas romances y no romances y su distribución geográfica en España y en el resto de Europa.</t>
  </si>
  <si>
    <t>Aplicación de los procedimientos básicos de composición y derivación en la formación del léxico de uso común del alumnado. Principales lexemas, sufijos y prefijos de origen grecolatino en la lengua hablada por los alumnos. Principales étimos griegos presentes en la lengua técnica. Formación del lenguaje científico.</t>
  </si>
  <si>
    <t>Cultismos y términos patrimoniales. Helenismos y latinismos. Locuciones y</t>
  </si>
  <si>
    <t>Interés hacia la literatura como fuente de placer y de conocimiento del mundo.</t>
  </si>
  <si>
    <t>Obras fundamentales de la literatura clásica, su pervivencia y reflejo en la producción artística posterior.</t>
  </si>
  <si>
    <t>Lectura comprensiva de fragmentos y de obras griegas y latinas.</t>
  </si>
  <si>
    <t>El arte griego y romano: arquitectura, escultura, cerámica, mosaico.</t>
  </si>
  <si>
    <t>Principales géneros literarios clásicos: origen, cronología y autores. Obras fundamentales de la literatura clásica en su contexto y su género. Pervivencia a través de la tradición clásica y su influencia en la actualidad.</t>
  </si>
  <si>
    <t>Lectura comprensiva en castellano de fragmentos y de obras griegas y latinas. Estrategias para su correcta interpretación.</t>
  </si>
  <si>
    <t>El arte y el artista en el Mundo Clásico. La percepción del arte en el Mundo Clásico y su reflejo en su producción artística.</t>
  </si>
  <si>
    <t>Respeto por la propiedad intelectual y derechos de autor sobre las fuentes consultadas y contenidos utilizados: herramientas para el tratamiento de datos bibliográficos y recursos para evitar el plagio.</t>
  </si>
  <si>
    <t>Presencia y pervivencia de la civilización clásica en el mundo occidental en el terreno de las artes plásticas. Principales vestigios del arte clásico en Europa, España y Castilla y León.</t>
  </si>
  <si>
    <t>Pervivencia del legado material de la cultura y civilización de Grecia y Roma: arquitectura, escultura, pintura, mosaico y cerámica. Monumentos más relevantes, yacimientos arqueológicos, museos, inscripciones en Castilla y León y en el resto de España y Europa.</t>
  </si>
  <si>
    <t>Pervivencia e influencia del legado inmaterial de la cultura y civilización de Grecia y Roma: religión y mitología clásica, instituciones políticas, militares y sociales; oratoria, derecho, ciencia, pensamiento, rituales y celebraciones oficiales y de la vida cotidiana.</t>
  </si>
  <si>
    <t>La romanización: bases, agentes y características fundamentales. La romanización de Hispania. Patrimonio cultural romano en España y en Castilla y León.</t>
  </si>
  <si>
    <t>Las competiciones atléticas y su pervivencia en la actualidad. Los Juegos Olímpicos y otros juegos.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</si>
  <si>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</si>
  <si>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</si>
  <si>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</si>
  <si>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</si>
  <si>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</si>
  <si>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</si>
  <si>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</si>
  <si>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</si>
  <si>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</si>
  <si>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</si>
  <si>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</si>
  <si>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y con ayuda docente algunos elementos básicos de la civilización latina o personajes históricos, sin establecer vínculos con la identidad europea ni realizar comparaciones con el presente.
→ Nombra algunos dioses romanos o monumentos conocidos, pero es incapaz de explicar su influencia en la cultura o el entorno actual.</t>
  </si>
  <si>
    <t>En proceso</t>
  </si>
  <si>
    <t>50-69%</t>
  </si>
  <si>
    <t>Describe aspectos generales de la cultura y sociedad romanas, reconociendo semejanzas superficiales entre el pasado y el presente, aunque requiere de pautas muy estructuradas para realizar el análisis crítico.
→ Identifica palabras de origen latino en su lengua y señala que el derecho o la arquitectura actual tienen raíces romanas, pero sin profundizar en las diferencias sociales.</t>
  </si>
  <si>
    <t>Adquirido</t>
  </si>
  <si>
    <t>70-89%</t>
  </si>
  <si>
    <t>Valora el papel de la civilización latina en la identidad europea comparando sistemáticamente lenguas, costumbres y modos de vida, reconociendo hitos históricos y analizando con criterio propio aspectos de la realidad actual.
→ Compara la estructura de la familia y el papel de la mujer en la sociedad romana frente a la actual, identificando evoluciones y herencias culturales claras.</t>
  </si>
  <si>
    <t>Avanzado</t>
  </si>
  <si>
    <t>90-100%</t>
  </si>
  <si>
    <t>Analiza críticamente y de forma autónoma la complejidad del presente a través de la herencia latina, integrando conocimientos históricos, lingüísticos y culturales para explicar la formación de la identidad europea contemporánea.
→ Elabora un informe comparativo sobre el concepto de ciudadanía en Roma y en la Unión Europea, argumentando cómo los valores clásicos fundamentan los derechos humanos actuales.</t>
  </si>
  <si>
    <t>Portfolio / dosier</t>
  </si>
  <si>
    <t>Identifica de forma aislada y con ayuda directa algunos términos de origen latino, mostrando dificultades para reconocer la relación entre el latín y las lenguas actuales o para integrar latinismos básicos en su expresión habitual.
→ El alumno requiere ayuda constante para identificar que la palabra 'aqua' está relacionada con 'agua' y no logra explicar qué es un latinismo.</t>
  </si>
  <si>
    <t>Reconoce latinismos frecuentes y realiza comparaciones básicas entre el latín y las lenguas de enseñanza siguiendo pautas, aunque presenta imprecisiones al inferir significados de términos técnicos o al producir definiciones etimológicas sencillas.
→ Identifica expresiones como 'et cetera' o 'viceversa', pero tiene dificultades para explicar la raíz latina en términos científicos como 'herbívoro' sin apoyo docente.</t>
  </si>
  <si>
    <t>Infiere con corrección significados de términos latinos y produce definiciones etimológicas de léxico cotidiano y técnico, incorporando de forma adecuada latinismos y locuciones en su expresión oral y escrita, valorando la diversidad lingüística como patrimonio.
→ Define correctamente el origen de 'democracia' o 'filosofía' (vía latina) y emplea locuciones como 'ad hoc' o 'motu proprio' en una redacción de forma coherente.</t>
  </si>
  <si>
    <t>Analiza con autonomía la evolución léxica y fonética desde el latín a diversas lenguas, integra de forma fluida y precisa latinismos en contextos complejos y justifica críticamente la diversidad lingüística como una muestra de riqueza cultural compartida.
→ Realiza un cuadro comparativo de términos romances (español, francés, italiano) partiendo de un étimo latino y redacta un ensayo breve usando correctamente al menos cinco locuciones latinas complejas.</t>
  </si>
  <si>
    <t>Identifica con ayuda elementos léxicos aislados o ideas muy básicas en textos latinos adaptados, mostrando dificultades para reconocer su carácter clásico o situarlos en su contexto histórico-cultural.
→ Localización de nombres propios y términos latinos básicos en una fábula breve de Fedro sin llegar a comprender el mensaje o la moraleja.</t>
  </si>
  <si>
    <t>Reconoce el sentido global y las ideas principales de textos latinos de dificultad adaptada, identificando de forma guiada rasgos del carácter clásico y humanista mediante el uso de apoyos didácticos.
→ Identificación del tema principal de un mito de Ovidio y su relación con el contexto romano a través de un cuestionario de comprensión dirigida.</t>
  </si>
  <si>
    <t>Interpreta el sentido global y las ideas secundarias de textos latinos, explicando con autonomía su carácter clásico y humanista mediante una contextualización correcta y el uso de sus experiencias previas.
→ Análisis de un fragmento de las 'Cartas a Lucilio' de Séneca, vinculando el contenido con los valores de la ética estoica y la realidad social de la época.</t>
  </si>
  <si>
    <t>Interpreta de manera crítica y compleja textos latinos, integrando conocimientos interdisciplinares para valorar su trascendencia humanista y argumentar su vigencia en la cultura y sociedad actuales.
→ Redacción de un comentario crítico que compare un texto de Cicerón sobre la justicia con un dilema ético contemporáneo, demostrando la pervivencia del pensamiento clásico.</t>
  </si>
  <si>
    <t>Identifica con dificultad y ayuda constante elementos morfológicos o léxicos aislados, sin lograr la comprensión global del texto ni realizar traducciones o retroversiones coherentes.
→ Incapacidad para distinguir el sujeto del objeto directo en una oración simple de estructura SVO.</t>
  </si>
  <si>
    <t>Reconoce estructuras gramaticales básicas y traduce fragmentos de textos sencillos con apoyo frecuente de guías o diccionarios, aunque la retroversión presenta errores de concordancia o léxico.
→ Traducción de una oración simple con ayuda de un glosario, aunque confunde la terminación de un caso oblicuo.</t>
  </si>
  <si>
    <t>Analiza y traduce textos breves y sencillos de forma autónoma, aplicando estrategias de acceso al significado y justificando sus elecciones lingüísticas, además de producir oraciones correctas mediante retroversión.
→ Análisis sintáctico y traducción correcta de un pasaje adaptado sobre mitología, justificando el uso del ablativo.</t>
  </si>
  <si>
    <t>Analiza con precisión la morfología y sintaxis, traduciendo con fluidez y corrección estilística, y justifica razonadamente la interpretación del texto comparando estructuras latinas con la lengua de enseñanza.
→ Traducción de un texto original breve con una justificación gramatical exhaustiva y retroversión sin errores de oraciones compuestas.</t>
  </si>
  <si>
    <t>Identifica, con ayuda docente constante, elementos aislados del patrimonio romano o mitológico, sin lograr establecer vínculos con la historia, el entorno o los procesos de preservación.
→ Identificación de nombres de deidades en una lista sin asociar atributos, funciones o su presencia en el patrimonio local.</t>
  </si>
  <si>
    <t>Describe elementos básicos de la civilización latina y la mitología, reconociendo algunas huellas de la romanización en su entorno cercano siguiendo pautas muy estructuradas y modelos previos.
→ Ficha descriptiva sencilla sobre un resto arqueológico local basada en una plantilla guiada que incluye datos básicos de construcción.</t>
  </si>
  <si>
    <t>Explica los elementos de la civilización latina y la mitología, identificando procesos de construcción y preservación del patrimonio local y exponiendo conclusiones de forma coherente y organizada mediante soportes diversos.
→ Presentación oral sobre la influencia de un mito clásico en una obra artística del entorno, explicando su valor como testimonio histórico.</t>
  </si>
  <si>
    <t>Analiza y valora críticamente el patrimonio romano como producto de la creación humana, distinguiendo procesos complejos de restauración y sostenibilidad, y comunicando hallazgos con autonomía, rigor y creatividad.
→ Proyecto de investigación multimodal sobre la sostenibilidad y los retos de conservación de un yacimiento arqueológico regional, proponiendo medidas de puesta en valor.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</si>
  <si>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</si>
  <si>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</si>
  <si>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</si>
  <si>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</si>
  <si>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</si>
  <si>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</si>
  <si>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</si>
  <si>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</si>
  <si>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</si>
  <si>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herencia latina.</t>
  </si>
  <si>
    <t xml:space="preserve">
• Mapas interactivos de capas que permitan superponer las calzadas romanas y las provincias imperiales sobre las redes de transporte y fronteras de la Unión Europea actual.
• Glosarios etimológicos visuales que utilicen iconos y códigos de color para rastrear la evolución de términos latinos hacia las distintas lenguas romances y germánicas (ej. 'Lex' &gt; Ley, Loi, Law, Legge).
• Infografías comparativas que vinculen instituciones romanas (Senatus, Comitia) con sistemas democráticos europeos contemporáneos, utilizando organizadores gráficos de contraste.</t>
  </si>
  <si>
    <t>Acción y expresión</t>
  </si>
  <si>
    <t>Proporcionar múltiples formas de acción y expresión para demostrar la comprensión de la identidad europea.</t>
  </si>
  <si>
    <t xml:space="preserve">
• Producción de un videoblog o podcast de 'corresponsales en el tiempo' donde se analice una noticia actual (ej. un juicio o una ley) utilizando terminología jurídica y política de origen latino.
• Creación de un 'Pasaporte Cultural Europeo' digital donde el alumnado recoja evidencias fotográficas y explicativas de huellas romanas en su entorno cercano (arquitectura, inscripciones, toponimia).
• Diseño de un árbol genealógico lingüístico creativo en formato físico o digital que conecte expresiones latinas de uso común con sus equivalentes y derivados en al menos tres lenguas europeas.</t>
  </si>
  <si>
    <t>Implicación / motivación</t>
  </si>
  <si>
    <t>Proporcionar múltiples formas de implicación para conectar el pasado clásico con el presente.</t>
  </si>
  <si>
    <t xml:space="preserve">
• Simulación de una 'Agencia de Branding' donde los alumnos deben justificar el uso de nombres latinos o mitológicos en marcas comerciales y misiones espaciales europeas actuales.
• Debates de rol (Role-Playing) sobre dilemas de ciudadanía, comparando los derechos de un 'civis romanus' con los de un ciudadano de la UE, permitiendo elegir el nivel de complejidad del argumento.
• Proyectos de investigación por centros de interés donde el alumnado elija un área de la herencia latina para profundizar: desde la ingeniería y el urbanismo hasta la gastronomía o el derecho.</t>
  </si>
  <si>
    <t>Proporcionar múltiples formas de representación</t>
  </si>
  <si>
    <t xml:space="preserve">
• Mapas etimológicos dinámicos que utilicen códigos de color para trazar la evolución fonética desde el étimo latino hasta el castellano y otras lenguas romances (ej. 'oculum' &gt; 'ojo', 'olho', 'oeil').
• Audios comparativos de textos breves (como el Padre Nuestro o máximas jurídicas) leídos en latín clásico, latín eclesiástico y lenguas modernas para identificar patrones de acentuación y sonoridad.
• Glosarios visuales interactivos que vinculen raíces latinas con iconografía de ámbitos profesionales actuales (medicina, derecho, botánica) para visualizar la pervivencia del léxico técnico.</t>
  </si>
  <si>
    <t>Proporcionar múltiples formas de acción y expresión</t>
  </si>
  <si>
    <t xml:space="preserve">
• Creación de un 'Árbol Genealógico de Palabras' en formato digital o físico, donde el alumnado rastree una raíz latina hasta sus derivados en al menos tres lenguas diferentes del repertorio del aula.
• Grabación de un micro-podcast o vídeo tipo 'reels' explicando el significado y uso correcto de locuciones latinas habituales en el lenguaje periodístico o jurídico actual.
• Diseño de un panel comparativo sintáctico-visual que utilice bloques de colores para emparejar funciones gramaticales entre una oración latina y su traducción, destacando la transición de casos a preposiciones.</t>
  </si>
  <si>
    <t>Proporcionar múltiples formas de implicación</t>
  </si>
  <si>
    <t xml:space="preserve">
• Desafío 'Detective de Marcas': Búsqueda y análisis del origen latino en nombres de productos comerciales, videojuegos o marcas de coches (ej. Volvo, Nike/Victoria, Asus/Pegasus) para conectar con su entorno cotidiano.
• Proyecto 'Lupa Lingüística': Elección libre por parte del alumno de una lengua de interés personal (puede ser su lengua materna si es distinta al castellano) para buscar préstamos latinos ocultos.
• Simulación de un 'Museo de la Lengua Viva' donde los alumnos exponen objetos cotidianos etiquetados con su nombre latino y la evolución lingüística que ha sufrido hasta hoy, actuando como guías.</t>
  </si>
  <si>
    <t>Proporcionar múltiples formas de representación del contenido textual y lingüístico.</t>
  </si>
  <si>
    <t xml:space="preserve">
• Uso de textos latinos con codificación de colores para funciones sintácticas (ej. nominativos en azul, acusativos en rojo) y glosarios hipervinculados que conecten el término latino con su evolución fonética al castellano.
• Presentación de los textos en formato 'papiro digital' acompañado de paisajes sonoros de la época y reconstrucciones 3D del contexto arqueológico donde se habría leído originalmente dicho texto (ej. el Foro o una domus).
• Mapas conceptuales dinámicos que vinculen términos clave del texto con su pervivencia en el léxico científico, jurídico o cotidiano actual mediante organizadores gráficos de 'familia de palabras'.</t>
  </si>
  <si>
    <t>Proporcionar múltiples formas de acción y expresión para demostrar la comprensión del texto.</t>
  </si>
  <si>
    <t xml:space="preserve">
• Elaboración de un 'árbol genealógico de palabras' (etimología visual) partiendo de verbos o sustantivos del texto para mostrar su evolución semántica y formal hacia las lenguas romances.
• Recreación del sentido del texto mediante un guion de 'micro-podcast' o hilo de red social que traduzca el mensaje pragmático del latín a un registro comunicativo juvenil contemporáneo.
• Creación de una 'guía de lectura comentada' en formato digital donde el alumnado inserte notas de voz o comentarios laterales explicando el proceso lógico seguido para descifrar las estructuras sintácticas complejas.</t>
  </si>
  <si>
    <t>Proporcionar múltiples formas de implicación para captar el interés y mantener el esfuerzo.</t>
  </si>
  <si>
    <t xml:space="preserve">
• Implementación de itinerarios de lectura por centros de interés (misterio, vida cotidiana, mitología) permitiendo que el alumnado elija el bloque textual que más le atraiga para su análisis.
• Desafíos de 'Arqueología Textual' mediante un breakout digital donde la resolución de enigmas gramaticales en inscripciones reales (grafitos de Pompeya) permite avanzar en una narrativa histórica.
• Simulación de un 'Scriptorium' donde el alumnado asume el rol de copista y traductor, compitiendo por la fidelidad y belleza de la interpretación para 'salvar' el legado clásico de la desaparición.</t>
  </si>
  <si>
    <t>Proporcionar múltiples medios para percibir y procesar la estructura morfosintáctica y el léxico latino.</t>
  </si>
  <si>
    <t xml:space="preserve">
• Presentar textos con códigos de colores dinámicos para identificar funciones sintácticas (sujeto en azul, complemento directo en rojo) facilitando el reconocimiento de la estructura oracional.
• Proporcionar glosarios visuales y etimológicos que vinculen el léxico latino con derivados romances para agilizar el acceso al significado mediante la asociación lingüística.
• Ofrecer versiones del texto en formato audio con pronunciación restituida junto a organizadores gráficos que esquematicen la acción narrada para apoyar la comprensión auditiva.</t>
  </si>
  <si>
    <t>Facilitar diversas modalidades para que el alumnado demuestre su razonamiento filológico y su capacidad de traducción.</t>
  </si>
  <si>
    <t xml:space="preserve">
• Elaborar un diagrama de flujo que ilustre el proceso lógico de toma de decisiones seguido durante el análisis y la traducción del pasaje latino.
• Diseñar una infografía comparativa que relacione las estructuras sintácticas latinas analizadas con sus equivalentes funcionales en la lengua de enseñanza.
• Grabar un vídeo breve o podcast explicando las estrategias utilizadas para resolver las ambigüedades morfológicas encontradas en el enunciado.</t>
  </si>
  <si>
    <t>Fomentar el interés mediante la autonomía en la elección de textos y la conexión con contextos históricos reales.</t>
  </si>
  <si>
    <t xml:space="preserve">
• Plantear retos de descifrado de inscripciones reales (grafitis de Pompeya o epigrafía local) para aplicar las estrategias de traducción en contextos arqueológicos auténticos.
• Permitir la elección entre diversos niveles de complejidad textual y temáticas (mitología, vida cotidiana o ciencia) para ajustar el desafío a la competencia individual.
• Integrar el uso de herramientas digitales de consulta y diccionarios interactivos para que el alumnado gestione su propio proceso de investigación lingüística.</t>
  </si>
  <si>
    <t xml:space="preserve">
• Utilizar modelos 3D interactivos y reconstrucciones virtuales de yacimientos romanos (como el Teatro de Mérida o las casas de Pompeya) que permitan alternar capas de información: estado actual frente a reconstrucción hipotética.
• Ofrecer glosarios visuales de términos arquitectónicos (opus caementicium, clave de arco, friso) vinculados a ejemplos reales presentes en la arquitectura contemporánea de la localidad del alumnado para facilitar la transferencia.
• Proporcionar diagramas de flujo táctiles o visuales que desglosen los procesos técnicos de conservación y restauración, diferenciando claramente entre anastilosis, consolidación y reconstrucción.</t>
  </si>
  <si>
    <t xml:space="preserve">
• Diseñar un 'Plan de Sostenibilidad' para un monumento romano local o imaginario, permitiendo elegir el formato: un informe técnico, un podcast de concienciación ciudadana o un mapa interactivo de riesgos.
• Crear un diario de un arqueólogo ficticio que documente el proceso de excavación y hallazgo de una pieza artística, utilizando narrativa escrita, dibujos técnicos de campo o registros de audio.
• Elaborar un catálogo de 'Influencias Romanas' en el arte posterior, donde el alumnado pueda demostrar la pervivencia de modelos clásicos mediante un collage digital, una presentación comparativa o una maqueta física.</t>
  </si>
  <si>
    <t xml:space="preserve">
• Simular un comité de expertos de la UNESCO donde los alumnos deben debatir y votar la inclusión de un resto arqueológico en la lista de Patrimonio de la Humanidad basándose en criterios de autenticidad y valor histórico.
• Plantear un reto de 'Arqueología de Rescate' donde deban resolver dilemas éticos reales: ¿debe primar la construcción de una infraestructura moderna o la preservación de un resto romano hallado en las obras?
• Organizar una 'Cápsula del Tiempo' inversa, donde los alumnos seleccionen qué elementos del patrimonio romano actual consideran imprescindibles para que las generaciones del siglo XXV comprendan la historia de su región.</t>
  </si>
  <si>
    <t>Mapeo CE → descriptores del Perfil de Salida</t>
  </si>
  <si>
    <t>Descriptores principales</t>
  </si>
  <si>
    <t>Descriptores secundarios</t>
  </si>
  <si>
    <t>Justificación</t>
  </si>
  <si>
    <t>CC1, CCEC1, CCL3</t>
  </si>
  <si>
    <t>CP1, CPSAA1</t>
  </si>
  <si>
    <t>La CE implica valorar la identidad europea (CC1), apreciar el patrimonio cultural (CCEC1) y analizar críticamente el presente (CCL3). Comparar lenguas y culturas requiere CP1, y la reflexión personal se relaciona con CPSAA1.</t>
  </si>
  <si>
    <t>CP1, CP2, CCL4</t>
  </si>
  <si>
    <t>CC2, CPSAA3</t>
  </si>
  <si>
    <t>Comparar y valorar lenguas (CP1, CP2) y conocer aspectos básicos de la lengua latina (CCL4). La apreciación de la diversidad lingüística se vincula con CC2 y respeto (CPSAA3).</t>
  </si>
  <si>
    <t>CCL1, CCEC2, CPSAA1</t>
  </si>
  <si>
    <t>Leer e interpretar textos (CCL1), identificar su carácter clásico como patrimonio (CCEC2) y tomar conciencia de las experiencias propias (CPSAA1).</t>
  </si>
  <si>
    <t>CP3, CCL2, STEM1</t>
  </si>
  <si>
    <t>Traducir del latín (CP3, mediación), comprender textos escritos (CCL2) y desarrollar estrategias para acceder al significado (resolución de problemas, STEM1).</t>
  </si>
  <si>
    <t>CCEC1, CCEC4, CC1</t>
  </si>
  <si>
    <t>CPSAA2, CD1</t>
  </si>
  <si>
    <t>Valorar el patrimonio cultural y artístico (CCEC1, CCEC4), reconocerlo como testimonio histórico (CC1). Apreciarlo implica responsabilidad (CPSAA2) y el uso de herramientas digitales para descubrirlo (CD1).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</si>
  <si>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</si>
  <si>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</si>
  <si>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</si>
  <si>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</si>
  <si>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</si>
  <si>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</si>
  <si>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</si>
  <si>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</si>
  <si>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</si>
  <si>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Obtén el decreto autonómico que desarrolla el RD 217/2022 para 3.º ESO y localiza el apartado de Cultura Clásica. Identifica los 5 CE, los 16 criterios de evaluación y los 4 bloques de saberes básicos. Comprueba si tu comunidad añade algún elemento propio, como saberes opcionales o recomendaciones metodológicas específicas.</t>
  </si>
  <si>
    <t>Busca el anexo específico de la materia; a menudo está en un documento separado. Fíjate en la numeración oficial: CC1, CC2… y sus correspondencias con criterios.</t>
  </si>
  <si>
    <t>Listar las CE y criterios</t>
  </si>
  <si>
    <t>1,5 horas</t>
  </si>
  <si>
    <t>Elabora una tabla de doble entrada: en filas, las 5 competencias específicas (CE1 a CE5); en columnas, los 16 criterios de evaluación. Marca qué criterios pertenecen a cada CE (suelen ser 3-4 por CE). Incluye al lado los saberes básicos numerados (SB1 a SB34) que desarrollan cada criterio.</t>
  </si>
  <si>
    <t>Imprime la tabla y tenla a mano; la usarás en los pasos siguientes. No te limites a copiar: asocia cada criterio con su verbo evaluable (analizar, interpretar, valorar…).</t>
  </si>
  <si>
    <t>Priorizar criterios e instrumentos</t>
  </si>
  <si>
    <t>De los 16 criterios, selecciona los 6-8 que consideres esenciales para el curso (los que permiten evaluar las CE de forma competencial). Para cada uno, define 1-2 instrumentos de evaluación concretos: rúbrica de análisis de un mito, trabajo cooperativo sobre el legado romano, prueba oral de pronunciación de términos latinos, etc.</t>
  </si>
  <si>
    <t>No intentes evaluar todos los criterios en cada trimestre. Elige un criterio por CE para la primera evaluación y ve rotando. Ejemplo: CE1 (localizar fuentes) evalúa con una tarea de búsqueda en museos virtuales.</t>
  </si>
  <si>
    <t>Distribuir saberes por trimestre</t>
  </si>
  <si>
    <t>Reparte los 34 saberes básicos en tres bloques trimestrales, teniendo en cuenta los 4 bloques oficiales (A: Geografía e historia; B: Mitología; C: Vida cotidiana; D: Legado cultural). Cada trimestre debe cubrir al menos 2 bloques. Ajusta la carga: 3h/semana * 12 semanas = 36h por trimestre, así que asigna unos 11-12 saberes por trimestre.</t>
  </si>
  <si>
    <t>Secuencia los saberes de manera lógica: empieza por geografía e historia (bloque A) como contextualización, luego mitología (B), después vida cotidiana (C) y legado (D) al final. No aísles el bloque D; intégralo en los proyectos finales.</t>
  </si>
  <si>
    <t>Diseñar una SDA tipo por trimestre</t>
  </si>
  <si>
    <t>2 horas</t>
  </si>
  <si>
    <t>Para cada trimestre, elabora una Situación de Aprendizaje (SdA) que integre 3-4 saberes y desarrolle al menos 2 criterios de evaluación. La SdA debe partir de un reto real o simulado (p. ej., organizar una exposición sobre la romanización de la zona). Incluye actividades variadas: investigación, análisis de fuentes, creación de productos y reflexión metacognitiva.</t>
  </si>
  <si>
    <t>Aprovecha los recursos locales: restos arqueológicos, topónimos, museos. La SdA 'Eco de un imperio' funciona muy bien: los alumnos diseñan una ruta turística por los vestigios romanos de tu CCAA.</t>
  </si>
  <si>
    <t>Establecer ponderaciones del departamento</t>
  </si>
  <si>
    <t>Reúnete con el departamento (o, si estás solo, decide y anota). Asigna porcentajes a los criterios de evaluación y a los instrumentos de cada trimestre. Por ejemplo: 30% SdA trimestral, 30% pruebas objetivas (análisis de textos, mapas), 20% trabajo diario (cuaderno, participación), 20% proyecto final. Asegúrate de que la suma sea 100% y que cada CE esté evaluada al menos una vez por trimestre.</t>
  </si>
  <si>
    <t>La inspección espera ver coherencia entre la ponderación y las CE. No ponderes un criterio de la CE5 (divulgar) igual que uno de la CE1 (localizar); dale más peso a los procedimientos complejos.</t>
  </si>
  <si>
    <t>Documentar atención a la diversidad y recuperación</t>
  </si>
  <si>
    <t>Redacta en la programación las medidas de atención a la diversidad (DUA, adaptaciones curriculares no significativas, enriquecimiento) y el plan de recuperación para quienes no superen criterios. Especifica cómo se re-evaluarán (pruebas específicas, trabajos adicionales, SdA de refuerzo). Incluye ejemplos concretos para Cultura Clásica: uso de textos con glosario, tareas de apoyo con mapas visuales.</t>
  </si>
  <si>
    <t>Para recuperación, diseña una 'cápsula remedial' de dos semanas: un proyecto pequeño que repase los saberes no adquiridos. Por ejemplo, si falla mitología, que el alumno cree un cómic de un mito con los héroes y sus atributos.</t>
  </si>
  <si>
    <t>Calculadora de ponderaciones — edita los pesos y mantén el total en 100 %</t>
  </si>
  <si>
    <t>Descripción breve</t>
  </si>
  <si>
    <t>Peso sugerido IA %</t>
  </si>
  <si>
    <t>Peso editable %</t>
  </si>
  <si>
    <t>Observaciones</t>
  </si>
  <si>
    <t>Obtener datos, bajo supervisión docente, sobre los aspectos más destacables de la civilización grecolatina, cuya vigencia e influencia en nuestro entorno puedan observarse fácilmen</t>
  </si>
  <si>
    <t>Realizar pequeñas monografías sobre la pervivencia de la Civilización Clásica en el entorno utilizando las tecnologías de la información y la comunicación, con respeto a la propied</t>
  </si>
  <si>
    <t>Exponer al resto del alumnado, el resultado de sus trabajos o investigaciones de manera clara, coherente y ordenada, facilitando el intercambio de información y promoviendo el deba</t>
  </si>
  <si>
    <t>Reconocer el origen común indoeuropeo de la mayor parte de lenguas de Europa y, en especial, del latín, como lengua madre de las lenguas romances; conocer la nómina y ubicación geo</t>
  </si>
  <si>
    <t>Analizar los productos culturales del presente y los de la Antigüedad Clásica tanto desde el punto de vista lingüístico como del cultural en el contexto de los desarrollos cultural</t>
  </si>
  <si>
    <t>Conocer los modos de vida, costumbres, actitudes y valores de las sociedades griega y romana, a partir del contenido de fuentes grecolatinas en diferentes soportes, reflexionando s</t>
  </si>
  <si>
    <t>Conocer las principales fases de la historia de Grecia y Roma, y ubicarlas temporalmente, reconociéndolas como decisivas en la conformación territorial, política y cultural de Espa</t>
  </si>
  <si>
    <t>Identificar y valorar las aportaciones léxicas del latín y del griego a las lenguas modernas, reconociéndolas en el vocabulario de uso más frecuente del alumnado. (CCL1, CCL3, CP2,</t>
  </si>
  <si>
    <t xml:space="preserve">Conocer y aplicar las normas más elementales de evolución fonética del latín al castellano, diferenciando cultismos y términos patrimoniales, y reconociendo el origen latino de la </t>
  </si>
  <si>
    <t>Mejorar la expresión oral y escrita introduciendo gradualmente y de forma coherente en su léxico habitual los helenismos, latinismos y locuciones de origen latino más usuales. (CCL</t>
  </si>
  <si>
    <t>Leer de manera guiada traducciones de fragmentos seleccionados de obras grecolatinas o adaptaciones de obras completas, comprendiendo su contenido, extrayendo información relaciona</t>
  </si>
  <si>
    <t>Contextualizar textos grecolatinos dentro de sus referencias históricas, sociales, políticas, religiosas y de pensamiento, identificando ideas principales y secundarias mediante el</t>
  </si>
  <si>
    <t xml:space="preserve">Valorar las aportaciones de la civilización grecolatina y su pervivencia e influencia, a través de la lectura de traducciones de textos griegos y latinos reconociendo los modos de </t>
  </si>
  <si>
    <t xml:space="preserve">Distinguir los distintos tipos de restos griegos y romanos que se hallan en yacimientos arqueológicos y espacios urbanos (teatros, anfiteatros, circos, templos, villas, acueductos </t>
  </si>
  <si>
    <t>Conocer e identificar las huellas de la romanización en el patrimonio cultural y arqueológico de España y especialmente de Castilla y León, a partir de los contenidos adquiridos. (</t>
  </si>
  <si>
    <t xml:space="preserve">Conocer los materiales e instrumentos de escritura de la civilización grecolatina y su evolución, así como el proceso de conservación de los documentos escritos hasta el presente, </t>
  </si>
  <si>
    <t>Entrar en contacto con los diferentes recursos que se refieren al Mundo Clásico, conocerlos y utilizarlos, valorando la vitalidad y actualidad de las Humanidades Clásicas en los me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</si>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</sst>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18</v>
      </c>
    </row>
    <row r="9" spans="1:2">
      <c r="A9" s="4" t="s">
        <v>13</v>
      </c>
      <c r="B9" s="5">
        <v>59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310</v>
      </c>
      <c r="B1" s="3"/>
      <c r="C1" s="3"/>
      <c r="D1" s="3"/>
    </row>
    <row r="2" spans="1:4">
      <c r="A2" s="6" t="s">
        <v>235</v>
      </c>
      <c r="B2" s="6" t="s">
        <v>311</v>
      </c>
      <c r="C2" s="6" t="s">
        <v>312</v>
      </c>
      <c r="D2" s="6" t="s">
        <v>313</v>
      </c>
    </row>
    <row r="3" spans="1:4">
      <c r="A3" s="5" t="s">
        <v>36</v>
      </c>
      <c r="B3" s="5" t="s">
        <v>314</v>
      </c>
      <c r="C3" s="5" t="s">
        <v>315</v>
      </c>
      <c r="D3" s="5" t="s">
        <v>316</v>
      </c>
    </row>
    <row r="4" spans="1:4">
      <c r="A4" s="5" t="s">
        <v>43</v>
      </c>
      <c r="B4" s="5" t="s">
        <v>317</v>
      </c>
      <c r="C4" s="5" t="s">
        <v>318</v>
      </c>
      <c r="D4" s="5" t="s">
        <v>319</v>
      </c>
    </row>
    <row r="5" spans="1:4">
      <c r="A5" s="5" t="s">
        <v>50</v>
      </c>
      <c r="B5" s="5" t="s">
        <v>320</v>
      </c>
      <c r="C5" s="5"/>
      <c r="D5" s="5" t="s">
        <v>321</v>
      </c>
    </row>
    <row r="6" spans="1:4">
      <c r="A6" s="5" t="s">
        <v>57</v>
      </c>
      <c r="B6" s="5" t="s">
        <v>322</v>
      </c>
      <c r="C6" s="5"/>
      <c r="D6" s="5" t="s">
        <v>323</v>
      </c>
    </row>
    <row r="7" spans="1:4">
      <c r="A7" s="5" t="s">
        <v>63</v>
      </c>
      <c r="B7" s="5" t="s">
        <v>324</v>
      </c>
      <c r="C7" s="5" t="s">
        <v>325</v>
      </c>
      <c r="D7" s="5" t="s">
        <v>326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327</v>
      </c>
    </row>
    <row r="2" spans="1:1">
      <c r="A2" t="s">
        <v>328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329</v>
      </c>
      <c r="B1" s="3"/>
      <c r="C1" s="3"/>
      <c r="D1" s="3"/>
      <c r="E1" s="3"/>
    </row>
    <row r="2" spans="1:5">
      <c r="A2" s="6" t="s">
        <v>173</v>
      </c>
      <c r="B2" s="6" t="s">
        <v>330</v>
      </c>
      <c r="C2" s="6" t="s">
        <v>331</v>
      </c>
      <c r="D2" s="6" t="s">
        <v>332</v>
      </c>
      <c r="E2" s="6" t="s">
        <v>333</v>
      </c>
    </row>
    <row r="3" spans="1:5">
      <c r="A3" s="5">
        <v>1</v>
      </c>
      <c r="B3" s="5" t="s">
        <v>334</v>
      </c>
      <c r="C3" s="5" t="s">
        <v>335</v>
      </c>
      <c r="D3" s="5" t="s">
        <v>336</v>
      </c>
      <c r="E3" s="5" t="s">
        <v>337</v>
      </c>
    </row>
    <row r="4" spans="1:5">
      <c r="A4" s="5">
        <v>2</v>
      </c>
      <c r="B4" s="5" t="s">
        <v>338</v>
      </c>
      <c r="C4" s="5" t="s">
        <v>339</v>
      </c>
      <c r="D4" s="5" t="s">
        <v>340</v>
      </c>
      <c r="E4" s="5" t="s">
        <v>341</v>
      </c>
    </row>
    <row r="5" spans="1:5">
      <c r="A5" s="5">
        <v>3</v>
      </c>
      <c r="B5" s="5" t="s">
        <v>342</v>
      </c>
      <c r="C5" s="5" t="s">
        <v>339</v>
      </c>
      <c r="D5" s="5" t="s">
        <v>343</v>
      </c>
      <c r="E5" s="5" t="s">
        <v>344</v>
      </c>
    </row>
    <row r="6" spans="1:5">
      <c r="A6" s="5">
        <v>4</v>
      </c>
      <c r="B6" s="5" t="s">
        <v>345</v>
      </c>
      <c r="C6" s="5" t="s">
        <v>339</v>
      </c>
      <c r="D6" s="5" t="s">
        <v>346</v>
      </c>
      <c r="E6" s="5" t="s">
        <v>347</v>
      </c>
    </row>
    <row r="7" spans="1:5">
      <c r="A7" s="5">
        <v>5</v>
      </c>
      <c r="B7" s="5" t="s">
        <v>348</v>
      </c>
      <c r="C7" s="5" t="s">
        <v>349</v>
      </c>
      <c r="D7" s="5" t="s">
        <v>350</v>
      </c>
      <c r="E7" s="5" t="s">
        <v>351</v>
      </c>
    </row>
    <row r="8" spans="1:5">
      <c r="A8" s="5">
        <v>6</v>
      </c>
      <c r="B8" s="5" t="s">
        <v>352</v>
      </c>
      <c r="C8" s="5" t="s">
        <v>335</v>
      </c>
      <c r="D8" s="5" t="s">
        <v>353</v>
      </c>
      <c r="E8" s="5" t="s">
        <v>354</v>
      </c>
    </row>
    <row r="9" spans="1:5">
      <c r="A9" s="5">
        <v>7</v>
      </c>
      <c r="B9" s="5" t="s">
        <v>355</v>
      </c>
      <c r="C9" s="5" t="s">
        <v>335</v>
      </c>
      <c r="D9" s="5" t="s">
        <v>356</v>
      </c>
      <c r="E9" s="5" t="s">
        <v>357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358</v>
      </c>
      <c r="B1" s="3"/>
      <c r="C1" s="3"/>
      <c r="D1" s="3"/>
      <c r="E1" s="3"/>
      <c r="F1" s="3"/>
    </row>
    <row r="2" spans="1:6">
      <c r="A2" s="6" t="s">
        <v>28</v>
      </c>
      <c r="B2" s="6" t="s">
        <v>69</v>
      </c>
      <c r="C2" s="6" t="s">
        <v>359</v>
      </c>
      <c r="D2" s="6" t="s">
        <v>360</v>
      </c>
      <c r="E2" s="6" t="s">
        <v>361</v>
      </c>
      <c r="F2" s="6" t="s">
        <v>362</v>
      </c>
    </row>
    <row r="3" spans="1:6">
      <c r="A3" s="5">
        <v>1.1</v>
      </c>
      <c r="B3" s="5" t="s">
        <v>36</v>
      </c>
      <c r="C3" s="5" t="s">
        <v>363</v>
      </c>
      <c r="D3" s="7">
        <v>8.33</v>
      </c>
      <c r="E3" s="7">
        <v>8.33</v>
      </c>
      <c r="F3" s="5"/>
    </row>
    <row r="4" spans="1:6">
      <c r="A4" s="5">
        <v>1.2</v>
      </c>
      <c r="B4" s="5" t="s">
        <v>36</v>
      </c>
      <c r="C4" s="5" t="s">
        <v>364</v>
      </c>
      <c r="D4" s="7">
        <v>8.33</v>
      </c>
      <c r="E4" s="7">
        <v>8.33</v>
      </c>
      <c r="F4" s="5"/>
    </row>
    <row r="5" spans="1:6">
      <c r="A5" s="5">
        <v>1.3</v>
      </c>
      <c r="B5" s="5" t="s">
        <v>36</v>
      </c>
      <c r="C5" s="5" t="s">
        <v>365</v>
      </c>
      <c r="D5" s="7">
        <v>8.33</v>
      </c>
      <c r="E5" s="7">
        <v>8.33</v>
      </c>
      <c r="F5" s="5"/>
    </row>
    <row r="6" spans="1:6">
      <c r="A6" s="5">
        <v>2.1</v>
      </c>
      <c r="B6" s="5" t="s">
        <v>43</v>
      </c>
      <c r="C6" s="5" t="s">
        <v>366</v>
      </c>
      <c r="D6" s="7">
        <v>6.25</v>
      </c>
      <c r="E6" s="7">
        <v>6.25</v>
      </c>
      <c r="F6" s="5"/>
    </row>
    <row r="7" spans="1:6">
      <c r="A7" s="5">
        <v>2.2</v>
      </c>
      <c r="B7" s="5" t="s">
        <v>43</v>
      </c>
      <c r="C7" s="5" t="s">
        <v>367</v>
      </c>
      <c r="D7" s="7">
        <v>6.25</v>
      </c>
      <c r="E7" s="7">
        <v>6.25</v>
      </c>
      <c r="F7" s="5"/>
    </row>
    <row r="8" spans="1:6">
      <c r="A8" s="5">
        <v>2.3</v>
      </c>
      <c r="B8" s="5" t="s">
        <v>43</v>
      </c>
      <c r="C8" s="5" t="s">
        <v>368</v>
      </c>
      <c r="D8" s="7">
        <v>6.25</v>
      </c>
      <c r="E8" s="7">
        <v>6.25</v>
      </c>
      <c r="F8" s="5"/>
    </row>
    <row r="9" spans="1:6">
      <c r="A9" s="5">
        <v>2.4</v>
      </c>
      <c r="B9" s="5" t="s">
        <v>43</v>
      </c>
      <c r="C9" s="5" t="s">
        <v>369</v>
      </c>
      <c r="D9" s="7">
        <v>6.25</v>
      </c>
      <c r="E9" s="7">
        <v>6.25</v>
      </c>
      <c r="F9" s="5"/>
    </row>
    <row r="10" spans="1:6">
      <c r="A10" s="5">
        <v>3.1</v>
      </c>
      <c r="B10" s="5" t="s">
        <v>50</v>
      </c>
      <c r="C10" s="5" t="s">
        <v>370</v>
      </c>
      <c r="D10" s="7">
        <v>6.25</v>
      </c>
      <c r="E10" s="7">
        <v>6.25</v>
      </c>
      <c r="F10" s="5"/>
    </row>
    <row r="11" spans="1:6">
      <c r="A11" s="5">
        <v>3.2</v>
      </c>
      <c r="B11" s="5" t="s">
        <v>50</v>
      </c>
      <c r="C11" s="5" t="s">
        <v>371</v>
      </c>
      <c r="D11" s="7">
        <v>6.25</v>
      </c>
      <c r="E11" s="7">
        <v>6.25</v>
      </c>
      <c r="F11" s="5"/>
    </row>
    <row r="12" spans="1:6">
      <c r="A12" s="5">
        <v>3.3</v>
      </c>
      <c r="B12" s="5" t="s">
        <v>50</v>
      </c>
      <c r="C12" s="5" t="s">
        <v>129</v>
      </c>
      <c r="D12" s="7">
        <v>6.25</v>
      </c>
      <c r="E12" s="7">
        <v>6.25</v>
      </c>
      <c r="F12" s="5"/>
    </row>
    <row r="13" spans="1:6">
      <c r="A13" s="5">
        <v>3.4</v>
      </c>
      <c r="B13" s="5" t="s">
        <v>50</v>
      </c>
      <c r="C13" s="5" t="s">
        <v>372</v>
      </c>
      <c r="D13" s="7">
        <v>6.25</v>
      </c>
      <c r="E13" s="7">
        <v>6.25</v>
      </c>
      <c r="F13" s="5"/>
    </row>
    <row r="14" spans="1:6">
      <c r="A14" s="5">
        <v>4.1</v>
      </c>
      <c r="B14" s="5" t="s">
        <v>57</v>
      </c>
      <c r="C14" s="5" t="s">
        <v>373</v>
      </c>
      <c r="D14" s="7">
        <v>8.33</v>
      </c>
      <c r="E14" s="7">
        <v>8.33</v>
      </c>
      <c r="F14" s="5"/>
    </row>
    <row r="15" spans="1:6">
      <c r="A15" s="5">
        <v>4.2</v>
      </c>
      <c r="B15" s="5" t="s">
        <v>57</v>
      </c>
      <c r="C15" s="5" t="s">
        <v>374</v>
      </c>
      <c r="D15" s="7">
        <v>8.33</v>
      </c>
      <c r="E15" s="7">
        <v>8.33</v>
      </c>
      <c r="F15" s="5"/>
    </row>
    <row r="16" spans="1:6">
      <c r="A16" s="5">
        <v>4.3</v>
      </c>
      <c r="B16" s="5" t="s">
        <v>57</v>
      </c>
      <c r="C16" s="5" t="s">
        <v>375</v>
      </c>
      <c r="D16" s="7">
        <v>8.33</v>
      </c>
      <c r="E16" s="7">
        <v>8.33</v>
      </c>
      <c r="F16" s="5"/>
    </row>
    <row r="17" spans="1:6">
      <c r="A17" s="5">
        <v>5.1</v>
      </c>
      <c r="B17" s="5" t="s">
        <v>63</v>
      </c>
      <c r="C17" s="5" t="s">
        <v>376</v>
      </c>
      <c r="D17" s="7">
        <v>5.0</v>
      </c>
      <c r="E17" s="7">
        <v>5.0</v>
      </c>
      <c r="F17" s="5"/>
    </row>
    <row r="18" spans="1:6">
      <c r="A18" s="5">
        <v>5.2</v>
      </c>
      <c r="B18" s="5" t="s">
        <v>63</v>
      </c>
      <c r="C18" s="5" t="s">
        <v>377</v>
      </c>
      <c r="D18" s="7">
        <v>5.0</v>
      </c>
      <c r="E18" s="7">
        <v>5.0</v>
      </c>
      <c r="F18" s="5"/>
    </row>
    <row r="19" spans="1:6">
      <c r="A19" s="5">
        <v>5.3</v>
      </c>
      <c r="B19" s="5" t="s">
        <v>63</v>
      </c>
      <c r="C19" s="5" t="s">
        <v>378</v>
      </c>
      <c r="D19" s="7">
        <v>5.0</v>
      </c>
      <c r="E19" s="7">
        <v>5.0</v>
      </c>
      <c r="F19" s="5"/>
    </row>
    <row r="20" spans="1:6">
      <c r="A20" s="5">
        <v>5.4</v>
      </c>
      <c r="B20" s="5" t="s">
        <v>63</v>
      </c>
      <c r="C20" s="5" t="s">
        <v>379</v>
      </c>
      <c r="D20" s="7">
        <v>5.0</v>
      </c>
      <c r="E20" s="7">
        <v>5.0</v>
      </c>
      <c r="F20" s="5"/>
    </row>
    <row r="21" spans="1:6">
      <c r="A21" s="5" t="s">
        <v>380</v>
      </c>
      <c r="B21" s="5"/>
      <c r="C21" s="5"/>
      <c r="D21" s="7"/>
      <c r="E21" s="7">
        <f>SUM(E3:E20)</f>
        <v>119.98</v>
      </c>
      <c r="F21" s="5" t="s">
        <v>381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6" t="s">
        <v>382</v>
      </c>
      <c r="B1" s="6" t="s">
        <v>383</v>
      </c>
      <c r="C1" s="6">
        <v>1.1</v>
      </c>
      <c r="D1" s="6">
        <v>1.2</v>
      </c>
      <c r="E1" s="6">
        <v>1.3</v>
      </c>
      <c r="F1" s="6">
        <v>2.1</v>
      </c>
      <c r="G1" s="6">
        <v>2.2</v>
      </c>
      <c r="H1" s="6">
        <v>2.3</v>
      </c>
      <c r="I1" s="6">
        <v>2.4</v>
      </c>
      <c r="J1" s="6">
        <v>3.1</v>
      </c>
      <c r="K1" s="6">
        <v>3.2</v>
      </c>
      <c r="L1" s="6">
        <v>3.3</v>
      </c>
      <c r="M1" s="6">
        <v>3.4</v>
      </c>
      <c r="N1" s="6">
        <v>4.1</v>
      </c>
      <c r="O1" s="6">
        <v>4.2</v>
      </c>
      <c r="P1" s="6">
        <v>4.3</v>
      </c>
      <c r="Q1" s="6">
        <v>5.1</v>
      </c>
      <c r="R1" s="6">
        <v>5.2</v>
      </c>
      <c r="S1" s="6">
        <v>5.3</v>
      </c>
      <c r="T1" s="6">
        <v>5.4</v>
      </c>
      <c r="U1" s="6" t="s">
        <v>384</v>
      </c>
      <c r="V1" s="6" t="s">
        <v>362</v>
      </c>
    </row>
    <row r="2" spans="1:22">
      <c r="A2" s="5" t="s">
        <v>385</v>
      </c>
      <c r="B2" s="5"/>
      <c r="C2" s="5"/>
      <c r="D2" s="5"/>
      <c r="E2" s="5"/>
      <c r="F2" s="5"/>
      <c r="G2" s="5"/>
      <c r="H2" s="5"/>
      <c r="I2" s="5"/>
      <c r="J2" s="5"/>
      <c r="K2" s="5"/>
      <c r="L2" s="5"/>
      <c r="M2" s="5"/>
      <c r="N2" s="5"/>
      <c r="O2" s="5"/>
      <c r="P2" s="5"/>
      <c r="Q2" s="5"/>
      <c r="R2" s="5"/>
      <c r="S2" s="5"/>
      <c r="T2" s="5"/>
      <c r="U2" s="5" t="str">
        <f>IFERROR(AVERAGE(C2:T2),"")</f>
        <v/>
      </c>
      <c r="V2" s="5"/>
    </row>
    <row r="3" spans="1:22">
      <c r="A3" s="5" t="s">
        <v>386</v>
      </c>
      <c r="B3" s="5"/>
      <c r="C3" s="5"/>
      <c r="D3" s="5"/>
      <c r="E3" s="5"/>
      <c r="F3" s="5"/>
      <c r="G3" s="5"/>
      <c r="H3" s="5"/>
      <c r="I3" s="5"/>
      <c r="J3" s="5"/>
      <c r="K3" s="5"/>
      <c r="L3" s="5"/>
      <c r="M3" s="5"/>
      <c r="N3" s="5"/>
      <c r="O3" s="5"/>
      <c r="P3" s="5"/>
      <c r="Q3" s="5"/>
      <c r="R3" s="5"/>
      <c r="S3" s="5"/>
      <c r="T3" s="5"/>
      <c r="U3" s="5" t="str">
        <f>IFERROR(AVERAGE(C3:T3),"")</f>
        <v/>
      </c>
      <c r="V3" s="5"/>
    </row>
    <row r="4" spans="1:22">
      <c r="A4" s="5" t="s">
        <v>387</v>
      </c>
      <c r="B4" s="5"/>
      <c r="C4" s="5"/>
      <c r="D4" s="5"/>
      <c r="E4" s="5"/>
      <c r="F4" s="5"/>
      <c r="G4" s="5"/>
      <c r="H4" s="5"/>
      <c r="I4" s="5"/>
      <c r="J4" s="5"/>
      <c r="K4" s="5"/>
      <c r="L4" s="5"/>
      <c r="M4" s="5"/>
      <c r="N4" s="5"/>
      <c r="O4" s="5"/>
      <c r="P4" s="5"/>
      <c r="Q4" s="5"/>
      <c r="R4" s="5"/>
      <c r="S4" s="5"/>
      <c r="T4" s="5"/>
      <c r="U4" s="5" t="str">
        <f>IFERROR(AVERAGE(C4:T4),"")</f>
        <v/>
      </c>
      <c r="V4" s="5"/>
    </row>
    <row r="5" spans="1:22">
      <c r="A5" s="5" t="s">
        <v>388</v>
      </c>
      <c r="B5" s="5"/>
      <c r="C5" s="5"/>
      <c r="D5" s="5"/>
      <c r="E5" s="5"/>
      <c r="F5" s="5"/>
      <c r="G5" s="5"/>
      <c r="H5" s="5"/>
      <c r="I5" s="5"/>
      <c r="J5" s="5"/>
      <c r="K5" s="5"/>
      <c r="L5" s="5"/>
      <c r="M5" s="5"/>
      <c r="N5" s="5"/>
      <c r="O5" s="5"/>
      <c r="P5" s="5"/>
      <c r="Q5" s="5"/>
      <c r="R5" s="5"/>
      <c r="S5" s="5"/>
      <c r="T5" s="5"/>
      <c r="U5" s="5" t="str">
        <f>IFERROR(AVERAGE(C5:T5),"")</f>
        <v/>
      </c>
      <c r="V5" s="5"/>
    </row>
    <row r="6" spans="1:22">
      <c r="A6" s="5" t="s">
        <v>389</v>
      </c>
      <c r="B6" s="5"/>
      <c r="C6" s="5"/>
      <c r="D6" s="5"/>
      <c r="E6" s="5"/>
      <c r="F6" s="5"/>
      <c r="G6" s="5"/>
      <c r="H6" s="5"/>
      <c r="I6" s="5"/>
      <c r="J6" s="5"/>
      <c r="K6" s="5"/>
      <c r="L6" s="5"/>
      <c r="M6" s="5"/>
      <c r="N6" s="5"/>
      <c r="O6" s="5"/>
      <c r="P6" s="5"/>
      <c r="Q6" s="5"/>
      <c r="R6" s="5"/>
      <c r="S6" s="5"/>
      <c r="T6" s="5"/>
      <c r="U6" s="5" t="str">
        <f>IFERROR(AVERAGE(C6:T6),"")</f>
        <v/>
      </c>
      <c r="V6" s="5"/>
    </row>
    <row r="7" spans="1:22">
      <c r="A7" s="5" t="s">
        <v>390</v>
      </c>
      <c r="B7" s="5"/>
      <c r="C7" s="5"/>
      <c r="D7" s="5"/>
      <c r="E7" s="5"/>
      <c r="F7" s="5"/>
      <c r="G7" s="5"/>
      <c r="H7" s="5"/>
      <c r="I7" s="5"/>
      <c r="J7" s="5"/>
      <c r="K7" s="5"/>
      <c r="L7" s="5"/>
      <c r="M7" s="5"/>
      <c r="N7" s="5"/>
      <c r="O7" s="5"/>
      <c r="P7" s="5"/>
      <c r="Q7" s="5"/>
      <c r="R7" s="5"/>
      <c r="S7" s="5"/>
      <c r="T7" s="5"/>
      <c r="U7" s="5" t="str">
        <f>IFERROR(AVERAGE(C7:T7),"")</f>
        <v/>
      </c>
      <c r="V7" s="5"/>
    </row>
    <row r="8" spans="1:22">
      <c r="A8" s="5" t="s">
        <v>391</v>
      </c>
      <c r="B8" s="5"/>
      <c r="C8" s="5"/>
      <c r="D8" s="5"/>
      <c r="E8" s="5"/>
      <c r="F8" s="5"/>
      <c r="G8" s="5"/>
      <c r="H8" s="5"/>
      <c r="I8" s="5"/>
      <c r="J8" s="5"/>
      <c r="K8" s="5"/>
      <c r="L8" s="5"/>
      <c r="M8" s="5"/>
      <c r="N8" s="5"/>
      <c r="O8" s="5"/>
      <c r="P8" s="5"/>
      <c r="Q8" s="5"/>
      <c r="R8" s="5"/>
      <c r="S8" s="5"/>
      <c r="T8" s="5"/>
      <c r="U8" s="5" t="str">
        <f>IFERROR(AVERAGE(C8:T8),"")</f>
        <v/>
      </c>
      <c r="V8" s="5"/>
    </row>
    <row r="9" spans="1:22">
      <c r="A9" s="5" t="s">
        <v>392</v>
      </c>
      <c r="B9" s="5"/>
      <c r="C9" s="5"/>
      <c r="D9" s="5"/>
      <c r="E9" s="5"/>
      <c r="F9" s="5"/>
      <c r="G9" s="5"/>
      <c r="H9" s="5"/>
      <c r="I9" s="5"/>
      <c r="J9" s="5"/>
      <c r="K9" s="5"/>
      <c r="L9" s="5"/>
      <c r="M9" s="5"/>
      <c r="N9" s="5"/>
      <c r="O9" s="5"/>
      <c r="P9" s="5"/>
      <c r="Q9" s="5"/>
      <c r="R9" s="5"/>
      <c r="S9" s="5"/>
      <c r="T9" s="5"/>
      <c r="U9" s="5" t="str">
        <f>IFERROR(AVERAGE(C9:T9),"")</f>
        <v/>
      </c>
      <c r="V9" s="5"/>
    </row>
    <row r="10" spans="1:22">
      <c r="A10" s="5" t="s">
        <v>393</v>
      </c>
      <c r="B10" s="5"/>
      <c r="C10" s="5"/>
      <c r="D10" s="5"/>
      <c r="E10" s="5"/>
      <c r="F10" s="5"/>
      <c r="G10" s="5"/>
      <c r="H10" s="5"/>
      <c r="I10" s="5"/>
      <c r="J10" s="5"/>
      <c r="K10" s="5"/>
      <c r="L10" s="5"/>
      <c r="M10" s="5"/>
      <c r="N10" s="5"/>
      <c r="O10" s="5"/>
      <c r="P10" s="5"/>
      <c r="Q10" s="5"/>
      <c r="R10" s="5"/>
      <c r="S10" s="5"/>
      <c r="T10" s="5"/>
      <c r="U10" s="5" t="str">
        <f>IFERROR(AVERAGE(C10:T10),"")</f>
        <v/>
      </c>
      <c r="V10" s="5"/>
    </row>
    <row r="11" spans="1:22">
      <c r="A11" s="5" t="s">
        <v>394</v>
      </c>
      <c r="B11" s="5"/>
      <c r="C11" s="5"/>
      <c r="D11" s="5"/>
      <c r="E11" s="5"/>
      <c r="F11" s="5"/>
      <c r="G11" s="5"/>
      <c r="H11" s="5"/>
      <c r="I11" s="5"/>
      <c r="J11" s="5"/>
      <c r="K11" s="5"/>
      <c r="L11" s="5"/>
      <c r="M11" s="5"/>
      <c r="N11" s="5"/>
      <c r="O11" s="5"/>
      <c r="P11" s="5"/>
      <c r="Q11" s="5"/>
      <c r="R11" s="5"/>
      <c r="S11" s="5"/>
      <c r="T11" s="5"/>
      <c r="U11" s="5" t="str">
        <f>IFERROR(AVERAGE(C11:T11),"")</f>
        <v/>
      </c>
      <c r="V11" s="5"/>
    </row>
    <row r="12" spans="1:22">
      <c r="A12" s="5" t="s">
        <v>395</v>
      </c>
      <c r="B12" s="5"/>
      <c r="C12" s="5"/>
      <c r="D12" s="5"/>
      <c r="E12" s="5"/>
      <c r="F12" s="5"/>
      <c r="G12" s="5"/>
      <c r="H12" s="5"/>
      <c r="I12" s="5"/>
      <c r="J12" s="5"/>
      <c r="K12" s="5"/>
      <c r="L12" s="5"/>
      <c r="M12" s="5"/>
      <c r="N12" s="5"/>
      <c r="O12" s="5"/>
      <c r="P12" s="5"/>
      <c r="Q12" s="5"/>
      <c r="R12" s="5"/>
      <c r="S12" s="5"/>
      <c r="T12" s="5"/>
      <c r="U12" s="5" t="str">
        <f>IFERROR(AVERAGE(C12:T12),"")</f>
        <v/>
      </c>
      <c r="V12" s="5"/>
    </row>
    <row r="13" spans="1:22">
      <c r="A13" s="5" t="s">
        <v>396</v>
      </c>
      <c r="B13" s="5"/>
      <c r="C13" s="5"/>
      <c r="D13" s="5"/>
      <c r="E13" s="5"/>
      <c r="F13" s="5"/>
      <c r="G13" s="5"/>
      <c r="H13" s="5"/>
      <c r="I13" s="5"/>
      <c r="J13" s="5"/>
      <c r="K13" s="5"/>
      <c r="L13" s="5"/>
      <c r="M13" s="5"/>
      <c r="N13" s="5"/>
      <c r="O13" s="5"/>
      <c r="P13" s="5"/>
      <c r="Q13" s="5"/>
      <c r="R13" s="5"/>
      <c r="S13" s="5"/>
      <c r="T13" s="5"/>
      <c r="U13" s="5" t="str">
        <f>IFERROR(AVERAGE(C13:T13),"")</f>
        <v/>
      </c>
      <c r="V13" s="5"/>
    </row>
    <row r="14" spans="1:22">
      <c r="A14" s="5" t="s">
        <v>397</v>
      </c>
      <c r="B14" s="5"/>
      <c r="C14" s="5"/>
      <c r="D14" s="5"/>
      <c r="E14" s="5"/>
      <c r="F14" s="5"/>
      <c r="G14" s="5"/>
      <c r="H14" s="5"/>
      <c r="I14" s="5"/>
      <c r="J14" s="5"/>
      <c r="K14" s="5"/>
      <c r="L14" s="5"/>
      <c r="M14" s="5"/>
      <c r="N14" s="5"/>
      <c r="O14" s="5"/>
      <c r="P14" s="5"/>
      <c r="Q14" s="5"/>
      <c r="R14" s="5"/>
      <c r="S14" s="5"/>
      <c r="T14" s="5"/>
      <c r="U14" s="5" t="str">
        <f>IFERROR(AVERAGE(C14:T14),"")</f>
        <v/>
      </c>
      <c r="V14" s="5"/>
    </row>
    <row r="15" spans="1:22">
      <c r="A15" s="5" t="s">
        <v>398</v>
      </c>
      <c r="B15" s="5"/>
      <c r="C15" s="5"/>
      <c r="D15" s="5"/>
      <c r="E15" s="5"/>
      <c r="F15" s="5"/>
      <c r="G15" s="5"/>
      <c r="H15" s="5"/>
      <c r="I15" s="5"/>
      <c r="J15" s="5"/>
      <c r="K15" s="5"/>
      <c r="L15" s="5"/>
      <c r="M15" s="5"/>
      <c r="N15" s="5"/>
      <c r="O15" s="5"/>
      <c r="P15" s="5"/>
      <c r="Q15" s="5"/>
      <c r="R15" s="5"/>
      <c r="S15" s="5"/>
      <c r="T15" s="5"/>
      <c r="U15" s="5" t="str">
        <f>IFERROR(AVERAGE(C15:T15),"")</f>
        <v/>
      </c>
      <c r="V15" s="5"/>
    </row>
    <row r="16" spans="1:22">
      <c r="A16" s="5" t="s">
        <v>399</v>
      </c>
      <c r="B16" s="5"/>
      <c r="C16" s="5"/>
      <c r="D16" s="5"/>
      <c r="E16" s="5"/>
      <c r="F16" s="5"/>
      <c r="G16" s="5"/>
      <c r="H16" s="5"/>
      <c r="I16" s="5"/>
      <c r="J16" s="5"/>
      <c r="K16" s="5"/>
      <c r="L16" s="5"/>
      <c r="M16" s="5"/>
      <c r="N16" s="5"/>
      <c r="O16" s="5"/>
      <c r="P16" s="5"/>
      <c r="Q16" s="5"/>
      <c r="R16" s="5"/>
      <c r="S16" s="5"/>
      <c r="T16" s="5"/>
      <c r="U16" s="5" t="str">
        <f>IFERROR(AVERAGE(C16:T16),"")</f>
        <v/>
      </c>
      <c r="V16" s="5"/>
    </row>
    <row r="17" spans="1:22">
      <c r="A17" s="5" t="s">
        <v>400</v>
      </c>
      <c r="B17" s="5"/>
      <c r="C17" s="5"/>
      <c r="D17" s="5"/>
      <c r="E17" s="5"/>
      <c r="F17" s="5"/>
      <c r="G17" s="5"/>
      <c r="H17" s="5"/>
      <c r="I17" s="5"/>
      <c r="J17" s="5"/>
      <c r="K17" s="5"/>
      <c r="L17" s="5"/>
      <c r="M17" s="5"/>
      <c r="N17" s="5"/>
      <c r="O17" s="5"/>
      <c r="P17" s="5"/>
      <c r="Q17" s="5"/>
      <c r="R17" s="5"/>
      <c r="S17" s="5"/>
      <c r="T17" s="5"/>
      <c r="U17" s="5" t="str">
        <f>IFERROR(AVERAGE(C17:T17),"")</f>
        <v/>
      </c>
      <c r="V17" s="5"/>
    </row>
    <row r="18" spans="1:22">
      <c r="A18" s="5" t="s">
        <v>401</v>
      </c>
      <c r="B18" s="5"/>
      <c r="C18" s="5"/>
      <c r="D18" s="5"/>
      <c r="E18" s="5"/>
      <c r="F18" s="5"/>
      <c r="G18" s="5"/>
      <c r="H18" s="5"/>
      <c r="I18" s="5"/>
      <c r="J18" s="5"/>
      <c r="K18" s="5"/>
      <c r="L18" s="5"/>
      <c r="M18" s="5"/>
      <c r="N18" s="5"/>
      <c r="O18" s="5"/>
      <c r="P18" s="5"/>
      <c r="Q18" s="5"/>
      <c r="R18" s="5"/>
      <c r="S18" s="5"/>
      <c r="T18" s="5"/>
      <c r="U18" s="5" t="str">
        <f>IFERROR(AVERAGE(C18:T18),"")</f>
        <v/>
      </c>
      <c r="V18" s="5"/>
    </row>
    <row r="19" spans="1:22">
      <c r="A19" s="5" t="s">
        <v>402</v>
      </c>
      <c r="B19" s="5"/>
      <c r="C19" s="5"/>
      <c r="D19" s="5"/>
      <c r="E19" s="5"/>
      <c r="F19" s="5"/>
      <c r="G19" s="5"/>
      <c r="H19" s="5"/>
      <c r="I19" s="5"/>
      <c r="J19" s="5"/>
      <c r="K19" s="5"/>
      <c r="L19" s="5"/>
      <c r="M19" s="5"/>
      <c r="N19" s="5"/>
      <c r="O19" s="5"/>
      <c r="P19" s="5"/>
      <c r="Q19" s="5"/>
      <c r="R19" s="5"/>
      <c r="S19" s="5"/>
      <c r="T19" s="5"/>
      <c r="U19" s="5" t="str">
        <f>IFERROR(AVERAGE(C19:T19),"")</f>
        <v/>
      </c>
      <c r="V19" s="5"/>
    </row>
    <row r="20" spans="1:22">
      <c r="A20" s="5" t="s">
        <v>403</v>
      </c>
      <c r="B20" s="5"/>
      <c r="C20" s="5"/>
      <c r="D20" s="5"/>
      <c r="E20" s="5"/>
      <c r="F20" s="5"/>
      <c r="G20" s="5"/>
      <c r="H20" s="5"/>
      <c r="I20" s="5"/>
      <c r="J20" s="5"/>
      <c r="K20" s="5"/>
      <c r="L20" s="5"/>
      <c r="M20" s="5"/>
      <c r="N20" s="5"/>
      <c r="O20" s="5"/>
      <c r="P20" s="5"/>
      <c r="Q20" s="5"/>
      <c r="R20" s="5"/>
      <c r="S20" s="5"/>
      <c r="T20" s="5"/>
      <c r="U20" s="5" t="str">
        <f>IFERROR(AVERAGE(C20:T20),"")</f>
        <v/>
      </c>
      <c r="V20" s="5"/>
    </row>
    <row r="21" spans="1:22">
      <c r="A21" s="5" t="s">
        <v>404</v>
      </c>
      <c r="B21" s="5"/>
      <c r="C21" s="5"/>
      <c r="D21" s="5"/>
      <c r="E21" s="5"/>
      <c r="F21" s="5"/>
      <c r="G21" s="5"/>
      <c r="H21" s="5"/>
      <c r="I21" s="5"/>
      <c r="J21" s="5"/>
      <c r="K21" s="5"/>
      <c r="L21" s="5"/>
      <c r="M21" s="5"/>
      <c r="N21" s="5"/>
      <c r="O21" s="5"/>
      <c r="P21" s="5"/>
      <c r="Q21" s="5"/>
      <c r="R21" s="5"/>
      <c r="S21" s="5"/>
      <c r="T21" s="5"/>
      <c r="U21" s="5" t="str">
        <f>IFERROR(AVERAGE(C21:T21),"")</f>
        <v/>
      </c>
      <c r="V21" s="5"/>
    </row>
    <row r="22" spans="1:22">
      <c r="A22" s="5" t="s">
        <v>405</v>
      </c>
      <c r="B22" s="5"/>
      <c r="C22" s="5"/>
      <c r="D22" s="5"/>
      <c r="E22" s="5"/>
      <c r="F22" s="5"/>
      <c r="G22" s="5"/>
      <c r="H22" s="5"/>
      <c r="I22" s="5"/>
      <c r="J22" s="5"/>
      <c r="K22" s="5"/>
      <c r="L22" s="5"/>
      <c r="M22" s="5"/>
      <c r="N22" s="5"/>
      <c r="O22" s="5"/>
      <c r="P22" s="5"/>
      <c r="Q22" s="5"/>
      <c r="R22" s="5"/>
      <c r="S22" s="5"/>
      <c r="T22" s="5"/>
      <c r="U22" s="5" t="str">
        <f>IFERROR(AVERAGE(C22:T22),"")</f>
        <v/>
      </c>
      <c r="V22" s="5"/>
    </row>
    <row r="23" spans="1:22">
      <c r="A23" s="5" t="s">
        <v>406</v>
      </c>
      <c r="B23" s="5"/>
      <c r="C23" s="5"/>
      <c r="D23" s="5"/>
      <c r="E23" s="5"/>
      <c r="F23" s="5"/>
      <c r="G23" s="5"/>
      <c r="H23" s="5"/>
      <c r="I23" s="5"/>
      <c r="J23" s="5"/>
      <c r="K23" s="5"/>
      <c r="L23" s="5"/>
      <c r="M23" s="5"/>
      <c r="N23" s="5"/>
      <c r="O23" s="5"/>
      <c r="P23" s="5"/>
      <c r="Q23" s="5"/>
      <c r="R23" s="5"/>
      <c r="S23" s="5"/>
      <c r="T23" s="5"/>
      <c r="U23" s="5" t="str">
        <f>IFERROR(AVERAGE(C23:T23),"")</f>
        <v/>
      </c>
      <c r="V23" s="5"/>
    </row>
    <row r="24" spans="1:22">
      <c r="A24" s="5" t="s">
        <v>407</v>
      </c>
      <c r="B24" s="5"/>
      <c r="C24" s="5"/>
      <c r="D24" s="5"/>
      <c r="E24" s="5"/>
      <c r="F24" s="5"/>
      <c r="G24" s="5"/>
      <c r="H24" s="5"/>
      <c r="I24" s="5"/>
      <c r="J24" s="5"/>
      <c r="K24" s="5"/>
      <c r="L24" s="5"/>
      <c r="M24" s="5"/>
      <c r="N24" s="5"/>
      <c r="O24" s="5"/>
      <c r="P24" s="5"/>
      <c r="Q24" s="5"/>
      <c r="R24" s="5"/>
      <c r="S24" s="5"/>
      <c r="T24" s="5"/>
      <c r="U24" s="5" t="str">
        <f>IFERROR(AVERAGE(C24:T24),"")</f>
        <v/>
      </c>
      <c r="V24" s="5"/>
    </row>
    <row r="25" spans="1:22">
      <c r="A25" s="5" t="s">
        <v>408</v>
      </c>
      <c r="B25" s="5"/>
      <c r="C25" s="5"/>
      <c r="D25" s="5"/>
      <c r="E25" s="5"/>
      <c r="F25" s="5"/>
      <c r="G25" s="5"/>
      <c r="H25" s="5"/>
      <c r="I25" s="5"/>
      <c r="J25" s="5"/>
      <c r="K25" s="5"/>
      <c r="L25" s="5"/>
      <c r="M25" s="5"/>
      <c r="N25" s="5"/>
      <c r="O25" s="5"/>
      <c r="P25" s="5"/>
      <c r="Q25" s="5"/>
      <c r="R25" s="5"/>
      <c r="S25" s="5"/>
      <c r="T25" s="5"/>
      <c r="U25" s="5" t="str">
        <f>IFERROR(AVERAGE(C25:T25),"")</f>
        <v/>
      </c>
      <c r="V25" s="5"/>
    </row>
    <row r="26" spans="1:22">
      <c r="A26" s="5" t="s">
        <v>409</v>
      </c>
      <c r="B26" s="5"/>
      <c r="C26" s="5"/>
      <c r="D26" s="5"/>
      <c r="E26" s="5"/>
      <c r="F26" s="5"/>
      <c r="G26" s="5"/>
      <c r="H26" s="5"/>
      <c r="I26" s="5"/>
      <c r="J26" s="5"/>
      <c r="K26" s="5"/>
      <c r="L26" s="5"/>
      <c r="M26" s="5"/>
      <c r="N26" s="5"/>
      <c r="O26" s="5"/>
      <c r="P26" s="5"/>
      <c r="Q26" s="5"/>
      <c r="R26" s="5"/>
      <c r="S26" s="5"/>
      <c r="T26" s="5"/>
      <c r="U26" s="5" t="str">
        <f>IFERROR(AVERAGE(C26:T26),"")</f>
        <v/>
      </c>
      <c r="V26" s="5"/>
    </row>
    <row r="27" spans="1:22">
      <c r="A27" s="5" t="s">
        <v>410</v>
      </c>
      <c r="B27" s="5"/>
      <c r="C27" s="5"/>
      <c r="D27" s="5"/>
      <c r="E27" s="5"/>
      <c r="F27" s="5"/>
      <c r="G27" s="5"/>
      <c r="H27" s="5"/>
      <c r="I27" s="5"/>
      <c r="J27" s="5"/>
      <c r="K27" s="5"/>
      <c r="L27" s="5"/>
      <c r="M27" s="5"/>
      <c r="N27" s="5"/>
      <c r="O27" s="5"/>
      <c r="P27" s="5"/>
      <c r="Q27" s="5"/>
      <c r="R27" s="5"/>
      <c r="S27" s="5"/>
      <c r="T27" s="5"/>
      <c r="U27" s="5" t="str">
        <f>IFERROR(AVERAGE(C27:T27),"")</f>
        <v/>
      </c>
      <c r="V27" s="5"/>
    </row>
    <row r="28" spans="1:22">
      <c r="A28" s="5" t="s">
        <v>411</v>
      </c>
      <c r="B28" s="5"/>
      <c r="C28" s="5"/>
      <c r="D28" s="5"/>
      <c r="E28" s="5"/>
      <c r="F28" s="5"/>
      <c r="G28" s="5"/>
      <c r="H28" s="5"/>
      <c r="I28" s="5"/>
      <c r="J28" s="5"/>
      <c r="K28" s="5"/>
      <c r="L28" s="5"/>
      <c r="M28" s="5"/>
      <c r="N28" s="5"/>
      <c r="O28" s="5"/>
      <c r="P28" s="5"/>
      <c r="Q28" s="5"/>
      <c r="R28" s="5"/>
      <c r="S28" s="5"/>
      <c r="T28" s="5"/>
      <c r="U28" s="5" t="str">
        <f>IFERROR(AVERAGE(C28:T28),"")</f>
        <v/>
      </c>
      <c r="V28" s="5"/>
    </row>
    <row r="29" spans="1:22">
      <c r="A29" s="5" t="s">
        <v>412</v>
      </c>
      <c r="B29" s="5"/>
      <c r="C29" s="5"/>
      <c r="D29" s="5"/>
      <c r="E29" s="5"/>
      <c r="F29" s="5"/>
      <c r="G29" s="5"/>
      <c r="H29" s="5"/>
      <c r="I29" s="5"/>
      <c r="J29" s="5"/>
      <c r="K29" s="5"/>
      <c r="L29" s="5"/>
      <c r="M29" s="5"/>
      <c r="N29" s="5"/>
      <c r="O29" s="5"/>
      <c r="P29" s="5"/>
      <c r="Q29" s="5"/>
      <c r="R29" s="5"/>
      <c r="S29" s="5"/>
      <c r="T29" s="5"/>
      <c r="U29" s="5" t="str">
        <f>IFERROR(AVERAGE(C29:T29),"")</f>
        <v/>
      </c>
      <c r="V29" s="5"/>
    </row>
    <row r="30" spans="1:22">
      <c r="A30" s="5" t="s">
        <v>413</v>
      </c>
      <c r="B30" s="5"/>
      <c r="C30" s="5"/>
      <c r="D30" s="5"/>
      <c r="E30" s="5"/>
      <c r="F30" s="5"/>
      <c r="G30" s="5"/>
      <c r="H30" s="5"/>
      <c r="I30" s="5"/>
      <c r="J30" s="5"/>
      <c r="K30" s="5"/>
      <c r="L30" s="5"/>
      <c r="M30" s="5"/>
      <c r="N30" s="5"/>
      <c r="O30" s="5"/>
      <c r="P30" s="5"/>
      <c r="Q30" s="5"/>
      <c r="R30" s="5"/>
      <c r="S30" s="5"/>
      <c r="T30" s="5"/>
      <c r="U30" s="5" t="str">
        <f>IFERROR(AVERAGE(C30:T30),"")</f>
        <v/>
      </c>
      <c r="V30" s="5"/>
    </row>
    <row r="31" spans="1:22">
      <c r="A31" s="5" t="s">
        <v>414</v>
      </c>
      <c r="B31" s="5"/>
      <c r="C31" s="5"/>
      <c r="D31" s="5"/>
      <c r="E31" s="5"/>
      <c r="F31" s="5"/>
      <c r="G31" s="5"/>
      <c r="H31" s="5"/>
      <c r="I31" s="5"/>
      <c r="J31" s="5"/>
      <c r="K31" s="5"/>
      <c r="L31" s="5"/>
      <c r="M31" s="5"/>
      <c r="N31" s="5"/>
      <c r="O31" s="5"/>
      <c r="P31" s="5"/>
      <c r="Q31" s="5"/>
      <c r="R31" s="5"/>
      <c r="S31" s="5"/>
      <c r="T31" s="5"/>
      <c r="U31" s="5" t="str">
        <f>IFERROR(AVERAGE(C31:T31),"")</f>
        <v/>
      </c>
      <c r="V31" s="5"/>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5.56</v>
      </c>
    </row>
    <row r="3" spans="1:11">
      <c r="A3" s="5" t="s">
        <v>35</v>
      </c>
      <c r="B3" s="5">
        <v>1.2</v>
      </c>
      <c r="C3" s="5" t="s">
        <v>36</v>
      </c>
      <c r="D3" s="5" t="s">
        <v>83</v>
      </c>
      <c r="E3" s="5" t="s">
        <v>84</v>
      </c>
      <c r="F3" s="5" t="s">
        <v>85</v>
      </c>
      <c r="G3" s="5" t="s">
        <v>86</v>
      </c>
      <c r="H3" s="5" t="s">
        <v>80</v>
      </c>
      <c r="I3" s="5" t="s">
        <v>87</v>
      </c>
      <c r="J3" s="5" t="s">
        <v>88</v>
      </c>
      <c r="K3" s="7">
        <v>5.56</v>
      </c>
    </row>
    <row r="4" spans="1:11">
      <c r="A4" s="5" t="s">
        <v>35</v>
      </c>
      <c r="B4" s="5">
        <v>1.3</v>
      </c>
      <c r="C4" s="5" t="s">
        <v>36</v>
      </c>
      <c r="D4" s="5" t="s">
        <v>89</v>
      </c>
      <c r="E4" s="5" t="s">
        <v>90</v>
      </c>
      <c r="F4" s="5" t="s">
        <v>91</v>
      </c>
      <c r="G4" s="5" t="s">
        <v>92</v>
      </c>
      <c r="H4" s="5" t="s">
        <v>80</v>
      </c>
      <c r="I4" s="5" t="s">
        <v>93</v>
      </c>
      <c r="J4" s="5" t="s">
        <v>94</v>
      </c>
      <c r="K4" s="7">
        <v>5.56</v>
      </c>
    </row>
    <row r="5" spans="1:11">
      <c r="A5" s="5" t="s">
        <v>35</v>
      </c>
      <c r="B5" s="5">
        <v>2.1</v>
      </c>
      <c r="C5" s="5" t="s">
        <v>43</v>
      </c>
      <c r="D5" s="5" t="s">
        <v>95</v>
      </c>
      <c r="E5" s="5" t="s">
        <v>96</v>
      </c>
      <c r="F5" s="5" t="s">
        <v>85</v>
      </c>
      <c r="G5" s="5" t="s">
        <v>97</v>
      </c>
      <c r="H5" s="5" t="s">
        <v>80</v>
      </c>
      <c r="I5" s="5" t="s">
        <v>98</v>
      </c>
      <c r="J5" s="5" t="s">
        <v>99</v>
      </c>
      <c r="K5" s="7">
        <v>5.56</v>
      </c>
    </row>
    <row r="6" spans="1:11">
      <c r="A6" s="5" t="s">
        <v>35</v>
      </c>
      <c r="B6" s="5">
        <v>2.2</v>
      </c>
      <c r="C6" s="5" t="s">
        <v>43</v>
      </c>
      <c r="D6" s="5" t="s">
        <v>100</v>
      </c>
      <c r="E6" s="5" t="s">
        <v>101</v>
      </c>
      <c r="F6" s="5" t="s">
        <v>102</v>
      </c>
      <c r="G6" s="5" t="s">
        <v>103</v>
      </c>
      <c r="H6" s="5" t="s">
        <v>104</v>
      </c>
      <c r="I6" s="5" t="s">
        <v>105</v>
      </c>
      <c r="J6" s="5" t="s">
        <v>106</v>
      </c>
      <c r="K6" s="7">
        <v>5.56</v>
      </c>
    </row>
    <row r="7" spans="1:11">
      <c r="A7" s="5" t="s">
        <v>35</v>
      </c>
      <c r="B7" s="5">
        <v>2.3</v>
      </c>
      <c r="C7" s="5" t="s">
        <v>43</v>
      </c>
      <c r="D7" s="5" t="s">
        <v>107</v>
      </c>
      <c r="E7" s="5" t="s">
        <v>108</v>
      </c>
      <c r="F7" s="5" t="s">
        <v>109</v>
      </c>
      <c r="G7" s="5" t="s">
        <v>110</v>
      </c>
      <c r="H7" s="5" t="s">
        <v>80</v>
      </c>
      <c r="I7" s="5" t="s">
        <v>111</v>
      </c>
      <c r="J7" s="5" t="s">
        <v>112</v>
      </c>
      <c r="K7" s="7">
        <v>5.56</v>
      </c>
    </row>
    <row r="8" spans="1:11">
      <c r="A8" s="5" t="s">
        <v>35</v>
      </c>
      <c r="B8" s="5">
        <v>2.4</v>
      </c>
      <c r="C8" s="5" t="s">
        <v>43</v>
      </c>
      <c r="D8" s="5" t="s">
        <v>113</v>
      </c>
      <c r="E8" s="5" t="s">
        <v>114</v>
      </c>
      <c r="F8" s="5" t="s">
        <v>109</v>
      </c>
      <c r="G8" s="5" t="s">
        <v>115</v>
      </c>
      <c r="H8" s="5" t="s">
        <v>104</v>
      </c>
      <c r="I8" s="5" t="s">
        <v>116</v>
      </c>
      <c r="J8" s="5" t="s">
        <v>117</v>
      </c>
      <c r="K8" s="7">
        <v>5.56</v>
      </c>
    </row>
    <row r="9" spans="1:11">
      <c r="A9" s="5" t="s">
        <v>35</v>
      </c>
      <c r="B9" s="5">
        <v>3.1</v>
      </c>
      <c r="C9" s="5" t="s">
        <v>50</v>
      </c>
      <c r="D9" s="5" t="s">
        <v>118</v>
      </c>
      <c r="E9" s="5" t="s">
        <v>119</v>
      </c>
      <c r="F9" s="5" t="s">
        <v>120</v>
      </c>
      <c r="G9" s="5" t="s">
        <v>121</v>
      </c>
      <c r="H9" s="5" t="s">
        <v>80</v>
      </c>
      <c r="I9" s="5" t="s">
        <v>122</v>
      </c>
      <c r="J9" s="5" t="s">
        <v>123</v>
      </c>
      <c r="K9" s="7">
        <v>5.56</v>
      </c>
    </row>
    <row r="10" spans="1:11">
      <c r="A10" s="5" t="s">
        <v>35</v>
      </c>
      <c r="B10" s="5">
        <v>3.2</v>
      </c>
      <c r="C10" s="5" t="s">
        <v>50</v>
      </c>
      <c r="D10" s="5" t="s">
        <v>124</v>
      </c>
      <c r="E10" s="5" t="s">
        <v>125</v>
      </c>
      <c r="F10" s="5" t="s">
        <v>91</v>
      </c>
      <c r="G10" s="5" t="s">
        <v>126</v>
      </c>
      <c r="H10" s="5" t="s">
        <v>104</v>
      </c>
      <c r="I10" s="5" t="s">
        <v>127</v>
      </c>
      <c r="J10" s="5" t="s">
        <v>128</v>
      </c>
      <c r="K10" s="7">
        <v>5.56</v>
      </c>
    </row>
    <row r="11" spans="1:11">
      <c r="A11" s="5" t="s">
        <v>35</v>
      </c>
      <c r="B11" s="5">
        <v>3.3</v>
      </c>
      <c r="C11" s="5" t="s">
        <v>50</v>
      </c>
      <c r="D11" s="5" t="s">
        <v>129</v>
      </c>
      <c r="E11" s="5" t="s">
        <v>130</v>
      </c>
      <c r="F11" s="5" t="s">
        <v>131</v>
      </c>
      <c r="G11" s="5" t="s">
        <v>132</v>
      </c>
      <c r="H11" s="5" t="s">
        <v>80</v>
      </c>
      <c r="I11" s="5" t="s">
        <v>133</v>
      </c>
      <c r="J11" s="5" t="s">
        <v>134</v>
      </c>
      <c r="K11" s="7">
        <v>5.56</v>
      </c>
    </row>
    <row r="12" spans="1:11">
      <c r="A12" s="5" t="s">
        <v>35</v>
      </c>
      <c r="B12" s="5">
        <v>3.4</v>
      </c>
      <c r="C12" s="5" t="s">
        <v>50</v>
      </c>
      <c r="D12" s="5" t="s">
        <v>135</v>
      </c>
      <c r="E12" s="5"/>
      <c r="F12" s="5"/>
      <c r="G12" s="5"/>
      <c r="H12" s="5" t="s">
        <v>136</v>
      </c>
      <c r="I12" s="5"/>
      <c r="J12" s="5"/>
      <c r="K12" s="7">
        <v>5.56</v>
      </c>
    </row>
    <row r="13" spans="1:11">
      <c r="A13" s="5" t="s">
        <v>35</v>
      </c>
      <c r="B13" s="5">
        <v>4.1</v>
      </c>
      <c r="C13" s="5" t="s">
        <v>57</v>
      </c>
      <c r="D13" s="5" t="s">
        <v>137</v>
      </c>
      <c r="E13" s="5" t="s">
        <v>138</v>
      </c>
      <c r="F13" s="5" t="s">
        <v>139</v>
      </c>
      <c r="G13" s="5" t="s">
        <v>140</v>
      </c>
      <c r="H13" s="5" t="s">
        <v>104</v>
      </c>
      <c r="I13" s="5" t="s">
        <v>141</v>
      </c>
      <c r="J13" s="5" t="s">
        <v>142</v>
      </c>
      <c r="K13" s="7">
        <v>5.56</v>
      </c>
    </row>
    <row r="14" spans="1:11">
      <c r="A14" s="5" t="s">
        <v>35</v>
      </c>
      <c r="B14" s="5">
        <v>4.2</v>
      </c>
      <c r="C14" s="5" t="s">
        <v>57</v>
      </c>
      <c r="D14" s="5" t="s">
        <v>143</v>
      </c>
      <c r="E14" s="5" t="s">
        <v>144</v>
      </c>
      <c r="F14" s="5" t="s">
        <v>131</v>
      </c>
      <c r="G14" s="5" t="s">
        <v>145</v>
      </c>
      <c r="H14" s="5" t="s">
        <v>104</v>
      </c>
      <c r="I14" s="5" t="s">
        <v>146</v>
      </c>
      <c r="J14" s="5" t="s">
        <v>147</v>
      </c>
      <c r="K14" s="7">
        <v>5.56</v>
      </c>
    </row>
    <row r="15" spans="1:11">
      <c r="A15" s="5" t="s">
        <v>35</v>
      </c>
      <c r="B15" s="5">
        <v>4.3</v>
      </c>
      <c r="C15" s="5" t="s">
        <v>57</v>
      </c>
      <c r="D15" s="5" t="s">
        <v>148</v>
      </c>
      <c r="E15" s="5" t="s">
        <v>149</v>
      </c>
      <c r="F15" s="5" t="s">
        <v>109</v>
      </c>
      <c r="G15" s="5" t="s">
        <v>150</v>
      </c>
      <c r="H15" s="5" t="s">
        <v>104</v>
      </c>
      <c r="I15" s="5" t="s">
        <v>151</v>
      </c>
      <c r="J15" s="5" t="s">
        <v>152</v>
      </c>
      <c r="K15" s="7">
        <v>5.56</v>
      </c>
    </row>
    <row r="16" spans="1:11">
      <c r="A16" s="5" t="s">
        <v>35</v>
      </c>
      <c r="B16" s="5">
        <v>5.1</v>
      </c>
      <c r="C16" s="5" t="s">
        <v>63</v>
      </c>
      <c r="D16" s="5" t="s">
        <v>153</v>
      </c>
      <c r="E16" s="5" t="s">
        <v>154</v>
      </c>
      <c r="F16" s="5" t="s">
        <v>120</v>
      </c>
      <c r="G16" s="5" t="s">
        <v>155</v>
      </c>
      <c r="H16" s="5" t="s">
        <v>80</v>
      </c>
      <c r="I16" s="5" t="s">
        <v>156</v>
      </c>
      <c r="J16" s="5" t="s">
        <v>157</v>
      </c>
      <c r="K16" s="7">
        <v>5.56</v>
      </c>
    </row>
    <row r="17" spans="1:11">
      <c r="A17" s="5" t="s">
        <v>35</v>
      </c>
      <c r="B17" s="5">
        <v>5.2</v>
      </c>
      <c r="C17" s="5" t="s">
        <v>63</v>
      </c>
      <c r="D17" s="5" t="s">
        <v>158</v>
      </c>
      <c r="E17" s="5" t="s">
        <v>159</v>
      </c>
      <c r="F17" s="5" t="s">
        <v>160</v>
      </c>
      <c r="G17" s="5" t="s">
        <v>161</v>
      </c>
      <c r="H17" s="5" t="s">
        <v>80</v>
      </c>
      <c r="I17" s="5" t="s">
        <v>162</v>
      </c>
      <c r="J17" s="5" t="s">
        <v>163</v>
      </c>
      <c r="K17" s="7">
        <v>5.56</v>
      </c>
    </row>
    <row r="18" spans="1:11">
      <c r="A18" s="5" t="s">
        <v>35</v>
      </c>
      <c r="B18" s="5">
        <v>5.3</v>
      </c>
      <c r="C18" s="5" t="s">
        <v>63</v>
      </c>
      <c r="D18" s="5" t="s">
        <v>164</v>
      </c>
      <c r="E18" s="5" t="s">
        <v>165</v>
      </c>
      <c r="F18" s="5" t="s">
        <v>166</v>
      </c>
      <c r="G18" s="5" t="s">
        <v>167</v>
      </c>
      <c r="H18" s="5" t="s">
        <v>168</v>
      </c>
      <c r="I18" s="5" t="s">
        <v>169</v>
      </c>
      <c r="J18" s="5" t="s">
        <v>170</v>
      </c>
      <c r="K18" s="7">
        <v>5.56</v>
      </c>
    </row>
    <row r="19" spans="1:11">
      <c r="A19" s="5" t="s">
        <v>35</v>
      </c>
      <c r="B19" s="5">
        <v>5.4</v>
      </c>
      <c r="C19" s="5" t="s">
        <v>63</v>
      </c>
      <c r="D19" s="5" t="s">
        <v>171</v>
      </c>
      <c r="E19" s="5"/>
      <c r="F19" s="5"/>
      <c r="G19" s="5"/>
      <c r="H19" s="5" t="s">
        <v>136</v>
      </c>
      <c r="I19" s="5"/>
      <c r="J19" s="5"/>
      <c r="K19" s="7">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0"/>
  <sheetViews>
    <sheetView tabSelected="0" workbookViewId="0" showGridLines="true" showRowColHeaders="1">
      <pane xSplit="3" ySplit="1" activePane="bottomRight" state="frozen" topLeftCell="D2"/>
      <selection pane="bottomRight" activeCell="A1" sqref="A1:I6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172</v>
      </c>
      <c r="C1" s="6" t="s">
        <v>173</v>
      </c>
      <c r="D1" s="6" t="s">
        <v>174</v>
      </c>
      <c r="E1" s="6" t="s">
        <v>30</v>
      </c>
      <c r="F1" s="6" t="s">
        <v>175</v>
      </c>
      <c r="G1" s="6" t="s">
        <v>176</v>
      </c>
      <c r="H1" s="6" t="s">
        <v>177</v>
      </c>
      <c r="I1" s="6" t="s">
        <v>178</v>
      </c>
    </row>
    <row r="2" spans="1:9">
      <c r="A2" s="5" t="s">
        <v>35</v>
      </c>
      <c r="B2" s="5" t="s">
        <v>179</v>
      </c>
      <c r="C2" s="5">
        <v>1</v>
      </c>
      <c r="D2" s="5" t="s">
        <v>180</v>
      </c>
      <c r="E2" s="5"/>
      <c r="F2" s="5"/>
      <c r="G2" s="5"/>
      <c r="H2" s="5"/>
      <c r="I2" s="5"/>
    </row>
    <row r="3" spans="1:9">
      <c r="A3" s="5" t="s">
        <v>35</v>
      </c>
      <c r="B3" s="5" t="s">
        <v>179</v>
      </c>
      <c r="C3" s="5">
        <v>2</v>
      </c>
      <c r="D3" s="5" t="s">
        <v>181</v>
      </c>
      <c r="E3" s="5"/>
      <c r="F3" s="5"/>
      <c r="G3" s="5"/>
      <c r="H3" s="5"/>
      <c r="I3" s="5"/>
    </row>
    <row r="4" spans="1:9">
      <c r="A4" s="5" t="s">
        <v>35</v>
      </c>
      <c r="B4" s="5" t="s">
        <v>179</v>
      </c>
      <c r="C4" s="5">
        <v>3</v>
      </c>
      <c r="D4" s="5" t="s">
        <v>182</v>
      </c>
      <c r="E4" s="5"/>
      <c r="F4" s="5"/>
      <c r="G4" s="5"/>
      <c r="H4" s="5"/>
      <c r="I4" s="5"/>
    </row>
    <row r="5" spans="1:9">
      <c r="A5" s="5" t="s">
        <v>35</v>
      </c>
      <c r="B5" s="5" t="s">
        <v>179</v>
      </c>
      <c r="C5" s="5">
        <v>4</v>
      </c>
      <c r="D5" s="5" t="s">
        <v>183</v>
      </c>
      <c r="E5" s="5"/>
      <c r="F5" s="5"/>
      <c r="G5" s="5"/>
      <c r="H5" s="5"/>
      <c r="I5" s="5"/>
    </row>
    <row r="6" spans="1:9">
      <c r="A6" s="5" t="s">
        <v>35</v>
      </c>
      <c r="B6" s="5" t="s">
        <v>179</v>
      </c>
      <c r="C6" s="5">
        <v>5</v>
      </c>
      <c r="D6" s="5" t="s">
        <v>184</v>
      </c>
      <c r="E6" s="5"/>
      <c r="F6" s="5"/>
      <c r="G6" s="5"/>
      <c r="H6" s="5"/>
      <c r="I6" s="5"/>
    </row>
    <row r="7" spans="1:9">
      <c r="A7" s="5" t="s">
        <v>35</v>
      </c>
      <c r="B7" s="5" t="s">
        <v>179</v>
      </c>
      <c r="C7" s="5">
        <v>6</v>
      </c>
      <c r="D7" s="5" t="s">
        <v>185</v>
      </c>
      <c r="E7" s="5"/>
      <c r="F7" s="5"/>
      <c r="G7" s="5"/>
      <c r="H7" s="5"/>
      <c r="I7" s="5"/>
    </row>
    <row r="8" spans="1:9">
      <c r="A8" s="5" t="s">
        <v>35</v>
      </c>
      <c r="B8" s="5" t="s">
        <v>179</v>
      </c>
      <c r="C8" s="5">
        <v>7</v>
      </c>
      <c r="D8" s="5" t="s">
        <v>186</v>
      </c>
      <c r="E8" s="5"/>
      <c r="F8" s="5"/>
      <c r="G8" s="5"/>
      <c r="H8" s="5"/>
      <c r="I8" s="5"/>
    </row>
    <row r="9" spans="1:9">
      <c r="A9" s="5" t="s">
        <v>35</v>
      </c>
      <c r="B9" s="5" t="s">
        <v>179</v>
      </c>
      <c r="C9" s="5">
        <v>8</v>
      </c>
      <c r="D9" s="5" t="s">
        <v>187</v>
      </c>
      <c r="E9" s="5"/>
      <c r="F9" s="5"/>
      <c r="G9" s="5"/>
      <c r="H9" s="5"/>
      <c r="I9" s="5"/>
    </row>
    <row r="10" spans="1:9">
      <c r="A10" s="5" t="s">
        <v>35</v>
      </c>
      <c r="B10" s="5" t="s">
        <v>179</v>
      </c>
      <c r="C10" s="5">
        <v>9</v>
      </c>
      <c r="D10" s="5" t="s">
        <v>188</v>
      </c>
      <c r="E10" s="5"/>
      <c r="F10" s="5"/>
      <c r="G10" s="5"/>
      <c r="H10" s="5"/>
      <c r="I10" s="5"/>
    </row>
    <row r="11" spans="1:9">
      <c r="A11" s="5" t="s">
        <v>35</v>
      </c>
      <c r="B11" s="5" t="s">
        <v>179</v>
      </c>
      <c r="C11" s="5">
        <v>10</v>
      </c>
      <c r="D11" s="5" t="s">
        <v>189</v>
      </c>
      <c r="E11" s="5"/>
      <c r="F11" s="5"/>
      <c r="G11" s="5"/>
      <c r="H11" s="5"/>
      <c r="I11" s="5"/>
    </row>
    <row r="12" spans="1:9">
      <c r="A12" s="5" t="s">
        <v>35</v>
      </c>
      <c r="B12" s="5" t="s">
        <v>179</v>
      </c>
      <c r="C12" s="5">
        <v>11</v>
      </c>
      <c r="D12" s="5" t="s">
        <v>190</v>
      </c>
      <c r="E12" s="5"/>
      <c r="F12" s="5"/>
      <c r="G12" s="5"/>
      <c r="H12" s="5"/>
      <c r="I12" s="5"/>
    </row>
    <row r="13" spans="1:9">
      <c r="A13" s="5" t="s">
        <v>35</v>
      </c>
      <c r="B13" s="5" t="s">
        <v>179</v>
      </c>
      <c r="C13" s="5">
        <v>12</v>
      </c>
      <c r="D13" s="5" t="s">
        <v>191</v>
      </c>
      <c r="E13" s="5"/>
      <c r="F13" s="5"/>
      <c r="G13" s="5"/>
      <c r="H13" s="5"/>
      <c r="I13" s="5"/>
    </row>
    <row r="14" spans="1:9">
      <c r="A14" s="5" t="s">
        <v>35</v>
      </c>
      <c r="B14" s="5" t="s">
        <v>179</v>
      </c>
      <c r="C14" s="5">
        <v>13</v>
      </c>
      <c r="D14" s="5" t="s">
        <v>192</v>
      </c>
      <c r="E14" s="5"/>
      <c r="F14" s="5"/>
      <c r="G14" s="5"/>
      <c r="H14" s="5"/>
      <c r="I14" s="5"/>
    </row>
    <row r="15" spans="1:9">
      <c r="A15" s="5" t="s">
        <v>35</v>
      </c>
      <c r="B15" s="5" t="s">
        <v>179</v>
      </c>
      <c r="C15" s="5">
        <v>14</v>
      </c>
      <c r="D15" s="5" t="s">
        <v>193</v>
      </c>
      <c r="E15" s="5"/>
      <c r="F15" s="5"/>
      <c r="G15" s="5"/>
      <c r="H15" s="5"/>
      <c r="I15" s="5"/>
    </row>
    <row r="16" spans="1:9">
      <c r="A16" s="5" t="s">
        <v>35</v>
      </c>
      <c r="B16" s="5" t="s">
        <v>179</v>
      </c>
      <c r="C16" s="5">
        <v>1</v>
      </c>
      <c r="D16" s="5" t="s">
        <v>194</v>
      </c>
      <c r="E16" s="5"/>
      <c r="F16" s="5"/>
      <c r="G16" s="5"/>
      <c r="H16" s="5"/>
      <c r="I16" s="5"/>
    </row>
    <row r="17" spans="1:9">
      <c r="A17" s="5" t="s">
        <v>35</v>
      </c>
      <c r="B17" s="5" t="s">
        <v>179</v>
      </c>
      <c r="C17" s="5">
        <v>2</v>
      </c>
      <c r="D17" s="5" t="s">
        <v>195</v>
      </c>
      <c r="E17" s="5"/>
      <c r="F17" s="5"/>
      <c r="G17" s="5"/>
      <c r="H17" s="5"/>
      <c r="I17" s="5"/>
    </row>
    <row r="18" spans="1:9">
      <c r="A18" s="5" t="s">
        <v>35</v>
      </c>
      <c r="B18" s="5" t="s">
        <v>179</v>
      </c>
      <c r="C18" s="5">
        <v>3</v>
      </c>
      <c r="D18" s="5" t="s">
        <v>196</v>
      </c>
      <c r="E18" s="5"/>
      <c r="F18" s="5"/>
      <c r="G18" s="5"/>
      <c r="H18" s="5"/>
      <c r="I18" s="5"/>
    </row>
    <row r="19" spans="1:9">
      <c r="A19" s="5" t="s">
        <v>35</v>
      </c>
      <c r="B19" s="5" t="s">
        <v>179</v>
      </c>
      <c r="C19" s="5">
        <v>4</v>
      </c>
      <c r="D19" s="5" t="s">
        <v>197</v>
      </c>
      <c r="E19" s="5"/>
      <c r="F19" s="5"/>
      <c r="G19" s="5"/>
      <c r="H19" s="5"/>
      <c r="I19" s="5"/>
    </row>
    <row r="20" spans="1:9">
      <c r="A20" s="5" t="s">
        <v>35</v>
      </c>
      <c r="B20" s="5" t="s">
        <v>179</v>
      </c>
      <c r="C20" s="5">
        <v>5</v>
      </c>
      <c r="D20" s="5" t="s">
        <v>198</v>
      </c>
      <c r="E20" s="5"/>
      <c r="F20" s="5"/>
      <c r="G20" s="5"/>
      <c r="H20" s="5"/>
      <c r="I20" s="5"/>
    </row>
    <row r="21" spans="1:9">
      <c r="A21" s="5" t="s">
        <v>35</v>
      </c>
      <c r="B21" s="5" t="s">
        <v>179</v>
      </c>
      <c r="C21" s="5">
        <v>6</v>
      </c>
      <c r="D21" s="5" t="s">
        <v>199</v>
      </c>
      <c r="E21" s="5"/>
      <c r="F21" s="5"/>
      <c r="G21" s="5"/>
      <c r="H21" s="5"/>
      <c r="I21" s="5"/>
    </row>
    <row r="22" spans="1:9">
      <c r="A22" s="5" t="s">
        <v>35</v>
      </c>
      <c r="B22" s="5" t="s">
        <v>179</v>
      </c>
      <c r="C22" s="5">
        <v>7</v>
      </c>
      <c r="D22" s="5" t="s">
        <v>200</v>
      </c>
      <c r="E22" s="5"/>
      <c r="F22" s="5"/>
      <c r="G22" s="5"/>
      <c r="H22" s="5"/>
      <c r="I22" s="5"/>
    </row>
    <row r="23" spans="1:9">
      <c r="A23" s="5" t="s">
        <v>35</v>
      </c>
      <c r="B23" s="5" t="s">
        <v>179</v>
      </c>
      <c r="C23" s="5">
        <v>8</v>
      </c>
      <c r="D23" s="5" t="s">
        <v>201</v>
      </c>
      <c r="E23" s="5"/>
      <c r="F23" s="5"/>
      <c r="G23" s="5"/>
      <c r="H23" s="5"/>
      <c r="I23" s="5"/>
    </row>
    <row r="24" spans="1:9">
      <c r="A24" s="5" t="s">
        <v>35</v>
      </c>
      <c r="B24" s="5" t="s">
        <v>179</v>
      </c>
      <c r="C24" s="5">
        <v>9</v>
      </c>
      <c r="D24" s="5" t="s">
        <v>202</v>
      </c>
      <c r="E24" s="5"/>
      <c r="F24" s="5"/>
      <c r="G24" s="5"/>
      <c r="H24" s="5"/>
      <c r="I24" s="5"/>
    </row>
    <row r="25" spans="1:9">
      <c r="A25" s="5" t="s">
        <v>35</v>
      </c>
      <c r="B25" s="5" t="s">
        <v>179</v>
      </c>
      <c r="C25" s="5">
        <v>10</v>
      </c>
      <c r="D25" s="5" t="s">
        <v>203</v>
      </c>
      <c r="E25" s="5"/>
      <c r="F25" s="5"/>
      <c r="G25" s="5"/>
      <c r="H25" s="5"/>
      <c r="I25" s="5"/>
    </row>
    <row r="26" spans="1:9">
      <c r="A26" s="5" t="s">
        <v>35</v>
      </c>
      <c r="B26" s="5" t="s">
        <v>179</v>
      </c>
      <c r="C26" s="5">
        <v>11</v>
      </c>
      <c r="D26" s="5" t="s">
        <v>204</v>
      </c>
      <c r="E26" s="5"/>
      <c r="F26" s="5"/>
      <c r="G26" s="5"/>
      <c r="H26" s="5"/>
      <c r="I26" s="5"/>
    </row>
    <row r="27" spans="1:9">
      <c r="A27" s="5" t="s">
        <v>35</v>
      </c>
      <c r="B27" s="5" t="s">
        <v>179</v>
      </c>
      <c r="C27" s="5">
        <v>12</v>
      </c>
      <c r="D27" s="5" t="s">
        <v>182</v>
      </c>
      <c r="E27" s="5"/>
      <c r="F27" s="5"/>
      <c r="G27" s="5"/>
      <c r="H27" s="5"/>
      <c r="I27" s="5"/>
    </row>
    <row r="28" spans="1:9">
      <c r="A28" s="5" t="s">
        <v>35</v>
      </c>
      <c r="B28" s="5" t="s">
        <v>179</v>
      </c>
      <c r="C28" s="5">
        <v>1</v>
      </c>
      <c r="D28" s="5" t="s">
        <v>205</v>
      </c>
      <c r="E28" s="5"/>
      <c r="F28" s="5"/>
      <c r="G28" s="5"/>
      <c r="H28" s="5"/>
      <c r="I28" s="5"/>
    </row>
    <row r="29" spans="1:9">
      <c r="A29" s="5" t="s">
        <v>35</v>
      </c>
      <c r="B29" s="5" t="s">
        <v>179</v>
      </c>
      <c r="C29" s="5">
        <v>2</v>
      </c>
      <c r="D29" s="5" t="s">
        <v>206</v>
      </c>
      <c r="E29" s="5"/>
      <c r="F29" s="5"/>
      <c r="G29" s="5"/>
      <c r="H29" s="5"/>
      <c r="I29" s="5"/>
    </row>
    <row r="30" spans="1:9">
      <c r="A30" s="5" t="s">
        <v>35</v>
      </c>
      <c r="B30" s="5" t="s">
        <v>179</v>
      </c>
      <c r="C30" s="5">
        <v>3</v>
      </c>
      <c r="D30" s="5" t="s">
        <v>207</v>
      </c>
      <c r="E30" s="5"/>
      <c r="F30" s="5"/>
      <c r="G30" s="5"/>
      <c r="H30" s="5"/>
      <c r="I30" s="5"/>
    </row>
    <row r="31" spans="1:9">
      <c r="A31" s="5" t="s">
        <v>35</v>
      </c>
      <c r="B31" s="5" t="s">
        <v>179</v>
      </c>
      <c r="C31" s="5">
        <v>4</v>
      </c>
      <c r="D31" s="5" t="s">
        <v>208</v>
      </c>
      <c r="E31" s="5"/>
      <c r="F31" s="5"/>
      <c r="G31" s="5"/>
      <c r="H31" s="5"/>
      <c r="I31" s="5"/>
    </row>
    <row r="32" spans="1:9">
      <c r="A32" s="5" t="s">
        <v>35</v>
      </c>
      <c r="B32" s="5" t="s">
        <v>179</v>
      </c>
      <c r="C32" s="5">
        <v>5</v>
      </c>
      <c r="D32" s="5" t="s">
        <v>209</v>
      </c>
      <c r="E32" s="5"/>
      <c r="F32" s="5"/>
      <c r="G32" s="5"/>
      <c r="H32" s="5"/>
      <c r="I32" s="5"/>
    </row>
    <row r="33" spans="1:9">
      <c r="A33" s="5" t="s">
        <v>35</v>
      </c>
      <c r="B33" s="5" t="s">
        <v>179</v>
      </c>
      <c r="C33" s="5">
        <v>6</v>
      </c>
      <c r="D33" s="5" t="s">
        <v>210</v>
      </c>
      <c r="E33" s="5"/>
      <c r="F33" s="5"/>
      <c r="G33" s="5"/>
      <c r="H33" s="5"/>
      <c r="I33" s="5"/>
    </row>
    <row r="34" spans="1:9">
      <c r="A34" s="5" t="s">
        <v>35</v>
      </c>
      <c r="B34" s="5" t="s">
        <v>179</v>
      </c>
      <c r="C34" s="5">
        <v>7</v>
      </c>
      <c r="D34" s="5" t="s">
        <v>211</v>
      </c>
      <c r="E34" s="5"/>
      <c r="F34" s="5"/>
      <c r="G34" s="5"/>
      <c r="H34" s="5"/>
      <c r="I34" s="5"/>
    </row>
    <row r="35" spans="1:9">
      <c r="A35" s="5" t="s">
        <v>35</v>
      </c>
      <c r="B35" s="5" t="s">
        <v>179</v>
      </c>
      <c r="C35" s="5">
        <v>8</v>
      </c>
      <c r="D35" s="5" t="s">
        <v>212</v>
      </c>
      <c r="E35" s="5"/>
      <c r="F35" s="5"/>
      <c r="G35" s="5"/>
      <c r="H35" s="5"/>
      <c r="I35" s="5"/>
    </row>
    <row r="36" spans="1:9">
      <c r="A36" s="5" t="s">
        <v>35</v>
      </c>
      <c r="B36" s="5" t="s">
        <v>179</v>
      </c>
      <c r="C36" s="5">
        <v>9</v>
      </c>
      <c r="D36" s="5" t="s">
        <v>213</v>
      </c>
      <c r="E36" s="5"/>
      <c r="F36" s="5"/>
      <c r="G36" s="5"/>
      <c r="H36" s="5"/>
      <c r="I36" s="5"/>
    </row>
    <row r="37" spans="1:9">
      <c r="A37" s="5" t="s">
        <v>35</v>
      </c>
      <c r="B37" s="5" t="s">
        <v>179</v>
      </c>
      <c r="C37" s="5">
        <v>10</v>
      </c>
      <c r="D37" s="5" t="s">
        <v>193</v>
      </c>
      <c r="E37" s="5"/>
      <c r="F37" s="5"/>
      <c r="G37" s="5"/>
      <c r="H37" s="5"/>
      <c r="I37" s="5"/>
    </row>
    <row r="38" spans="1:9">
      <c r="A38" s="5" t="s">
        <v>35</v>
      </c>
      <c r="B38" s="5" t="s">
        <v>179</v>
      </c>
      <c r="C38" s="5">
        <v>11</v>
      </c>
      <c r="D38" s="5" t="s">
        <v>192</v>
      </c>
      <c r="E38" s="5"/>
      <c r="F38" s="5"/>
      <c r="G38" s="5"/>
      <c r="H38" s="5"/>
      <c r="I38" s="5"/>
    </row>
    <row r="39" spans="1:9">
      <c r="A39" s="5" t="s">
        <v>35</v>
      </c>
      <c r="B39" s="5" t="s">
        <v>179</v>
      </c>
      <c r="C39" s="5">
        <v>12</v>
      </c>
      <c r="D39" s="5" t="s">
        <v>214</v>
      </c>
      <c r="E39" s="5"/>
      <c r="F39" s="5"/>
      <c r="G39" s="5"/>
      <c r="H39" s="5"/>
      <c r="I39" s="5"/>
    </row>
    <row r="40" spans="1:9">
      <c r="A40" s="5" t="s">
        <v>35</v>
      </c>
      <c r="B40" s="5" t="s">
        <v>179</v>
      </c>
      <c r="C40" s="5">
        <v>13</v>
      </c>
      <c r="D40" s="5" t="s">
        <v>215</v>
      </c>
      <c r="E40" s="5"/>
      <c r="F40" s="5"/>
      <c r="G40" s="5"/>
      <c r="H40" s="5"/>
      <c r="I40" s="5"/>
    </row>
    <row r="41" spans="1:9">
      <c r="A41" s="5" t="s">
        <v>35</v>
      </c>
      <c r="B41" s="5" t="s">
        <v>179</v>
      </c>
      <c r="C41" s="5">
        <v>14</v>
      </c>
      <c r="D41" s="5" t="s">
        <v>216</v>
      </c>
      <c r="E41" s="5"/>
      <c r="F41" s="5"/>
      <c r="G41" s="5"/>
      <c r="H41" s="5"/>
      <c r="I41" s="5"/>
    </row>
    <row r="42" spans="1:9">
      <c r="A42" s="5" t="s">
        <v>35</v>
      </c>
      <c r="B42" s="5" t="s">
        <v>179</v>
      </c>
      <c r="C42" s="5">
        <v>15</v>
      </c>
      <c r="D42" s="5" t="s">
        <v>217</v>
      </c>
      <c r="E42" s="5"/>
      <c r="F42" s="5"/>
      <c r="G42" s="5"/>
      <c r="H42" s="5"/>
      <c r="I42" s="5"/>
    </row>
    <row r="43" spans="1:9">
      <c r="A43" s="5" t="s">
        <v>35</v>
      </c>
      <c r="B43" s="5" t="s">
        <v>179</v>
      </c>
      <c r="C43" s="5">
        <v>16</v>
      </c>
      <c r="D43" s="5" t="s">
        <v>218</v>
      </c>
      <c r="E43" s="5"/>
      <c r="F43" s="5"/>
      <c r="G43" s="5"/>
      <c r="H43" s="5"/>
      <c r="I43" s="5"/>
    </row>
    <row r="44" spans="1:9">
      <c r="A44" s="5" t="s">
        <v>35</v>
      </c>
      <c r="B44" s="5" t="s">
        <v>179</v>
      </c>
      <c r="C44" s="5">
        <v>17</v>
      </c>
      <c r="D44" s="5" t="s">
        <v>219</v>
      </c>
      <c r="E44" s="5"/>
      <c r="F44" s="5"/>
      <c r="G44" s="5"/>
      <c r="H44" s="5"/>
      <c r="I44" s="5"/>
    </row>
    <row r="45" spans="1:9">
      <c r="A45" s="5" t="s">
        <v>35</v>
      </c>
      <c r="B45" s="5" t="s">
        <v>179</v>
      </c>
      <c r="C45" s="5">
        <v>18</v>
      </c>
      <c r="D45" s="5" t="s">
        <v>220</v>
      </c>
      <c r="E45" s="5"/>
      <c r="F45" s="5"/>
      <c r="G45" s="5"/>
      <c r="H45" s="5"/>
      <c r="I45" s="5"/>
    </row>
    <row r="46" spans="1:9">
      <c r="A46" s="5" t="s">
        <v>35</v>
      </c>
      <c r="B46" s="5" t="s">
        <v>179</v>
      </c>
      <c r="C46" s="5">
        <v>1</v>
      </c>
      <c r="D46" s="5" t="s">
        <v>221</v>
      </c>
      <c r="E46" s="5"/>
      <c r="F46" s="5"/>
      <c r="G46" s="5"/>
      <c r="H46" s="5"/>
      <c r="I46" s="5"/>
    </row>
    <row r="47" spans="1:9">
      <c r="A47" s="5" t="s">
        <v>35</v>
      </c>
      <c r="B47" s="5" t="s">
        <v>179</v>
      </c>
      <c r="C47" s="5">
        <v>2</v>
      </c>
      <c r="D47" s="5" t="s">
        <v>222</v>
      </c>
      <c r="E47" s="5"/>
      <c r="F47" s="5"/>
      <c r="G47" s="5"/>
      <c r="H47" s="5"/>
      <c r="I47" s="5"/>
    </row>
    <row r="48" spans="1:9">
      <c r="A48" s="5" t="s">
        <v>35</v>
      </c>
      <c r="B48" s="5" t="s">
        <v>179</v>
      </c>
      <c r="C48" s="5">
        <v>3</v>
      </c>
      <c r="D48" s="5" t="s">
        <v>223</v>
      </c>
      <c r="E48" s="5"/>
      <c r="F48" s="5"/>
      <c r="G48" s="5"/>
      <c r="H48" s="5"/>
      <c r="I48" s="5"/>
    </row>
    <row r="49" spans="1:9">
      <c r="A49" s="5" t="s">
        <v>35</v>
      </c>
      <c r="B49" s="5" t="s">
        <v>179</v>
      </c>
      <c r="C49" s="5">
        <v>4</v>
      </c>
      <c r="D49" s="5" t="s">
        <v>224</v>
      </c>
      <c r="E49" s="5"/>
      <c r="F49" s="5"/>
      <c r="G49" s="5"/>
      <c r="H49" s="5"/>
      <c r="I49" s="5"/>
    </row>
    <row r="50" spans="1:9">
      <c r="A50" s="5" t="s">
        <v>35</v>
      </c>
      <c r="B50" s="5" t="s">
        <v>179</v>
      </c>
      <c r="C50" s="5">
        <v>5</v>
      </c>
      <c r="D50" s="5" t="s">
        <v>225</v>
      </c>
      <c r="E50" s="5"/>
      <c r="F50" s="5"/>
      <c r="G50" s="5"/>
      <c r="H50" s="5"/>
      <c r="I50" s="5"/>
    </row>
    <row r="51" spans="1:9">
      <c r="A51" s="5" t="s">
        <v>35</v>
      </c>
      <c r="B51" s="5" t="s">
        <v>179</v>
      </c>
      <c r="C51" s="5">
        <v>6</v>
      </c>
      <c r="D51" s="5" t="s">
        <v>226</v>
      </c>
      <c r="E51" s="5"/>
      <c r="F51" s="5"/>
      <c r="G51" s="5"/>
      <c r="H51" s="5"/>
      <c r="I51" s="5"/>
    </row>
    <row r="52" spans="1:9">
      <c r="A52" s="5" t="s">
        <v>35</v>
      </c>
      <c r="B52" s="5" t="s">
        <v>179</v>
      </c>
      <c r="C52" s="5">
        <v>7</v>
      </c>
      <c r="D52" s="5" t="s">
        <v>227</v>
      </c>
      <c r="E52" s="5"/>
      <c r="F52" s="5"/>
      <c r="G52" s="5"/>
      <c r="H52" s="5"/>
      <c r="I52" s="5"/>
    </row>
    <row r="53" spans="1:9">
      <c r="A53" s="5" t="s">
        <v>35</v>
      </c>
      <c r="B53" s="5" t="s">
        <v>179</v>
      </c>
      <c r="C53" s="5">
        <v>8</v>
      </c>
      <c r="D53" s="5" t="s">
        <v>228</v>
      </c>
      <c r="E53" s="5"/>
      <c r="F53" s="5"/>
      <c r="G53" s="5"/>
      <c r="H53" s="5"/>
      <c r="I53" s="5"/>
    </row>
    <row r="54" spans="1:9">
      <c r="A54" s="5" t="s">
        <v>35</v>
      </c>
      <c r="B54" s="5" t="s">
        <v>179</v>
      </c>
      <c r="C54" s="5">
        <v>9</v>
      </c>
      <c r="D54" s="5" t="s">
        <v>229</v>
      </c>
      <c r="E54" s="5"/>
      <c r="F54" s="5"/>
      <c r="G54" s="5"/>
      <c r="H54" s="5"/>
      <c r="I54" s="5"/>
    </row>
    <row r="55" spans="1:9">
      <c r="A55" s="5" t="s">
        <v>35</v>
      </c>
      <c r="B55" s="5" t="s">
        <v>179</v>
      </c>
      <c r="C55" s="5">
        <v>10</v>
      </c>
      <c r="D55" s="5" t="s">
        <v>230</v>
      </c>
      <c r="E55" s="5"/>
      <c r="F55" s="5"/>
      <c r="G55" s="5"/>
      <c r="H55" s="5"/>
      <c r="I55" s="5"/>
    </row>
    <row r="56" spans="1:9">
      <c r="A56" s="5" t="s">
        <v>35</v>
      </c>
      <c r="B56" s="5" t="s">
        <v>179</v>
      </c>
      <c r="C56" s="5">
        <v>11</v>
      </c>
      <c r="D56" s="5" t="s">
        <v>231</v>
      </c>
      <c r="E56" s="5"/>
      <c r="F56" s="5"/>
      <c r="G56" s="5"/>
      <c r="H56" s="5"/>
      <c r="I56" s="5"/>
    </row>
    <row r="57" spans="1:9">
      <c r="A57" s="5" t="s">
        <v>35</v>
      </c>
      <c r="B57" s="5" t="s">
        <v>179</v>
      </c>
      <c r="C57" s="5">
        <v>12</v>
      </c>
      <c r="D57" s="5" t="s">
        <v>232</v>
      </c>
      <c r="E57" s="5"/>
      <c r="F57" s="5"/>
      <c r="G57" s="5"/>
      <c r="H57" s="5"/>
      <c r="I57" s="5"/>
    </row>
    <row r="58" spans="1:9">
      <c r="A58" s="5" t="s">
        <v>35</v>
      </c>
      <c r="B58" s="5" t="s">
        <v>179</v>
      </c>
      <c r="C58" s="5">
        <v>13</v>
      </c>
      <c r="D58" s="5" t="s">
        <v>188</v>
      </c>
      <c r="E58" s="5"/>
      <c r="F58" s="5"/>
      <c r="G58" s="5"/>
      <c r="H58" s="5"/>
      <c r="I58" s="5"/>
    </row>
    <row r="59" spans="1:9">
      <c r="A59" s="5" t="s">
        <v>35</v>
      </c>
      <c r="B59" s="5" t="s">
        <v>179</v>
      </c>
      <c r="C59" s="5">
        <v>14</v>
      </c>
      <c r="D59" s="5" t="s">
        <v>187</v>
      </c>
      <c r="E59" s="5"/>
      <c r="F59" s="5"/>
      <c r="G59" s="5"/>
      <c r="H59" s="5"/>
      <c r="I59" s="5"/>
    </row>
    <row r="60" spans="1:9">
      <c r="A60" s="5" t="s">
        <v>35</v>
      </c>
      <c r="B60" s="5" t="s">
        <v>179</v>
      </c>
      <c r="C60" s="5">
        <v>15</v>
      </c>
      <c r="D60" s="5" t="s">
        <v>233</v>
      </c>
      <c r="E60" s="5"/>
      <c r="F60" s="5"/>
      <c r="G60" s="5"/>
      <c r="H60" s="5"/>
      <c r="I6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234</v>
      </c>
      <c r="B1" s="3"/>
      <c r="C1" s="3"/>
      <c r="D1" s="3"/>
      <c r="E1" s="3"/>
      <c r="F1" s="3"/>
      <c r="G1" s="3"/>
    </row>
    <row r="2" spans="1:7">
      <c r="A2" s="6" t="s">
        <v>235</v>
      </c>
      <c r="B2" s="6" t="s">
        <v>236</v>
      </c>
      <c r="C2" s="6" t="s">
        <v>237</v>
      </c>
      <c r="D2" s="6" t="s">
        <v>238</v>
      </c>
      <c r="E2" s="6" t="s">
        <v>239</v>
      </c>
      <c r="F2" s="6" t="s">
        <v>240</v>
      </c>
      <c r="G2" s="6" t="s">
        <v>241</v>
      </c>
    </row>
    <row r="3" spans="1:7">
      <c r="A3" s="5" t="s">
        <v>36</v>
      </c>
      <c r="B3" s="5">
        <v>25</v>
      </c>
      <c r="C3" s="5" t="s">
        <v>242</v>
      </c>
      <c r="D3" s="5">
        <v>1</v>
      </c>
      <c r="E3" s="5" t="s">
        <v>243</v>
      </c>
      <c r="F3" s="5" t="s">
        <v>244</v>
      </c>
      <c r="G3" s="5" t="s">
        <v>245</v>
      </c>
    </row>
    <row r="4" spans="1:7">
      <c r="A4" s="5"/>
      <c r="B4" s="5"/>
      <c r="C4" s="5"/>
      <c r="D4" s="5">
        <v>2</v>
      </c>
      <c r="E4" s="5" t="s">
        <v>246</v>
      </c>
      <c r="F4" s="5" t="s">
        <v>247</v>
      </c>
      <c r="G4" s="5" t="s">
        <v>248</v>
      </c>
    </row>
    <row r="5" spans="1:7">
      <c r="A5" s="5"/>
      <c r="B5" s="5"/>
      <c r="C5" s="5"/>
      <c r="D5" s="5">
        <v>3</v>
      </c>
      <c r="E5" s="5" t="s">
        <v>249</v>
      </c>
      <c r="F5" s="5" t="s">
        <v>250</v>
      </c>
      <c r="G5" s="5" t="s">
        <v>251</v>
      </c>
    </row>
    <row r="6" spans="1:7">
      <c r="A6" s="5"/>
      <c r="B6" s="5"/>
      <c r="C6" s="5"/>
      <c r="D6" s="5">
        <v>4</v>
      </c>
      <c r="E6" s="5" t="s">
        <v>252</v>
      </c>
      <c r="F6" s="5" t="s">
        <v>253</v>
      </c>
      <c r="G6" s="5" t="s">
        <v>254</v>
      </c>
    </row>
    <row r="7" spans="1:7">
      <c r="A7" s="5" t="s">
        <v>43</v>
      </c>
      <c r="B7" s="5">
        <v>25</v>
      </c>
      <c r="C7" s="5" t="s">
        <v>255</v>
      </c>
      <c r="D7" s="5">
        <v>1</v>
      </c>
      <c r="E7" s="5" t="s">
        <v>243</v>
      </c>
      <c r="F7" s="5" t="s">
        <v>244</v>
      </c>
      <c r="G7" s="5" t="s">
        <v>256</v>
      </c>
    </row>
    <row r="8" spans="1:7">
      <c r="A8" s="5"/>
      <c r="B8" s="5"/>
      <c r="C8" s="5"/>
      <c r="D8" s="5">
        <v>2</v>
      </c>
      <c r="E8" s="5" t="s">
        <v>246</v>
      </c>
      <c r="F8" s="5" t="s">
        <v>247</v>
      </c>
      <c r="G8" s="5" t="s">
        <v>257</v>
      </c>
    </row>
    <row r="9" spans="1:7">
      <c r="A9" s="5"/>
      <c r="B9" s="5"/>
      <c r="C9" s="5"/>
      <c r="D9" s="5">
        <v>3</v>
      </c>
      <c r="E9" s="5" t="s">
        <v>249</v>
      </c>
      <c r="F9" s="5" t="s">
        <v>250</v>
      </c>
      <c r="G9" s="5" t="s">
        <v>258</v>
      </c>
    </row>
    <row r="10" spans="1:7">
      <c r="A10" s="5"/>
      <c r="B10" s="5"/>
      <c r="C10" s="5"/>
      <c r="D10" s="5">
        <v>4</v>
      </c>
      <c r="E10" s="5" t="s">
        <v>252</v>
      </c>
      <c r="F10" s="5" t="s">
        <v>253</v>
      </c>
      <c r="G10" s="5" t="s">
        <v>259</v>
      </c>
    </row>
    <row r="11" spans="1:7">
      <c r="A11" s="5" t="s">
        <v>50</v>
      </c>
      <c r="B11" s="5">
        <v>25</v>
      </c>
      <c r="C11" s="5" t="s">
        <v>242</v>
      </c>
      <c r="D11" s="5">
        <v>1</v>
      </c>
      <c r="E11" s="5" t="s">
        <v>243</v>
      </c>
      <c r="F11" s="5" t="s">
        <v>244</v>
      </c>
      <c r="G11" s="5" t="s">
        <v>260</v>
      </c>
    </row>
    <row r="12" spans="1:7">
      <c r="A12" s="5"/>
      <c r="B12" s="5"/>
      <c r="C12" s="5"/>
      <c r="D12" s="5">
        <v>2</v>
      </c>
      <c r="E12" s="5" t="s">
        <v>246</v>
      </c>
      <c r="F12" s="5" t="s">
        <v>247</v>
      </c>
      <c r="G12" s="5" t="s">
        <v>261</v>
      </c>
    </row>
    <row r="13" spans="1:7">
      <c r="A13" s="5"/>
      <c r="B13" s="5"/>
      <c r="C13" s="5"/>
      <c r="D13" s="5">
        <v>3</v>
      </c>
      <c r="E13" s="5" t="s">
        <v>249</v>
      </c>
      <c r="F13" s="5" t="s">
        <v>250</v>
      </c>
      <c r="G13" s="5" t="s">
        <v>262</v>
      </c>
    </row>
    <row r="14" spans="1:7">
      <c r="A14" s="5"/>
      <c r="B14" s="5"/>
      <c r="C14" s="5"/>
      <c r="D14" s="5">
        <v>4</v>
      </c>
      <c r="E14" s="5" t="s">
        <v>252</v>
      </c>
      <c r="F14" s="5" t="s">
        <v>253</v>
      </c>
      <c r="G14" s="5" t="s">
        <v>263</v>
      </c>
    </row>
    <row r="15" spans="1:7">
      <c r="A15" s="5" t="s">
        <v>57</v>
      </c>
      <c r="B15" s="5">
        <v>25</v>
      </c>
      <c r="C15" s="5" t="s">
        <v>104</v>
      </c>
      <c r="D15" s="5">
        <v>1</v>
      </c>
      <c r="E15" s="5" t="s">
        <v>243</v>
      </c>
      <c r="F15" s="5" t="s">
        <v>244</v>
      </c>
      <c r="G15" s="5" t="s">
        <v>264</v>
      </c>
    </row>
    <row r="16" spans="1:7">
      <c r="A16" s="5"/>
      <c r="B16" s="5"/>
      <c r="C16" s="5"/>
      <c r="D16" s="5">
        <v>2</v>
      </c>
      <c r="E16" s="5" t="s">
        <v>246</v>
      </c>
      <c r="F16" s="5" t="s">
        <v>247</v>
      </c>
      <c r="G16" s="5" t="s">
        <v>265</v>
      </c>
    </row>
    <row r="17" spans="1:7">
      <c r="A17" s="5"/>
      <c r="B17" s="5"/>
      <c r="C17" s="5"/>
      <c r="D17" s="5">
        <v>3</v>
      </c>
      <c r="E17" s="5" t="s">
        <v>249</v>
      </c>
      <c r="F17" s="5" t="s">
        <v>250</v>
      </c>
      <c r="G17" s="5" t="s">
        <v>266</v>
      </c>
    </row>
    <row r="18" spans="1:7">
      <c r="A18" s="5"/>
      <c r="B18" s="5"/>
      <c r="C18" s="5"/>
      <c r="D18" s="5">
        <v>4</v>
      </c>
      <c r="E18" s="5" t="s">
        <v>252</v>
      </c>
      <c r="F18" s="5" t="s">
        <v>253</v>
      </c>
      <c r="G18" s="5" t="s">
        <v>267</v>
      </c>
    </row>
    <row r="19" spans="1:7">
      <c r="A19" s="5" t="s">
        <v>63</v>
      </c>
      <c r="B19" s="5">
        <v>20</v>
      </c>
      <c r="C19" s="5" t="s">
        <v>242</v>
      </c>
      <c r="D19" s="5">
        <v>1</v>
      </c>
      <c r="E19" s="5" t="s">
        <v>243</v>
      </c>
      <c r="F19" s="5" t="s">
        <v>244</v>
      </c>
      <c r="G19" s="5" t="s">
        <v>268</v>
      </c>
    </row>
    <row r="20" spans="1:7">
      <c r="A20" s="5"/>
      <c r="B20" s="5"/>
      <c r="C20" s="5"/>
      <c r="D20" s="5">
        <v>2</v>
      </c>
      <c r="E20" s="5" t="s">
        <v>246</v>
      </c>
      <c r="F20" s="5" t="s">
        <v>247</v>
      </c>
      <c r="G20" s="5" t="s">
        <v>269</v>
      </c>
    </row>
    <row r="21" spans="1:7">
      <c r="A21" s="5"/>
      <c r="B21" s="5"/>
      <c r="C21" s="5"/>
      <c r="D21" s="5">
        <v>3</v>
      </c>
      <c r="E21" s="5" t="s">
        <v>249</v>
      </c>
      <c r="F21" s="5" t="s">
        <v>250</v>
      </c>
      <c r="G21" s="5" t="s">
        <v>270</v>
      </c>
    </row>
    <row r="22" spans="1:7">
      <c r="A22" s="5"/>
      <c r="B22" s="5"/>
      <c r="C22" s="5"/>
      <c r="D22" s="5">
        <v>4</v>
      </c>
      <c r="E22" s="5" t="s">
        <v>252</v>
      </c>
      <c r="F22" s="5" t="s">
        <v>253</v>
      </c>
      <c r="G22" s="5" t="s">
        <v>271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272</v>
      </c>
    </row>
    <row r="2" spans="1:1">
      <c r="A2" t="s">
        <v>273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274</v>
      </c>
    </row>
    <row r="2" spans="1:1">
      <c r="A2" t="s">
        <v>275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276</v>
      </c>
      <c r="B1" s="3"/>
      <c r="C1" s="3"/>
      <c r="D1" s="3"/>
    </row>
    <row r="2" spans="1:4">
      <c r="A2" s="6" t="s">
        <v>235</v>
      </c>
      <c r="B2" s="6" t="s">
        <v>277</v>
      </c>
      <c r="C2" s="6" t="s">
        <v>278</v>
      </c>
      <c r="D2" s="6" t="s">
        <v>279</v>
      </c>
    </row>
    <row r="3" spans="1:4">
      <c r="A3" s="5" t="s">
        <v>36</v>
      </c>
      <c r="B3" s="5" t="s">
        <v>280</v>
      </c>
      <c r="C3" s="5" t="s">
        <v>281</v>
      </c>
      <c r="D3" s="5" t="s">
        <v>282</v>
      </c>
    </row>
    <row r="4" spans="1:4">
      <c r="A4" s="5" t="s">
        <v>36</v>
      </c>
      <c r="B4" s="5" t="s">
        <v>283</v>
      </c>
      <c r="C4" s="5" t="s">
        <v>284</v>
      </c>
      <c r="D4" s="5" t="s">
        <v>285</v>
      </c>
    </row>
    <row r="5" spans="1:4">
      <c r="A5" s="5" t="s">
        <v>36</v>
      </c>
      <c r="B5" s="5" t="s">
        <v>286</v>
      </c>
      <c r="C5" s="5" t="s">
        <v>287</v>
      </c>
      <c r="D5" s="5" t="s">
        <v>288</v>
      </c>
    </row>
    <row r="6" spans="1:4">
      <c r="A6" s="5" t="s">
        <v>43</v>
      </c>
      <c r="B6" s="5" t="s">
        <v>280</v>
      </c>
      <c r="C6" s="5" t="s">
        <v>289</v>
      </c>
      <c r="D6" s="5" t="s">
        <v>290</v>
      </c>
    </row>
    <row r="7" spans="1:4">
      <c r="A7" s="5" t="s">
        <v>43</v>
      </c>
      <c r="B7" s="5" t="s">
        <v>283</v>
      </c>
      <c r="C7" s="5" t="s">
        <v>291</v>
      </c>
      <c r="D7" s="5" t="s">
        <v>292</v>
      </c>
    </row>
    <row r="8" spans="1:4">
      <c r="A8" s="5" t="s">
        <v>43</v>
      </c>
      <c r="B8" s="5" t="s">
        <v>286</v>
      </c>
      <c r="C8" s="5" t="s">
        <v>293</v>
      </c>
      <c r="D8" s="5" t="s">
        <v>294</v>
      </c>
    </row>
    <row r="9" spans="1:4">
      <c r="A9" s="5" t="s">
        <v>50</v>
      </c>
      <c r="B9" s="5" t="s">
        <v>280</v>
      </c>
      <c r="C9" s="5" t="s">
        <v>295</v>
      </c>
      <c r="D9" s="5" t="s">
        <v>296</v>
      </c>
    </row>
    <row r="10" spans="1:4">
      <c r="A10" s="5" t="s">
        <v>50</v>
      </c>
      <c r="B10" s="5" t="s">
        <v>283</v>
      </c>
      <c r="C10" s="5" t="s">
        <v>297</v>
      </c>
      <c r="D10" s="5" t="s">
        <v>298</v>
      </c>
    </row>
    <row r="11" spans="1:4">
      <c r="A11" s="5" t="s">
        <v>50</v>
      </c>
      <c r="B11" s="5" t="s">
        <v>286</v>
      </c>
      <c r="C11" s="5" t="s">
        <v>299</v>
      </c>
      <c r="D11" s="5" t="s">
        <v>300</v>
      </c>
    </row>
    <row r="12" spans="1:4">
      <c r="A12" s="5" t="s">
        <v>57</v>
      </c>
      <c r="B12" s="5" t="s">
        <v>280</v>
      </c>
      <c r="C12" s="5" t="s">
        <v>301</v>
      </c>
      <c r="D12" s="5" t="s">
        <v>302</v>
      </c>
    </row>
    <row r="13" spans="1:4">
      <c r="A13" s="5" t="s">
        <v>57</v>
      </c>
      <c r="B13" s="5" t="s">
        <v>283</v>
      </c>
      <c r="C13" s="5" t="s">
        <v>303</v>
      </c>
      <c r="D13" s="5" t="s">
        <v>304</v>
      </c>
    </row>
    <row r="14" spans="1:4">
      <c r="A14" s="5" t="s">
        <v>57</v>
      </c>
      <c r="B14" s="5" t="s">
        <v>286</v>
      </c>
      <c r="C14" s="5" t="s">
        <v>305</v>
      </c>
      <c r="D14" s="5" t="s">
        <v>306</v>
      </c>
    </row>
    <row r="15" spans="1:4">
      <c r="A15" s="5" t="s">
        <v>63</v>
      </c>
      <c r="B15" s="5" t="s">
        <v>280</v>
      </c>
      <c r="C15" s="5" t="s">
        <v>289</v>
      </c>
      <c r="D15" s="5" t="s">
        <v>307</v>
      </c>
    </row>
    <row r="16" spans="1:4">
      <c r="A16" s="5" t="s">
        <v>63</v>
      </c>
      <c r="B16" s="5" t="s">
        <v>283</v>
      </c>
      <c r="C16" s="5" t="s">
        <v>291</v>
      </c>
      <c r="D16" s="5" t="s">
        <v>308</v>
      </c>
    </row>
    <row r="17" spans="1:4">
      <c r="A17" s="5" t="s">
        <v>63</v>
      </c>
      <c r="B17" s="5" t="s">
        <v>286</v>
      </c>
      <c r="C17" s="5" t="s">
        <v>293</v>
      </c>
      <c r="D17" s="5" t="s">
        <v>309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2026-07-10T23:16:26+02:00</dcterms:created>
  <dcterms:modified xsi:type="dcterms:W3CDTF">2026-07-10T23:16:26+02:00</dcterms:modified>
  <dc:title>Currículo LOMLOE Cultura clasica 3.º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