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<sst xmlns="http://schemas.openxmlformats.org/spreadsheetml/2006/main" uniqueCount="517">
  <si>
    <t>Corrigiendo.es</t>
  </si>
  <si>
    <t>Materia</t>
  </si>
  <si>
    <t>Cultura clasica</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</si>
  <si>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</si>
  <si>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</si>
  <si>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</si>
  <si>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</si>
  <si>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</si>
  <si>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</si>
  <si>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</si>
  <si>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</si>
  <si>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</si>
  <si>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</si>
  <si>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</si>
  <si>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</si>
  <si>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</si>
  <si>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</si>
  <si>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</si>
  <si>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</si>
  <si>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</si>
  <si>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</si>
  <si>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</si>
  <si>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27/05/2026 23:42</t>
  </si>
  <si>
    <t>Resumen ejecutivo (CCAA vs BOE)</t>
  </si>
  <si>
    <t>Madrid no ha publicado decreto propio para Cultura Clásica en 3º ESO; aplica el RD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</si>
  <si>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</si>
  <si>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</si>
  <si>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Cultura clasica</t>
  </si>
  <si>
    <t>Resumen ejecutivo</t>
  </si>
  <si>
    <t>Mantiene del BOE</t>
  </si>
  <si>
    <t>Se mantienen íntegramente las competencias específicas, criterios de evaluación y saberes básicos del RD 217/2022 para la materia.</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</si>
  <si>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</si>
  <si>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</si>
  <si>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</si>
  <si>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currículo estatal, sin incorporar elementos autonómicos adicionales.</t>
  </si>
  <si>
    <t>Variante</t>
  </si>
  <si>
    <t>Código</t>
  </si>
  <si>
    <t>Descripción oficial</t>
  </si>
  <si>
    <t>Resumen claro</t>
  </si>
  <si>
    <t>Qué hace el alumnado</t>
  </si>
  <si>
    <t>No es</t>
  </si>
  <si>
    <t>Ejemplo de actividad</t>
  </si>
  <si>
    <t>Palabra clave pedagógica</t>
  </si>
  <si>
    <t>Cultura Clásica</t>
  </si>
  <si>
    <t>CE.1</t>
  </si>
  <si>
    <t>Identificar el marco geográfico en el que se desarrolló la historia de Grecia y Roma, los períodos más relevantes de estas y sus acontecimientos y figuras más destacados. El conocimiento del marco geográfico en el que se desarrolló la civilización griega, que no solo incluye la península helénica, sino también amplias zonas de Italia, Asia Menor y multitud de asentamientos en la cuenca mediterránea y en el Mar Negro, permite relacionar los restos arqueológicos de diversas partes de Europa y Asia Menor con la cultura griega que los creó. Lo mismo cabe decir del marco geográfico en el que se desarrolló la civilización romana, que, además, está relacionado con las lenguas que en la actualidad se hablan en buena parte del Occidente europeo. Por su parte, el conocimiento de los principales períodos históricos de ambas civilizaciones, así como de los principales acontecimientos y personajes de cada período (reales o legendarios), posibilita que los alumnos cobren conciencia de cómo surgen y evolucionan diversas formas de gobierno y organización social, y de la trascendencia que ha tenido en la construcción de la identidad de los pueblos europeos la colonización griega y la expansión de Roma. Por añadidura, buen número de personajes y hechos históricos de la Antigüedad clásica se ven reflejados en multitud de manifestaciones pictóricas, escultóricas, musicales o cinematográficas, cuya comprensión mejora sustancialmente gracias a los conocimientos que se adquieren cursando la materia optativa Cultura Clásica.</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</si>
  <si>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</si>
  <si>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</si>
  <si>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</si>
  <si>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</si>
  <si>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</si>
  <si>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</si>
  <si>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Conocer los elementos esenciales de la cultura clásica, percibir su pervivencia en el mundo actual y valorar su contribución a la formación de la cultura y civilización occidentales. Entre estos elementos esenciales, dejando aparte aquellos a los que se refieren otras competencias específicas, se encuentran la mitología y la religión, las ciencias y el pensamiento filosófico, las artes, el urbanismo y la ingeniería civil. En todos estos sectores de la actividad humana el legado griego y romano ha contribuido de forma decisiva a la conformación de la cultura y las civilizaciones occidentales. Asimismo, la vida cotidiana, los espectáculos, el ocio y las relaciones en el seno de la familia y la sociedad, los procedimientos para hacer justicia, etc. han conformado, en mayor o menor medida, nuestra sociedad y nuestra forma de vida actual.</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</si>
  <si>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</si>
  <si>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</si>
  <si>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</si>
  <si>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</si>
  <si>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</si>
  <si>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</si>
  <si>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Conocer la contribución del griego clásico a las lenguas de cultura y el origen latino del español y de las lenguas romances, propiciando el dominio de la lengua española culta, oral y escrita, así como facilitando el aprendizaje y perfeccionamiento de otras lenguas romances del repertorio lingüístico del alumnado. Gran parte de los términos científicos del español y del resto de lenguas occidentales, incluidos los de las ciencias sociales, se ha formados con raíces, prefijos y sufijos griegos, cuyo conocimiento permitirá a los alumnos inferir el significado de términos actuales formados con estos componentes. Del latín proceden no solo el español y el resto de lenguas de España, salvo el euskera, sino otras importantes lenguas europeas. Algunas de ellas, como el portugués y el francés se han extendido, al igual que el español, a otros continentes. Además, el latín ha influido, bien directamente bien a través de las lenguas romances, en la conformación del léxico de otras lenguas de origen no románico. El conocimiento de términos latinos y de su evolución al castellano y, en menor medida, a otras lenguas romances, ha de deparar el enriquecimiento de la capacidad de comprensión y expresión del alumnado, en especial en registros académicos y menos familiares. Asimismo, una primera aproximación a las características esenciales del sistema nominal del griego y del latín, en los que las funciones sintácticas y semánticas se marcan fundamentalmente mediante desinencias casuales, propiciará en los alumnos una reflexión enriquecedora sobre la morfosintaxis de las lenguas y contribuirá a la adquisición de la competencia plurilingüe.</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</si>
  <si>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</si>
  <si>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</si>
  <si>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</si>
  <si>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</si>
  <si>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</si>
  <si>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CE.4</t>
  </si>
  <si>
    <t>Aproximarse a la literatura y a las obras de arte clásicas apreciando su valor intrínseco y su influencia a lo largo de la historia de la literatura y del arte. Las literaturas griega y latina cuentan con obras señeras de la literatura universal que han tenido un enorme influjo en la historia de la literatura y de las artes. Se trata de que el alumno conozca las características generales de estas literaturas, sus obras y autores más destacados y se aproxime a algunas de sus obras mediante la lectura guiada de fragmentos traducidos, para cuya comprensión y análisis el alumno deberá aplicar de forma conjunta la totalidad de conocimientos adquiridos sobre la cultura y civilización griega y romana. Asimismo, el alumno deberá comprender cómo han llegado hasta nuestros días las obras literarias clásicas, de modo que aprecie el alto valor que se han otorgado las distintas épocas a las obras conservadas.</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</si>
  <si>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</si>
  <si>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</si>
  <si>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</si>
  <si>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</si>
  <si>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CE.5</t>
  </si>
  <si>
    <t>Conocer las instituciones políticas y sociales de la Antigüedad griega y romana, valorarlas críticamente e identificar las semejanzas y diferencias con las actuales. Buena parte de las instituciones políticas y sociales de las democracias occidentales tienen su origen en las civilizaciones griega y romana, aunque son también muchas las diferencias</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</si>
  <si>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</si>
  <si>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</si>
  <si>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</si>
  <si>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</si>
  <si>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Competencia</t>
  </si>
  <si>
    <t>Verbo de desempeño</t>
  </si>
  <si>
    <t>Evidencia observable</t>
  </si>
  <si>
    <t>Instrumento sugerido</t>
  </si>
  <si>
    <t>Contexto en el aula</t>
  </si>
  <si>
    <t>Errata típica a evitar</t>
  </si>
  <si>
    <t>Peso sugerido %</t>
  </si>
  <si>
    <t>Describir los diferentes marcos geográficos en los que se desarrollan las civilizaciones griega y romana a lo largo de su historia.</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</si>
  <si>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</si>
  <si>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</si>
  <si>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</si>
  <si>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</si>
  <si>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</si>
  <si>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</si>
  <si>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Localizar en un mapa hitos geográficos y enclaves concretos relevantes para el conocimiento de las civilizaciones griega y romana.</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</si>
  <si>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</si>
  <si>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</si>
  <si>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</si>
  <si>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</si>
  <si>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</si>
  <si>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Identificar, describir y explicar el marco histórico en el que se desarrollan las civilizaciones griega y romana.</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</si>
  <si>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</si>
  <si>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</si>
  <si>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</si>
  <si>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</si>
  <si>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</si>
  <si>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Conocer las principales características de los diferentes periodos de la historia de Grecia y Roma, elaborar y saber situar en un eje cronológico hechos históricos.</t>
  </si>
  <si>
    <t>Instrumento competencial</t>
  </si>
  <si>
    <t>Situar los principales asentamientos griegos en España.</t>
  </si>
  <si>
    <t>Situar las provincias de Hispania romana y sus principales ciudades.</t>
  </si>
  <si>
    <t>Explicar la romanización de Hispania, describiendo sus causas y fases y los acontecimientos más importantes.</t>
  </si>
  <si>
    <t>Reconocer y saber ubicar los principales monumentos clásicos del patrimonio conservados, sobre todo en España.</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</si>
  <si>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</si>
  <si>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</si>
  <si>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</si>
  <si>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</si>
  <si>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Identificar las manifestaciones de la mitología clásica en la historia del arte europeo.</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</si>
  <si>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</si>
  <si>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</si>
  <si>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</si>
  <si>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</si>
  <si>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</si>
  <si>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</si>
  <si>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Valorar la influencia del arte clásico en la historia del arte europeo.</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</si>
  <si>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</si>
  <si>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</si>
  <si>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</si>
  <si>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</si>
  <si>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</si>
  <si>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Obtener información de forma crítica sobre la pervivencia e influencia de la civilización clásica en el entorno cultural.</t>
  </si>
  <si>
    <t>Explicar el origen de palabras actuales mediante sus raíces latinas, diferenciando entre términos que han evolucionado fonéticamente y aquellos tomados directamente del latín culto.</t>
  </si>
  <si>
    <t>El alumnado realiza ejercicios escritos de análisis etimológico donde identifica étimos latinos en palabras castellanas, explicando la relación semántica y distinguiendo entre términos de evolución popular y cultismos.</t>
  </si>
  <si>
    <t>Actividades de búsqueda de términos médicos, jurídicos o tecnológicos para rastrear su origen latino y compararlos con el léxico patrimonial cotidiano en textos diversos.</t>
  </si>
  <si>
    <t>Confundir la evolución fonética de la palabra patrimonial con la del cultismo o no identificar correctamente los prefijos y sufijos latinos en términos compuestos.</t>
  </si>
  <si>
    <t>Explicar el urbanismo antiguo y las grandes obras públicas e infraestructuras romanas, explicando su importancia para el desarrollo humano y su influencia en modelos urbanísticos posteriores.</t>
  </si>
  <si>
    <t>Definir los rasgos esenciales de la estructura familiar en Grecia y en Roma, y, en especial, la evolución del papel de la mujer en la sociedad romana.</t>
  </si>
  <si>
    <t>Distinguir las características y evolución de la economía antigua, con especial atención al comercio como factor que contribuyó al enriquecimiento cultural de las sociedades griega y romana.</t>
  </si>
  <si>
    <t>Valorar la contribución del pensamiento filosófico y científico de la Antigüedad clásica en la formación de la cultura y la ciencia actuales.</t>
  </si>
  <si>
    <t>Conocer la existencia de diversos tipos de escritura, distinguirlos y comprender sus funciones.</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</si>
  <si>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</si>
  <si>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</si>
  <si>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</si>
  <si>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</si>
  <si>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</si>
  <si>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Conocer el origen del alfabeto y distinguir distintos tipos de alfabetos usados en la actualidad.</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</si>
  <si>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</si>
  <si>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</si>
  <si>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</si>
  <si>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</si>
  <si>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Reconocer la presencia de elementos de los alfabetos griego y latino en los alfabetos actuales.</t>
  </si>
  <si>
    <t>Analizar críticamente textos latinos adaptados, vinculando su contexto histórico con la realidad actual para comprender la evolución de nuestras costumbres y valores sociales.</t>
  </si>
  <si>
    <t>Interpretar</t>
  </si>
  <si>
    <t>El alumnado realiza un comentario de texto o análisis comparativo donde identifica elementos culturales latinos y los relaciona razonadamente con situaciones de la sociedad contemporánea.</t>
  </si>
  <si>
    <t>Lectura guiada de textos clásicos sobre vida cotidiana seguida de un debate o redacción que conecte el pasado romano con el presente.</t>
  </si>
  <si>
    <t>Evaluar exclusivamente la corrección gramatical o la traducción literal del texto en lugar de la interpretación cultural y su conexión con el presente.</t>
  </si>
  <si>
    <t>Conocer el significado de raíces y afijos empleados usualmente en la formación de términos científicos y explicar el significado de helenismos a partir del análisis etimológico de sus componentes.</t>
  </si>
  <si>
    <t>Analizar los procesos de evolución de las lenguas romances, aplicando las reglas fonéticas de evolución, distinguiendo las palabras patrimoniales de los cultismos.</t>
  </si>
  <si>
    <t>Conocer el significado y emplear adecuadamente locuciones latinas de uso frecuente en español y otras lenguas de cultura.</t>
  </si>
  <si>
    <t>Comprender los distintos procedimientos que emplean las lenguas para marcar las funciones sintácticas y semánticas de los grupos nominales.</t>
  </si>
  <si>
    <t>Reflexionar sobre el funcionamiento de las lenguas que forman el repertorio lingüístico del alumno, partiendo de la comparación con el latín.</t>
  </si>
  <si>
    <t>Sintetizar las características de los géneros de la literatura clásica y reconocerlos en fragmentos de obras traducidos.</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</si>
  <si>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</si>
  <si>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</si>
  <si>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</si>
  <si>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</si>
  <si>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</si>
  <si>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Conocer los autores más destacados de cada género de la literatura clásica, situarlos cronológicamente, así como sus principales obras.</t>
  </si>
  <si>
    <t>Traducir textos latinos breves a la lengua de enseñanza, aplicando análisis morfosintáctico básico para garantizar una expresión correcta y fiel al sentido original.</t>
  </si>
  <si>
    <t>El alumnado entrega una traducción escrita de textos breves y sencillos, incluyendo el análisis de las categorías gramaticales que fundamentan su propuesta de traducción.</t>
  </si>
  <si>
    <t>Sesiones de trabajo con textos adaptados sobre aspectos culturales de Roma, donde se identifican estructuras básicas para su traslación al castellano.</t>
  </si>
  <si>
    <t>Evaluar la traducción como un producto final literario sin exigir la justificación gramatical que demuestre la correspondencia técnica entre ambas lenguas.</t>
  </si>
  <si>
    <t>Comentar fragmentos traducidos de obras griegas y latinas, identificando las referencias mitológicas, históricas, sociales, políticas... que aparecen en ellos, así como su pervivencia en obras posteriores de la literatura, las artes plásticas o la cinematografía.</t>
  </si>
  <si>
    <t>Traducir oraciones sencillas de la lengua de enseñanza al latín, aplicando correctamente las reglas gramaticales y el vocabulario básico estudiado.</t>
  </si>
  <si>
    <t>El alumnado entrega una serie de oraciones escritas en latín a partir de enunciados en castellano, respetando la concordancia y las declinaciones básicas.</t>
  </si>
  <si>
    <t>Realización de ejercicios de traducción inversa en el cuaderno o en pruebas escritas para reforzar el aprendizaje de la morfología y sintaxis latinas.</t>
  </si>
  <si>
    <t>Exigir en la retroversión estructuras sintácticas complejas que exceden el nivel de iniciación propio de la materia de Cultura Clásica.</t>
  </si>
  <si>
    <t>Constatar la aportación de la cultura griega y romana, a través del conocimiento de la literatura clásica, a la conformación de la identidad cultural europea.</t>
  </si>
  <si>
    <t>Enumerar las fases y explicar los procesos de transmisión de la literatura griega y romana hasta nuestros días.</t>
  </si>
  <si>
    <t>Reconocer las características esenciales de la arquitectura griega y de la arquitectura e ingeniería romana y sus principales manifestaciones.</t>
  </si>
  <si>
    <t>Identificar los periodos y principales características de la escultura griega y las principales manifestaciones de la escultura romana y sus características.</t>
  </si>
  <si>
    <t>Reconocer los estilos, tipos y motivos de la cerámica griega.</t>
  </si>
  <si>
    <t>Conocer los principales temas y características de la pintura y el mosaico romano.</t>
  </si>
  <si>
    <t>Constatar la pervivencia de elementos de la configuración política de Atenas y Roma en las sociedades actuales.</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</si>
  <si>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</si>
  <si>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</si>
  <si>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</si>
  <si>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</si>
  <si>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Reconocer las semejanzas y diferencias del sistema legal y judicial griego y romano con el actual.</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</si>
  <si>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</si>
  <si>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</si>
  <si>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</si>
  <si>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</si>
  <si>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</si>
  <si>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Valorar la contribución de la oratoria clásica en la acción política y judicial de la sociedad actual.</t>
  </si>
  <si>
    <t>Exponer conclusiones de la investigación sobre el legado romano.</t>
  </si>
  <si>
    <t>comunicar</t>
  </si>
  <si>
    <t>El alumnado elabora una exposición oral, escrita o multimodal con las conclusiones de su investigación sobre el legado romano, incluyendo la selección y contraste de fuentes.</t>
  </si>
  <si>
    <t>Exposición / interacción oral</t>
  </si>
  <si>
    <t>Investigación en grupo sobre el legado romano y su pervivencia actual.</t>
  </si>
  <si>
    <t>No incluye la selección y contraste de fuentes en la exposición.</t>
  </si>
  <si>
    <t>Comparar las relaciones intrafamiliares y el papel de la mujer en las sociedades antiguas con la situación en la sociedad occidental y en otras sociedades.</t>
  </si>
  <si>
    <t>Explicar los principales hitos en la formación del Derecho de Atenas y de Roma, así como la administración de justicia en ambos estados.</t>
  </si>
  <si>
    <t>Bloque</t>
  </si>
  <si>
    <t>#</t>
  </si>
  <si>
    <t>Saber oficial</t>
  </si>
  <si>
    <t>Dimensión</t>
  </si>
  <si>
    <t>Saber previo necesario</t>
  </si>
  <si>
    <t>Conexión competencial</t>
  </si>
  <si>
    <t>Ejemplo actividad de aula</t>
  </si>
  <si>
    <t>Saberes básicos del decreto</t>
  </si>
  <si>
    <t>La cuenca mediterránea en la Antigüedad.</t>
  </si>
  <si>
    <t>El marco geográfico de la civilización griega.</t>
  </si>
  <si>
    <t>Principales períodos de la historia de Grecia en la Antigüedad.</t>
  </si>
  <si>
    <t>El marco geográfico de la civilización romana.</t>
  </si>
  <si>
    <t>Orígenes míticos de Roma.</t>
  </si>
  <si>
    <t>Principales períodos de la historia de Roma.</t>
  </si>
  <si>
    <t>Las lenguas indoeuropeas.</t>
  </si>
  <si>
    <t>El latín y las lenguas romances.</t>
  </si>
  <si>
    <t>La escritura:</t>
  </si>
  <si>
    <t>Orígenes de la escritura.</t>
  </si>
  <si>
    <t>El alfabeto griego.</t>
  </si>
  <si>
    <t>El alfabeto latino.</t>
  </si>
  <si>
    <t>Pervivencia de elementos lingüísticos grecolatinos en el español.</t>
  </si>
  <si>
    <t>Las polis griegas. El surgimiento de la democracia.</t>
  </si>
  <si>
    <t>Roma. Instituciones políticas de la República romana y su evolución durante el Imperio.</t>
  </si>
  <si>
    <t>Los grupos sociales.</t>
  </si>
  <si>
    <t>La familia en Grecia y Roma.</t>
  </si>
  <si>
    <t>La economía y el trabajo.</t>
  </si>
  <si>
    <t>El ocio, las fiestas y los espectáculos.</t>
  </si>
  <si>
    <t>Mitos griegos y romanos: dioses y héroes.</t>
  </si>
  <si>
    <t>Religión y sociedad.</t>
  </si>
  <si>
    <t>La expansión del cristianismo.</t>
  </si>
  <si>
    <t>Géneros literarios y figuras fundamentales de la literatura clásica.</t>
  </si>
  <si>
    <t>El arte griego y romano: pervivencia de los modelos clásicos en el mundo actual.</t>
  </si>
  <si>
    <t>El urbanismo.</t>
  </si>
  <si>
    <t>La ingeniería civil romana.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</si>
  <si>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</si>
  <si>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</si>
  <si>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</si>
  <si>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</si>
  <si>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</si>
  <si>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</si>
  <si>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</si>
  <si>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</si>
  <si>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</si>
  <si>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</si>
  <si>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</si>
  <si>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</si>
  <si>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</si>
  <si>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</si>
  <si>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</si>
  <si>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</si>
  <si>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</si>
  <si>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</si>
  <si>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</si>
  <si>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</si>
  <si>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</si>
  <si>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</si>
  <si>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</si>
  <si>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</si>
  <si>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</si>
  <si>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</si>
  <si>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</si>
  <si>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</si>
  <si>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</si>
  <si>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</si>
  <si>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</si>
  <si>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</si>
  <si>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</si>
  <si>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</si>
  <si>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</si>
  <si>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</si>
  <si>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</si>
  <si>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</si>
  <si>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</si>
  <si>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Trimestre</t>
  </si>
  <si>
    <t>Título pedagógico</t>
  </si>
  <si>
    <t>Horas estimadas</t>
  </si>
  <si>
    <t>SDA recomendada</t>
  </si>
  <si>
    <t>Saberes principales</t>
  </si>
  <si>
    <t>Criterios evaluables</t>
  </si>
  <si>
    <t>Competencias dominantes</t>
  </si>
  <si>
    <t>Génesis: Espacio, Tiempo y Palabra</t>
  </si>
  <si>
    <t>SDA: 'El viaje de las palabras'. Un proyecto de cartografía histórica y lingüística donde el alumnado rastrea el origen de términos actuales hasta sus raíces geográficas en el Mediterráneo antiguo.</t>
  </si>
  <si>
    <t xml:space="preserve">
• La cuenca mediterránea en la Antigüedad.
• El marco geográfico de la civilización griega.
• Principales períodos de la historia de Grecia en la Antigüedad.
• El marco geográfico de la civilización romana.
• Orígenes míticos de Roma.
• Principales períodos de la historia de Roma.
• Las lenguas indoeuropeas.
• El latín y las lenguas romances.
• La escritura: Orígenes, Alfabeto griego y Alfabeto latino.</t>
  </si>
  <si>
    <t>1.1
1.2
1.3
1.4
1.5
1.6
1.7
3.1
3.2
3.3
3.5
3.7
3.8</t>
  </si>
  <si>
    <t>CE.1
CE.3</t>
  </si>
  <si>
    <t>Instrumentos / evaluación</t>
  </si>
  <si>
    <t>Mapas mudos, pruebas de identificación de alfabetos, análisis comparativo de términos romances y portafolio de hitos históricos.</t>
  </si>
  <si>
    <t>Civitas: Sociedad, Poder y Creencias</t>
  </si>
  <si>
    <t>SDA: 'Senatus Populusque'. Simulación de un debate en la Asamblea ateniense y un juicio en la Roma republicana para comparar derechos ciudadanos antiguos y modernos.</t>
  </si>
  <si>
    <t xml:space="preserve">
• Las polis griegas. El surgimiento de la democracia.
• Roma. Instituciones políticas de la República romana y su evolución durante el Imperio.
• Los grupos sociales.
• La familia en Grecia y Roma.
• La economía y el trabajo.
• El ocio, las fiestas y los espectáculos.
• Mitos griegos y romanos: dioses y héroes.
• Religión y sociedad.
• La expansión del cristianismo.</t>
  </si>
  <si>
    <t>2.2
2.6
2.7
2.8
4.3
5.1
5.2
5.3
5.4
5.5</t>
  </si>
  <si>
    <t>CE.5
CE.2</t>
  </si>
  <si>
    <t>Debates dirigidos, diarios de personajes históricos (esclavo, matrona, senador), y árboles genealógicos mitológicos.</t>
  </si>
  <si>
    <t>Legado: El Espejo del Arte y las Letras</t>
  </si>
  <si>
    <t>SDA: 'Influencers de la Antigüedad'. Creación de una guía turística digital o exposición fotográfica sobre la huella del arte y la ingeniería romana en la Comunidad de Madrid y la literatura actual.</t>
  </si>
  <si>
    <t xml:space="preserve">
• Géneros literarios y figuras fundamentales de la literatura clásica.
• El arte griego y romano: pervivencia de los modelos clásicos en el mundo actual.
• El urbanismo.
• La ingeniería civil romana.</t>
  </si>
  <si>
    <t>2.1
2.3
2.5
4.1
4.2
4.4
4.5
4.6
4.7
4.8
4.9</t>
  </si>
  <si>
    <t>CE.4
CE.2</t>
  </si>
  <si>
    <t>Análisis de comentarios de textos literarios, proyectos de diseño arquitectónico clásico y presentaciones multimedia sobre pervivencia artística.</t>
  </si>
  <si>
    <t>Situaciones de aprendizaje sugeridas (SDA)</t>
  </si>
  <si>
    <t>SDA 1</t>
  </si>
  <si>
    <t>Clásicos a tu alrededor</t>
  </si>
  <si>
    <t>Subtítulo</t>
  </si>
  <si>
    <t>La huella de Grecia y Roma en Madrid</t>
  </si>
  <si>
    <t>Contexto</t>
  </si>
  <si>
    <t>Alumnado de 3.º ESO de un instituto público de Madrid. La ciudad y su comunidad autónoma conservan numerosos vestigios romanos (Complutum, teatro de Segóbriga, acueducto de Segovia, etc.) y neoclásicos (Museo del Prado, Palacio Real) que permiten explorar la pervivencia de la cultura clásica en el entorno cercano. Se dispone de 3 horas semanales y de dispositivos digitales (Chromebooks, tablets) para la creación de contenido.</t>
  </si>
  <si>
    <t>Reto central</t>
  </si>
  <si>
    <t>¿Cómo podemos documentar y difundir, a través de un blog colaborativo, la pervivencia de la cultura clásica (mitología, arte, lengua, instituciones) en nuestra ciudad y en otros lugares de la Comunidad de Madrid?</t>
  </si>
  <si>
    <t>Recursos</t>
  </si>
  <si>
    <t xml:space="preserve">
• Ordenadores con conexión a internet
• Plataforma para crear blogs (Google Sites, Blogger, WordPress)
• Materiales digitales: presentaciones, vídeos sobre romanización, fichas de trabajo
• Visitas virtuales a museos (Museo del Prado, Museo Arqueológico Nacional)
• Rúbricas de evaluación (autoevaluación, coevaluación, heteroevaluación)
• Bibliografía básica: manual de Cultura Clásica, diccionarios etimológicos</t>
  </si>
  <si>
    <t>Transversales</t>
  </si>
  <si>
    <t>Competencia digital (creación y publicación de contenido online, búsqueda crítica de información). Competencia en comunicación lingüística (redacción de textos, uso de léxico especializado, locuciones latinas). Competencia social y cívica (trabajo cooperativo, valoración del patrimonio). Competencia en conciencia y expresiones culturales (apreciación del arte clásico).</t>
  </si>
  <si>
    <t>Fase</t>
  </si>
  <si>
    <t>Duración</t>
  </si>
  <si>
    <t>Descripción</t>
  </si>
  <si>
    <t>Evidencia recogida</t>
  </si>
  <si>
    <t>Activación y planteamiento del reto</t>
  </si>
  <si>
    <t>1 sesión</t>
  </si>
  <si>
    <t>Presentación del reto: ¿dónde están los clásicos en Madrid? Lluvia de ideas sobre lugares, obras y palabras de origen grecolatino que los alumnos conocen. Visionado de un breve vídeo sobre la romanización de Hispania. Organización de grupos cooperativos (4-5 alumnos) y asignación inicial de ámbitos de trabajo (mitología, arquitectura, escultura, lengua, instituciones).</t>
  </si>
  <si>
    <t>Listado inicial de ideas y preguntas generadas por el grupo; rúbrica de observación del docente sobre la participación.</t>
  </si>
  <si>
    <t>Adquisición guiada de saberes</t>
  </si>
  <si>
    <t>3 sesiones</t>
  </si>
  <si>
    <t>Talleres dirigidos sobre los contenidos clave: (1) Mitología clásica y su presencia en el arte europeo (con ejemplos del Museo del Prado). (2) Arquitectura romana: tipologías y ejemplos en la Comunidad de Madrid (templo de Debod, muralla de Madrid, Complutum). (3) Escultura griega y romana: periodos y características, con análisis de obras en imágenes. (4) Léxico: raíces grecolatinas y locuciones latinas en el español cotidiano. Cada taller incluye una ficha de trabajo que los grupos cumplimentan.</t>
  </si>
  <si>
    <t>Fichas de trabajo completadas; cuestionario breve tipo quiz al final de cada taller.</t>
  </si>
  <si>
    <t>Aplicación al reto</t>
  </si>
  <si>
    <t>Los grupos planifican y documentan sus entradas para el blog. Cada miembro investiga un aspecto concreto usando fuentes digitales (museos virtuales, páginas web, artículos). Elaboran borradores de texto, seleccionan imágenes libres de derechos y graban pequeños vídeos explicativos. Durante estas sesiones, el docente ofrece tutorías grupales y revisa borradores para garantizar la calidad y el rigor.</t>
  </si>
  <si>
    <t>Borrador de cada entrada con esquema de contenidos; listado de fuentes consultadas; coevaluación entre miembros del grupo sobre el reparto de tareas.</t>
  </si>
  <si>
    <t>Producción y comunicación</t>
  </si>
  <si>
    <t>2 sesiones</t>
  </si>
  <si>
    <t>Montaje final del blog: maquetación de las entradas, inserción de mapas interactivos, vídeos y enlaces. Cada grupo publica su sección. Durante la segunda sesión, se realiza una presentación oral breve (3-4 minutos por grupo) para compartir el blog con la clase, explicando los hallazgos más sorprendentes y las dificultades encontradas. El blog se difunde en las redes del centro.</t>
  </si>
  <si>
    <t>Blog completo y accesible online; grabación de las presentaciones orales (o rúbrica del docente).</t>
  </si>
  <si>
    <t>Reflexión y evaluación</t>
  </si>
  <si>
    <t>Autoevaluación individual mediante un formulario sobre el proceso de aprendizaje (¿qué he aprendido?, ¿qué me ha costado?, ¿cómo he colaborado?). Coevaluación grupal usando una rúbrica sobre el trabajo en equipo y la calidad del blog. Puesta en común final: ¿el blog cumple el reto? ¿qué otras pervivencias podríamos explorar en el futuro?</t>
  </si>
  <si>
    <t>Formularios de autoevaluación y coevaluación cumplimentados; acta de la puesta en común con conclusiones.</t>
  </si>
  <si>
    <t>SDA 2</t>
  </si>
  <si>
    <t>Madrid, heredera de Roma: huellas vivas en nuestras calles y leyes</t>
  </si>
  <si>
    <t>Investigamos la pervivencia de instituciones y economía romanas en la Comunidad de Madrid</t>
  </si>
  <si>
    <t>Alumnos de 3.º ESO de un instituto público de Madrid capital. La SDA se desarrolla en el segundo trimestre, después de haber trabajado los fundamentos geográficos y cronológicos de Grecia y Roma. El centro está próximo al Mercado de la Cebada, restos romanos y sedes administrativas, lo que permite salidas y observación directa.</t>
  </si>
  <si>
    <t>¿Cómo perviven en la actualidad madrileña los modelos económicos y políticos de la Roma antigua? Realizaremos una investigación con datos (encuestas, análisis de normativas y observación de infraestructuras) para demostrar esa herencia y presentarla al Concejal de Cultura del Ayuntamiento.</t>
  </si>
  <si>
    <t xml:space="preserve">
• Guía de trabajo para el alumnado
• Presentación digital con imágenes y vídeos de Madrid romano
• Textos adaptados de Cicerón, Plinio y autores clásicos sobre economía y política
• Documental 'El Derecho romano y su herencia' (RTVE)
• Formulario de encuesta (Google Forms o papel)
• Mapa del Madrid romano y plano del Mercado de la Cebada
• Normativa municipal: Ley de Patrimonio Histórico de la Comunidad de Madrid, ordenanzas de comercio
• Herramientas digitales: Canva, Genially, procesador de textos, hojas de cálculo para gráficos</t>
  </si>
  <si>
    <t>Educación cívica y constitucional (análisis de instituciones), competencia digital (uso de herramientas TIC para encuestas, gráficos y presentaciones), expresión oral y escrita, trabajo colaborativo, conciencia patrimonial y social.</t>
  </si>
  <si>
    <t>Presentación del reto mediante imágenes y vídeos de lugares de Madrid con herencia romana (Mercado de la Cebada, Plaza de la Villa, restos del circo). Debate inicial sobre lo que sabemos. Formación de equipos (4-5 alumnos). Se entrega guía de trabajo y se define el plan: diseño de la investigación, reparto de tareas y calendario.</t>
  </si>
  <si>
    <t>Diario de equipo (anotaciones de ideas iniciales y preguntas de investigación).</t>
  </si>
  <si>
    <t>Taller sobre economía romana: comercio, moneda, calzadas, puertos. Análisis de fuentes primarias (textos de Cicerón, Plinio) y secundarias. Taller sobre instituciones políticas: Senado, comicios, tribunos. Comparativa con la organización administrativa de la Comunidad de Madrid. Visionado de documental sobre el Derecho romano. Cada equipo recoge notas específicas para su investigación.</t>
  </si>
  <si>
    <t>Esquema colaborativo en pizarra digital con conceptos clave y relación con la actualidad.</t>
  </si>
  <si>
    <t>Trabajo de campo y análisis. Sesión 1: Elaboración de encuesta sobre conocimiento de herencia romana entre ciudadanos (en centro comercial o digital). Sesión 2: Salida al Mercado de la Cebada y visita a la sede del Ayuntamiento (o virtual). Observación de elementos arquitectónicos, nombres de calles, placas conmemorativas. Sesión 3: Análisis de normativa local (Ley de Patrimonio, ordenanzas) y búsqueda de datos estadísticos sobre representación femenina en política madrileña. Cada equipo construye su base de datos.</t>
  </si>
  <si>
    <t>Encuestas cumplimentadas (físicas o formulario Google), fotografías anotadas, fichas de análisis de normativa.</t>
  </si>
  <si>
    <t>Cada equipo elabora su informe digital (Canva, Genially o documento) y prepara una presentación oral de 5 minutos. Se ensaya la exposición. Se revisa la corrección de los datos y la claridad de los argumentos. El docente ofrece retroalimentación entre pares.</t>
  </si>
  <si>
    <t>Borrador del informe y guión de la exposición.</t>
  </si>
  <si>
    <t>Presentación de los informes y exposición oral ante el resto de la clase, simulando la audiencia real. Coevaluación mediante rúbrica (con criterios de contenido, uso de datos, claridad). Autoevaluación sobre el proceso de aprendizaje. Se recogen las producciones finales para su envío (simulado) al Concejal. Debate final sobre lo aprendido.</t>
  </si>
  <si>
    <t>Informe final, rúbrica de coevaluación cumplimentada, diario de reflexión individual.</t>
  </si>
  <si>
    <t>SDA 3</t>
  </si>
  <si>
    <t>Crea un mural mitológico para tu barrio</t>
  </si>
  <si>
    <t>La pervivencia del arte clásico en el Madrid contemporáneo</t>
  </si>
  <si>
    <t>Madrid conserva numerosos restos romanos (muralla, puente de Segovia, etc.) y sufre una transformación urbanística constante. El centro escolar se encuentra en un barrio con poca oferta cultural clásica. El mural se ubicará en el vestíbulo del instituto o en una pared exterior cedida por el Ayuntamiento, convirtiéndose en un referente visual para la comunidad.</t>
  </si>
  <si>
    <t>¿Cómo podemos representar un mito clásico (por ejemplo, el rapto de Europa o las doce pruebas de Hércules) en un mural que conecte con la vida actual del barrio y transmita valores clásicos de convivencia y esfuerzo?</t>
  </si>
  <si>
    <t xml:space="preserve">
• Presentación digital con imágenes de mosaicos romanos (Pompeya, Itálica, Casa del Mitreo).
• Fichas de análisis de obras clásicas.
• Material de pintura acrílica (colores básicos, pinceles, rodillos).
• Panel de madera contrachapado de 2x3 m.
• Bibliografía: 'El mosaico romano en Hispania', 'Mitos griegos' de Robert Graves.
• Acceso a internet para investigación y fuentes digitales (Museo del Prado online).
• Plantillas de letras latinas para la placa.</t>
  </si>
  <si>
    <t>Educación artística (creatividad, expresión visual), educación en valores (cooperación, respeto por el patrimonio), competencia digital (búsqueda de información y diseño), competencia lingüística (latín, texto explicativo), conciencia cultural (valoración del legado clásico).</t>
  </si>
  <si>
    <t>Presentación del reto: diseñar un mural mitológico para el centro. Visionado de imágenes de mosaicos romanos (Pompeya, Itálica) y murales urbanos actuales. Tormenta de ideas sobre mitos que conecten con el barrio (trabajo en equipo, superación).</t>
  </si>
  <si>
    <t>Lista de mitos propuestos por cada grupo y justificación inicial.</t>
  </si>
  <si>
    <t>Talleres sobre: 1) Mitología: narración del mito elegido y simbolismo. 2) Arte romano: características del mosaico, la escultura y la pintura. 3) Técnicas artísticas: diseño de bocetos, composición, color. Se analizan mosaicos originales y se practica con teselas de papel.</t>
  </si>
  <si>
    <t>Fichas de análisis de mosaicos romanos (identificación de teselas, temas, colores).</t>
  </si>
  <si>
    <t>Por grupos, elaboran el boceto a escala del mural, decidiendo distribución de figuras, fondos y leyendas en latín. Se realiza una presentación interna al resto de la clase para recibir retroalimentación y ajustar el diseño.</t>
  </si>
  <si>
    <t>Boceto del mural con anotaciones de elementos clásicos, escala y texto latino.</t>
  </si>
  <si>
    <t>Ejecución del mural: se transfiere el boceto al soporte y se pinta con técnica de acrílico simulando teselas (trampantojo de mosaico). Preparación de placa explicativa (mito, autoría, agradecimientos). Inauguración con lectura de un texto en latín y explicación a los asistentes.</t>
  </si>
  <si>
    <t>Fotografías del proceso y del mural finalizado; texto de la placa con locuciones latinas.</t>
  </si>
  <si>
    <t>Rúbrica de coevaluación y autoevaluación sobre el trabajo en equipo, la calidad artística y la fidelidad clásica. Debate: ¿qué valores del mito elegido siguen vigentes? ¿Cómo se ha transformado la percepción del barrio?</t>
  </si>
  <si>
    <t>Rúbrica cumplimentada por cada alumno y un párrafo reflexivo individual.</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</si>
  <si>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</si>
  <si>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</si>
  <si>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</si>
  <si>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</si>
  <si>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</si>
  <si>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</si>
  <si>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</si>
  <si>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</si>
  <si>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</si>
  <si>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</si>
  <si>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</si>
  <si>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</si>
  <si>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</si>
  <si>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</si>
  <si>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</si>
  <si>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</si>
  <si>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</si>
  <si>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</si>
  <si>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</si>
  <si>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</si>
  <si>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</si>
  <si>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</si>
  <si>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</si>
  <si>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</si>
  <si>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</si>
  <si>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</si>
  <si>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</si>
  <si>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</si>
  <si>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</si>
  <si>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</si>
  <si>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</si>
  <si>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</si>
  <si>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</si>
  <si>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</si>
  <si>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</si>
  <si>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</si>
  <si>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</si>
  <si>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</si>
  <si>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</si>
  <si>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</si>
  <si>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</si>
  <si>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</si>
  <si>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</si>
  <si>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</si>
  <si>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</si>
  <si>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</si>
  <si>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</si>
  <si>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</si>
  <si>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</si>
  <si>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</si>
  <si>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</si>
  <si>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 de la CCAA</t>
  </si>
  <si>
    <t>Categoría</t>
  </si>
  <si>
    <t>Pregunta</t>
  </si>
  <si>
    <t>Respuesta</t>
  </si>
  <si>
    <t>Normativa</t>
  </si>
  <si>
    <t>¿Qué normativa autonómica regula Cultura Clásica en 3.º ESO en Madrid y cómo se relaciona con el BOE?</t>
  </si>
  <si>
    <t>En Madrid, el Decreto 65/2022 (ESO) desarrolla el currículo, pero para Cultura Clásica en 3.º ESO sigue el BOE sin modificaciones, con 5 competencias específicas, 37 criterios de evaluación y 26 saberes básicos, y 3 horas semanales.</t>
  </si>
  <si>
    <t>Secuenciación</t>
  </si>
  <si>
    <t>¿Cómo se diferencian los saberes de Cultura Clásica en Madrid respecto a los de una comunidad vecina como Castilla-La Mancha?</t>
  </si>
  <si>
    <t>Madrid mantiene los mismos 26 saberes que el BOE, mientras que Castilla-La Mancha añade contenidos sobre el teatro clásico y su pervivencia. Ambas comparten 3 horas semanales y 5 competencias específicas.</t>
  </si>
  <si>
    <t>Evaluación</t>
  </si>
  <si>
    <t>¿Qué particularidad horaria tiene Cultura Clásica en 3.º ESO en Madrid y cómo condiciona la programación?</t>
  </si>
  <si>
    <t>Con 3 horas semanales, la programación debe distribuir los 26 saberes en 35 semanas aproximadas. Se recomienda dedicar 12 semanas a mitología, 12 a vida cotidiana y 11 al legado, evaluando los 37 criterios de forma continua.</t>
  </si>
  <si>
    <t>Recuperación</t>
  </si>
  <si>
    <t>¿Cómo se recupera la materia de Cultura Clásica en 3.º ESO en Madrid para el alumnado con evaluación negativa?</t>
  </si>
  <si>
    <t>Se establecen planes de refuerzo individualizados trabajando los saberes básicos no superados. Si la evaluación negativa persiste, se realiza una prueba extraordinaria en septiembre que cubre los 37 criterios de evaluación.</t>
  </si>
  <si>
    <t>Atencion_diversidad</t>
  </si>
  <si>
    <t>¿Qué medidas de atención a la diversidad son específicas para Cultura Clásica en 3.º ESO en Madrid?</t>
  </si>
  <si>
    <t>Dado que es optativa, se priorizan estrategias como tareas multinivel (desde lectura de mitos adaptados hasta investigación sobre el legado) y agrupamientos flexibles. Los 5 competencias específicas permiten ajustar el nivel de exigencia.</t>
  </si>
  <si>
    <t>Departamento</t>
  </si>
  <si>
    <t>¿Con qué otras materias se coordina Cultura Clásica en 3.º ESO en Madrid para evitar solapamientos?</t>
  </si>
  <si>
    <t>Se coordina con Geografía e Historia (temas de Grecia y Roma) y con Lengua Castellana (léxico). También se establecen conexiones con Educación Plástica (arte clásico) y Valores Éticos (pensamiento clásico).</t>
  </si>
  <si>
    <t>Inspeccion</t>
  </si>
  <si>
    <t>¿Qué aspectos concretos revisa la inspección educativa en las programaciones de Cultura Clásica en 3.º ESO en Madrid?</t>
  </si>
  <si>
    <t>La inspección comprueba que los 5 competencias específicas se vinculan correctamente con los 37 criterios y los 26 saberes, que la temporalización para 3 horas semanales es viable, y que no hay errores LOMCE como usar verbos no competenciales.</t>
  </si>
  <si>
    <t>¿Qué recursos y bibliografía oficial se recomiendan para Cultura Clásica en 3.º ESO en Madrid?</t>
  </si>
  <si>
    <t>No hay listado oficial, pero se sugieren: manuales como 'Cultura Clásica' de Editex, 'Mitos griegos' de María Angelidou, y recursos digitales como 'Perseus Digital Library'. Los 26 saberes orientan la selección de materiales.</t>
  </si>
  <si>
    <t>Cómo programar tu LOMLOE — guía 7 pasos</t>
  </si>
  <si>
    <t>Título</t>
  </si>
  <si>
    <t>Tiempo estimado</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</si>
  <si>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</si>
  <si>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</si>
  <si>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</si>
  <si>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</si>
  <si>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</si>
  <si>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</si>
  <si>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</si>
  <si>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</si>
  <si>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</si>
  <si>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</si>
  <si>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</si>
  <si>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</si>
  <si>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</si>
  <si>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</si>
  <si>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</si>
  <si>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</si>
  <si>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</si>
  <si>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</si>
  <si>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</si>
  <si>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</si>
  <si>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</si>
  <si>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</si>
  <si>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</si>
  <si>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</si>
  <si>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</si>
  <si>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</si>
  <si>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</si>
  <si>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</si>
  <si>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</si>
  <si>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</si>
  <si>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Explicar el urbanismo antiguo y las grandes obras públicas e infraestructuras romanas, explicando su importancia para el desarrollo humano y su influencia en modelos urbanísticos p</t>
  </si>
  <si>
    <t>Distinguir las características y evolución de la economía antigua, con especial atención al comercio como factor que contribuyó al enriquecimiento cultural de las sociedades griega</t>
  </si>
  <si>
    <t xml:space="preserve">Conocer el significado de raíces y afijos empleados usualmente en la formación de términos científicos y explicar el significado de helenismos a partir del análisis etimológico de </t>
  </si>
  <si>
    <t>Comentar fragmentos traducidos de obras griegas y latinas, identificando las referencias mitológicas, históricas, sociales, políticas... que aparecen en ellos, así como su perviven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</si>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</sst>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37</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401</v>
      </c>
      <c r="B1" s="4"/>
      <c r="C1" s="4"/>
      <c r="D1" s="4"/>
    </row>
    <row r="2" spans="1:4">
      <c r="A2" s="8" t="s">
        <v>234</v>
      </c>
      <c r="B2" s="8" t="s">
        <v>402</v>
      </c>
      <c r="C2" s="8" t="s">
        <v>403</v>
      </c>
      <c r="D2" s="8" t="s">
        <v>404</v>
      </c>
    </row>
    <row r="3" spans="1:4">
      <c r="A3" s="7" t="s">
        <v>44</v>
      </c>
      <c r="B3" s="7" t="s">
        <v>405</v>
      </c>
      <c r="C3" s="7" t="s">
        <v>406</v>
      </c>
      <c r="D3" s="7" t="s">
        <v>407</v>
      </c>
    </row>
    <row r="4" spans="1:4">
      <c r="A4" s="7" t="s">
        <v>51</v>
      </c>
      <c r="B4" s="7" t="s">
        <v>408</v>
      </c>
      <c r="C4" s="7" t="s">
        <v>409</v>
      </c>
      <c r="D4" s="7" t="s">
        <v>410</v>
      </c>
    </row>
    <row r="5" spans="1:4">
      <c r="A5" s="7" t="s">
        <v>58</v>
      </c>
      <c r="B5" s="7" t="s">
        <v>411</v>
      </c>
      <c r="C5" s="7"/>
      <c r="D5" s="7" t="s">
        <v>412</v>
      </c>
    </row>
    <row r="6" spans="1:4">
      <c r="A6" s="7" t="s">
        <v>65</v>
      </c>
      <c r="B6" s="7" t="s">
        <v>413</v>
      </c>
      <c r="C6" s="7"/>
      <c r="D6" s="7" t="s">
        <v>414</v>
      </c>
    </row>
    <row r="7" spans="1:4">
      <c r="A7" s="7" t="s">
        <v>71</v>
      </c>
      <c r="B7" s="7" t="s">
        <v>415</v>
      </c>
      <c r="C7" s="7" t="s">
        <v>416</v>
      </c>
      <c r="D7" s="7"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418</v>
      </c>
      <c r="B1" s="4"/>
      <c r="C1" s="4"/>
    </row>
    <row r="2" spans="1:3">
      <c r="A2" s="8" t="s">
        <v>419</v>
      </c>
      <c r="B2" s="8" t="s">
        <v>420</v>
      </c>
      <c r="C2" s="8" t="s">
        <v>421</v>
      </c>
    </row>
    <row r="3" spans="1:3">
      <c r="A3" s="7" t="s">
        <v>422</v>
      </c>
      <c r="B3" s="7" t="s">
        <v>423</v>
      </c>
      <c r="C3" s="7" t="s">
        <v>424</v>
      </c>
    </row>
    <row r="4" spans="1:3">
      <c r="A4" s="7" t="s">
        <v>425</v>
      </c>
      <c r="B4" s="7" t="s">
        <v>426</v>
      </c>
      <c r="C4" s="7" t="s">
        <v>427</v>
      </c>
    </row>
    <row r="5" spans="1:3">
      <c r="A5" s="7" t="s">
        <v>428</v>
      </c>
      <c r="B5" s="7" t="s">
        <v>429</v>
      </c>
      <c r="C5" s="7" t="s">
        <v>430</v>
      </c>
    </row>
    <row r="6" spans="1:3">
      <c r="A6" s="7" t="s">
        <v>431</v>
      </c>
      <c r="B6" s="7" t="s">
        <v>432</v>
      </c>
      <c r="C6" s="7" t="s">
        <v>433</v>
      </c>
    </row>
    <row r="7" spans="1:3">
      <c r="A7" s="7" t="s">
        <v>434</v>
      </c>
      <c r="B7" s="7" t="s">
        <v>435</v>
      </c>
      <c r="C7" s="7" t="s">
        <v>436</v>
      </c>
    </row>
    <row r="8" spans="1:3">
      <c r="A8" s="7" t="s">
        <v>437</v>
      </c>
      <c r="B8" s="7" t="s">
        <v>438</v>
      </c>
      <c r="C8" s="7" t="s">
        <v>439</v>
      </c>
    </row>
    <row r="9" spans="1:3">
      <c r="A9" s="7" t="s">
        <v>440</v>
      </c>
      <c r="B9" s="7" t="s">
        <v>441</v>
      </c>
      <c r="C9" s="7" t="s">
        <v>442</v>
      </c>
    </row>
    <row r="10" spans="1:3">
      <c r="A10" s="7" t="s">
        <v>307</v>
      </c>
      <c r="B10" s="7" t="s">
        <v>443</v>
      </c>
      <c r="C10" s="7" t="s">
        <v>444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445</v>
      </c>
      <c r="B1" s="4"/>
      <c r="C1" s="4"/>
      <c r="D1" s="4"/>
      <c r="E1" s="4"/>
    </row>
    <row r="2" spans="1:5">
      <c r="A2" s="8" t="s">
        <v>200</v>
      </c>
      <c r="B2" s="8" t="s">
        <v>446</v>
      </c>
      <c r="C2" s="8" t="s">
        <v>447</v>
      </c>
      <c r="D2" s="8" t="s">
        <v>313</v>
      </c>
      <c r="E2" s="8" t="s">
        <v>448</v>
      </c>
    </row>
    <row r="3" spans="1:5">
      <c r="A3" s="7">
        <v>1</v>
      </c>
      <c r="B3" s="7" t="s">
        <v>449</v>
      </c>
      <c r="C3" s="7" t="s">
        <v>450</v>
      </c>
      <c r="D3" s="7" t="s">
        <v>451</v>
      </c>
      <c r="E3" s="7" t="s">
        <v>452</v>
      </c>
    </row>
    <row r="4" spans="1:5">
      <c r="A4" s="7">
        <v>2</v>
      </c>
      <c r="B4" s="7" t="s">
        <v>453</v>
      </c>
      <c r="C4" s="7" t="s">
        <v>454</v>
      </c>
      <c r="D4" s="7" t="s">
        <v>455</v>
      </c>
      <c r="E4" s="7" t="s">
        <v>456</v>
      </c>
    </row>
    <row r="5" spans="1:5">
      <c r="A5" s="7">
        <v>3</v>
      </c>
      <c r="B5" s="7" t="s">
        <v>457</v>
      </c>
      <c r="C5" s="7" t="s">
        <v>454</v>
      </c>
      <c r="D5" s="7" t="s">
        <v>458</v>
      </c>
      <c r="E5" s="7" t="s">
        <v>459</v>
      </c>
    </row>
    <row r="6" spans="1:5">
      <c r="A6" s="7">
        <v>4</v>
      </c>
      <c r="B6" s="7" t="s">
        <v>460</v>
      </c>
      <c r="C6" s="7" t="s">
        <v>454</v>
      </c>
      <c r="D6" s="7" t="s">
        <v>461</v>
      </c>
      <c r="E6" s="7" t="s">
        <v>462</v>
      </c>
    </row>
    <row r="7" spans="1:5">
      <c r="A7" s="7">
        <v>5</v>
      </c>
      <c r="B7" s="7" t="s">
        <v>463</v>
      </c>
      <c r="C7" s="7" t="s">
        <v>464</v>
      </c>
      <c r="D7" s="7" t="s">
        <v>465</v>
      </c>
      <c r="E7" s="7" t="s">
        <v>466</v>
      </c>
    </row>
    <row r="8" spans="1:5">
      <c r="A8" s="7">
        <v>6</v>
      </c>
      <c r="B8" s="7" t="s">
        <v>467</v>
      </c>
      <c r="C8" s="7" t="s">
        <v>450</v>
      </c>
      <c r="D8" s="7" t="s">
        <v>468</v>
      </c>
      <c r="E8" s="7" t="s">
        <v>469</v>
      </c>
    </row>
    <row r="9" spans="1:5">
      <c r="A9" s="7">
        <v>7</v>
      </c>
      <c r="B9" s="7" t="s">
        <v>470</v>
      </c>
      <c r="C9" s="7" t="s">
        <v>450</v>
      </c>
      <c r="D9" s="7" t="s">
        <v>471</v>
      </c>
      <c r="E9" s="7" t="s">
        <v>472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0"/>
  <sheetViews>
    <sheetView tabSelected="0" workbookViewId="0" showGridLines="true" showRowColHeaders="1">
      <pane ySplit="2" activePane="bottomLeft" state="frozen" topLeftCell="A3"/>
      <selection pane="bottomLeft" activeCell="D3" sqref="D3:E4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473</v>
      </c>
      <c r="B1" s="4"/>
      <c r="C1" s="4"/>
      <c r="D1" s="4"/>
      <c r="E1" s="4"/>
      <c r="F1" s="4"/>
    </row>
    <row r="2" spans="1:6">
      <c r="A2" s="8" t="s">
        <v>36</v>
      </c>
      <c r="B2" s="8" t="s">
        <v>77</v>
      </c>
      <c r="C2" s="8" t="s">
        <v>474</v>
      </c>
      <c r="D2" s="8" t="s">
        <v>475</v>
      </c>
      <c r="E2" s="8" t="s">
        <v>476</v>
      </c>
      <c r="F2" s="8" t="s">
        <v>477</v>
      </c>
    </row>
    <row r="3" spans="1:6">
      <c r="A3" s="7">
        <v>1.1</v>
      </c>
      <c r="B3" s="7" t="s">
        <v>44</v>
      </c>
      <c r="C3" s="7" t="s">
        <v>84</v>
      </c>
      <c r="D3" s="9">
        <v>3.57</v>
      </c>
      <c r="E3" s="9">
        <v>3.57</v>
      </c>
      <c r="F3" s="7"/>
    </row>
    <row r="4" spans="1:6">
      <c r="A4" s="7">
        <v>1.2</v>
      </c>
      <c r="B4" s="7" t="s">
        <v>44</v>
      </c>
      <c r="C4" s="7" t="s">
        <v>91</v>
      </c>
      <c r="D4" s="9">
        <v>3.57</v>
      </c>
      <c r="E4" s="9">
        <v>3.57</v>
      </c>
      <c r="F4" s="7"/>
    </row>
    <row r="5" spans="1:6">
      <c r="A5" s="7">
        <v>1.3</v>
      </c>
      <c r="B5" s="7" t="s">
        <v>44</v>
      </c>
      <c r="C5" s="7" t="s">
        <v>97</v>
      </c>
      <c r="D5" s="9">
        <v>3.57</v>
      </c>
      <c r="E5" s="9">
        <v>3.57</v>
      </c>
      <c r="F5" s="7"/>
    </row>
    <row r="6" spans="1:6">
      <c r="A6" s="7">
        <v>1.4</v>
      </c>
      <c r="B6" s="7" t="s">
        <v>44</v>
      </c>
      <c r="C6" s="7" t="s">
        <v>103</v>
      </c>
      <c r="D6" s="9">
        <v>3.57</v>
      </c>
      <c r="E6" s="9">
        <v>3.57</v>
      </c>
      <c r="F6" s="7"/>
    </row>
    <row r="7" spans="1:6">
      <c r="A7" s="7">
        <v>1.5</v>
      </c>
      <c r="B7" s="7" t="s">
        <v>44</v>
      </c>
      <c r="C7" s="7" t="s">
        <v>105</v>
      </c>
      <c r="D7" s="9">
        <v>3.57</v>
      </c>
      <c r="E7" s="9">
        <v>3.57</v>
      </c>
      <c r="F7" s="7"/>
    </row>
    <row r="8" spans="1:6">
      <c r="A8" s="7">
        <v>1.6</v>
      </c>
      <c r="B8" s="7" t="s">
        <v>44</v>
      </c>
      <c r="C8" s="7" t="s">
        <v>106</v>
      </c>
      <c r="D8" s="9">
        <v>3.57</v>
      </c>
      <c r="E8" s="9">
        <v>3.57</v>
      </c>
      <c r="F8" s="7"/>
    </row>
    <row r="9" spans="1:6">
      <c r="A9" s="7">
        <v>1.7</v>
      </c>
      <c r="B9" s="7" t="s">
        <v>44</v>
      </c>
      <c r="C9" s="7" t="s">
        <v>107</v>
      </c>
      <c r="D9" s="9">
        <v>3.57</v>
      </c>
      <c r="E9" s="9">
        <v>3.57</v>
      </c>
      <c r="F9" s="7"/>
    </row>
    <row r="10" spans="1:6">
      <c r="A10" s="7">
        <v>2.1</v>
      </c>
      <c r="B10" s="7" t="s">
        <v>51</v>
      </c>
      <c r="C10" s="7" t="s">
        <v>108</v>
      </c>
      <c r="D10" s="9">
        <v>3.13</v>
      </c>
      <c r="E10" s="9">
        <v>3.13</v>
      </c>
      <c r="F10" s="7"/>
    </row>
    <row r="11" spans="1:6">
      <c r="A11" s="7">
        <v>2.2</v>
      </c>
      <c r="B11" s="7" t="s">
        <v>51</v>
      </c>
      <c r="C11" s="7" t="s">
        <v>113</v>
      </c>
      <c r="D11" s="9">
        <v>3.13</v>
      </c>
      <c r="E11" s="9">
        <v>3.13</v>
      </c>
      <c r="F11" s="7"/>
    </row>
    <row r="12" spans="1:6">
      <c r="A12" s="7">
        <v>2.3</v>
      </c>
      <c r="B12" s="7" t="s">
        <v>51</v>
      </c>
      <c r="C12" s="7" t="s">
        <v>120</v>
      </c>
      <c r="D12" s="9">
        <v>3.13</v>
      </c>
      <c r="E12" s="9">
        <v>3.13</v>
      </c>
      <c r="F12" s="7"/>
    </row>
    <row r="13" spans="1:6">
      <c r="A13" s="7">
        <v>2.4</v>
      </c>
      <c r="B13" s="7" t="s">
        <v>51</v>
      </c>
      <c r="C13" s="7" t="s">
        <v>126</v>
      </c>
      <c r="D13" s="9">
        <v>3.13</v>
      </c>
      <c r="E13" s="9">
        <v>3.13</v>
      </c>
      <c r="F13" s="7"/>
    </row>
    <row r="14" spans="1:6">
      <c r="A14" s="7">
        <v>2.5</v>
      </c>
      <c r="B14" s="7" t="s">
        <v>51</v>
      </c>
      <c r="C14" s="7" t="s">
        <v>478</v>
      </c>
      <c r="D14" s="9">
        <v>3.13</v>
      </c>
      <c r="E14" s="9">
        <v>3.13</v>
      </c>
      <c r="F14" s="7"/>
    </row>
    <row r="15" spans="1:6">
      <c r="A15" s="7">
        <v>2.6</v>
      </c>
      <c r="B15" s="7" t="s">
        <v>51</v>
      </c>
      <c r="C15" s="7" t="s">
        <v>132</v>
      </c>
      <c r="D15" s="9">
        <v>3.13</v>
      </c>
      <c r="E15" s="9">
        <v>3.13</v>
      </c>
      <c r="F15" s="7"/>
    </row>
    <row r="16" spans="1:6">
      <c r="A16" s="7">
        <v>2.7</v>
      </c>
      <c r="B16" s="7" t="s">
        <v>51</v>
      </c>
      <c r="C16" s="7" t="s">
        <v>479</v>
      </c>
      <c r="D16" s="9">
        <v>3.13</v>
      </c>
      <c r="E16" s="9">
        <v>3.13</v>
      </c>
      <c r="F16" s="7"/>
    </row>
    <row r="17" spans="1:6">
      <c r="A17" s="7">
        <v>2.8</v>
      </c>
      <c r="B17" s="7" t="s">
        <v>51</v>
      </c>
      <c r="C17" s="7" t="s">
        <v>134</v>
      </c>
      <c r="D17" s="9">
        <v>3.13</v>
      </c>
      <c r="E17" s="9">
        <v>3.13</v>
      </c>
      <c r="F17" s="7"/>
    </row>
    <row r="18" spans="1:6">
      <c r="A18" s="7">
        <v>3.1</v>
      </c>
      <c r="B18" s="7" t="s">
        <v>58</v>
      </c>
      <c r="C18" s="7" t="s">
        <v>135</v>
      </c>
      <c r="D18" s="9">
        <v>3.13</v>
      </c>
      <c r="E18" s="9">
        <v>3.13</v>
      </c>
      <c r="F18" s="7"/>
    </row>
    <row r="19" spans="1:6">
      <c r="A19" s="7">
        <v>3.2</v>
      </c>
      <c r="B19" s="7" t="s">
        <v>58</v>
      </c>
      <c r="C19" s="7" t="s">
        <v>141</v>
      </c>
      <c r="D19" s="9">
        <v>3.13</v>
      </c>
      <c r="E19" s="9">
        <v>3.13</v>
      </c>
      <c r="F19" s="7"/>
    </row>
    <row r="20" spans="1:6">
      <c r="A20" s="7">
        <v>3.3</v>
      </c>
      <c r="B20" s="7" t="s">
        <v>58</v>
      </c>
      <c r="C20" s="7" t="s">
        <v>146</v>
      </c>
      <c r="D20" s="9">
        <v>3.13</v>
      </c>
      <c r="E20" s="9">
        <v>3.13</v>
      </c>
      <c r="F20" s="7"/>
    </row>
    <row r="21" spans="1:6">
      <c r="A21" s="7">
        <v>3.4</v>
      </c>
      <c r="B21" s="7" t="s">
        <v>58</v>
      </c>
      <c r="C21" s="7" t="s">
        <v>480</v>
      </c>
      <c r="D21" s="9">
        <v>3.13</v>
      </c>
      <c r="E21" s="9">
        <v>3.13</v>
      </c>
      <c r="F21" s="7"/>
    </row>
    <row r="22" spans="1:6">
      <c r="A22" s="7">
        <v>3.5</v>
      </c>
      <c r="B22" s="7" t="s">
        <v>58</v>
      </c>
      <c r="C22" s="7" t="s">
        <v>153</v>
      </c>
      <c r="D22" s="9">
        <v>3.13</v>
      </c>
      <c r="E22" s="9">
        <v>3.13</v>
      </c>
      <c r="F22" s="7"/>
    </row>
    <row r="23" spans="1:6">
      <c r="A23" s="7">
        <v>3.6</v>
      </c>
      <c r="B23" s="7" t="s">
        <v>58</v>
      </c>
      <c r="C23" s="7" t="s">
        <v>154</v>
      </c>
      <c r="D23" s="9">
        <v>3.13</v>
      </c>
      <c r="E23" s="9">
        <v>3.13</v>
      </c>
      <c r="F23" s="7"/>
    </row>
    <row r="24" spans="1:6">
      <c r="A24" s="7">
        <v>3.7</v>
      </c>
      <c r="B24" s="7" t="s">
        <v>58</v>
      </c>
      <c r="C24" s="7" t="s">
        <v>155</v>
      </c>
      <c r="D24" s="9">
        <v>3.13</v>
      </c>
      <c r="E24" s="9">
        <v>3.13</v>
      </c>
      <c r="F24" s="7"/>
    </row>
    <row r="25" spans="1:6">
      <c r="A25" s="7">
        <v>3.8</v>
      </c>
      <c r="B25" s="7" t="s">
        <v>58</v>
      </c>
      <c r="C25" s="7" t="s">
        <v>156</v>
      </c>
      <c r="D25" s="9">
        <v>3.13</v>
      </c>
      <c r="E25" s="9">
        <v>3.13</v>
      </c>
      <c r="F25" s="7"/>
    </row>
    <row r="26" spans="1:6">
      <c r="A26" s="7">
        <v>4.1</v>
      </c>
      <c r="B26" s="7" t="s">
        <v>65</v>
      </c>
      <c r="C26" s="7" t="s">
        <v>157</v>
      </c>
      <c r="D26" s="9">
        <v>2.78</v>
      </c>
      <c r="E26" s="9">
        <v>2.78</v>
      </c>
      <c r="F26" s="7"/>
    </row>
    <row r="27" spans="1:6">
      <c r="A27" s="7">
        <v>4.2</v>
      </c>
      <c r="B27" s="7" t="s">
        <v>65</v>
      </c>
      <c r="C27" s="7" t="s">
        <v>163</v>
      </c>
      <c r="D27" s="9">
        <v>2.78</v>
      </c>
      <c r="E27" s="9">
        <v>2.78</v>
      </c>
      <c r="F27" s="7"/>
    </row>
    <row r="28" spans="1:6">
      <c r="A28" s="7">
        <v>4.3</v>
      </c>
      <c r="B28" s="7" t="s">
        <v>65</v>
      </c>
      <c r="C28" s="7" t="s">
        <v>481</v>
      </c>
      <c r="D28" s="9">
        <v>2.78</v>
      </c>
      <c r="E28" s="9">
        <v>2.78</v>
      </c>
      <c r="F28" s="7"/>
    </row>
    <row r="29" spans="1:6">
      <c r="A29" s="7">
        <v>4.4</v>
      </c>
      <c r="B29" s="7" t="s">
        <v>65</v>
      </c>
      <c r="C29" s="7" t="s">
        <v>173</v>
      </c>
      <c r="D29" s="9">
        <v>2.78</v>
      </c>
      <c r="E29" s="9">
        <v>2.78</v>
      </c>
      <c r="F29" s="7"/>
    </row>
    <row r="30" spans="1:6">
      <c r="A30" s="7">
        <v>4.5</v>
      </c>
      <c r="B30" s="7" t="s">
        <v>65</v>
      </c>
      <c r="C30" s="7" t="s">
        <v>174</v>
      </c>
      <c r="D30" s="9">
        <v>2.78</v>
      </c>
      <c r="E30" s="9">
        <v>2.78</v>
      </c>
      <c r="F30" s="7"/>
    </row>
    <row r="31" spans="1:6">
      <c r="A31" s="7">
        <v>4.6</v>
      </c>
      <c r="B31" s="7" t="s">
        <v>65</v>
      </c>
      <c r="C31" s="7" t="s">
        <v>175</v>
      </c>
      <c r="D31" s="9">
        <v>2.78</v>
      </c>
      <c r="E31" s="9">
        <v>2.78</v>
      </c>
      <c r="F31" s="7"/>
    </row>
    <row r="32" spans="1:6">
      <c r="A32" s="7">
        <v>4.7</v>
      </c>
      <c r="B32" s="7" t="s">
        <v>65</v>
      </c>
      <c r="C32" s="7" t="s">
        <v>176</v>
      </c>
      <c r="D32" s="9">
        <v>2.78</v>
      </c>
      <c r="E32" s="9">
        <v>2.78</v>
      </c>
      <c r="F32" s="7"/>
    </row>
    <row r="33" spans="1:6">
      <c r="A33" s="7">
        <v>4.8</v>
      </c>
      <c r="B33" s="7" t="s">
        <v>65</v>
      </c>
      <c r="C33" s="7" t="s">
        <v>177</v>
      </c>
      <c r="D33" s="9">
        <v>2.78</v>
      </c>
      <c r="E33" s="9">
        <v>2.78</v>
      </c>
      <c r="F33" s="7"/>
    </row>
    <row r="34" spans="1:6">
      <c r="A34" s="7">
        <v>4.9</v>
      </c>
      <c r="B34" s="7" t="s">
        <v>65</v>
      </c>
      <c r="C34" s="7" t="s">
        <v>178</v>
      </c>
      <c r="D34" s="9">
        <v>2.78</v>
      </c>
      <c r="E34" s="9">
        <v>2.78</v>
      </c>
      <c r="F34" s="7"/>
    </row>
    <row r="35" spans="1:6">
      <c r="A35" s="7">
        <v>5.1</v>
      </c>
      <c r="B35" s="7" t="s">
        <v>71</v>
      </c>
      <c r="C35" s="7" t="s">
        <v>179</v>
      </c>
      <c r="D35" s="9">
        <v>4.0</v>
      </c>
      <c r="E35" s="9">
        <v>4.0</v>
      </c>
      <c r="F35" s="7"/>
    </row>
    <row r="36" spans="1:6">
      <c r="A36" s="7">
        <v>5.2</v>
      </c>
      <c r="B36" s="7" t="s">
        <v>71</v>
      </c>
      <c r="C36" s="7" t="s">
        <v>184</v>
      </c>
      <c r="D36" s="9">
        <v>4.0</v>
      </c>
      <c r="E36" s="9">
        <v>4.0</v>
      </c>
      <c r="F36" s="7"/>
    </row>
    <row r="37" spans="1:6">
      <c r="A37" s="7">
        <v>5.3</v>
      </c>
      <c r="B37" s="7" t="s">
        <v>71</v>
      </c>
      <c r="C37" s="7" t="s">
        <v>190</v>
      </c>
      <c r="D37" s="9">
        <v>4.0</v>
      </c>
      <c r="E37" s="9">
        <v>4.0</v>
      </c>
      <c r="F37" s="7"/>
    </row>
    <row r="38" spans="1:6">
      <c r="A38" s="7">
        <v>5.4</v>
      </c>
      <c r="B38" s="7" t="s">
        <v>71</v>
      </c>
      <c r="C38" s="7" t="s">
        <v>197</v>
      </c>
      <c r="D38" s="9">
        <v>4.0</v>
      </c>
      <c r="E38" s="9">
        <v>4.0</v>
      </c>
      <c r="F38" s="7"/>
    </row>
    <row r="39" spans="1:6">
      <c r="A39" s="7">
        <v>5.5</v>
      </c>
      <c r="B39" s="7" t="s">
        <v>71</v>
      </c>
      <c r="C39" s="7" t="s">
        <v>198</v>
      </c>
      <c r="D39" s="9">
        <v>4.0</v>
      </c>
      <c r="E39" s="9">
        <v>4.0</v>
      </c>
      <c r="F39" s="7"/>
    </row>
    <row r="40" spans="1:6">
      <c r="A40" s="7" t="s">
        <v>482</v>
      </c>
      <c r="B40" s="7"/>
      <c r="C40" s="7"/>
      <c r="D40" s="9"/>
      <c r="E40" s="9">
        <f>SUM(E3:E39)</f>
        <v>120.090000000000018</v>
      </c>
      <c r="F40" s="7" t="s">
        <v>483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O31"/>
  <sheetViews>
    <sheetView tabSelected="0" workbookViewId="0" showGridLines="true" showRowColHeaders="1">
      <pane xSplit="2" ySplit="1" activePane="bottomRight" state="frozen" topLeftCell="C2"/>
      <selection pane="bottomRight" activeCell="A1" sqref="A1:A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1">
      <c r="A1" s="8" t="s">
        <v>484</v>
      </c>
      <c r="B1" s="8" t="s">
        <v>485</v>
      </c>
      <c r="C1" s="8">
        <v>1.1</v>
      </c>
      <c r="D1" s="8">
        <v>1.2</v>
      </c>
      <c r="E1" s="8">
        <v>1.3</v>
      </c>
      <c r="F1" s="8">
        <v>1.4</v>
      </c>
      <c r="G1" s="8">
        <v>1.5</v>
      </c>
      <c r="H1" s="8">
        <v>1.6</v>
      </c>
      <c r="I1" s="8">
        <v>1.7</v>
      </c>
      <c r="J1" s="8">
        <v>2.1</v>
      </c>
      <c r="K1" s="8">
        <v>2.2</v>
      </c>
      <c r="L1" s="8">
        <v>2.3</v>
      </c>
      <c r="M1" s="8">
        <v>2.4</v>
      </c>
      <c r="N1" s="8">
        <v>2.5</v>
      </c>
      <c r="O1" s="8">
        <v>2.6</v>
      </c>
      <c r="P1" s="8">
        <v>2.7</v>
      </c>
      <c r="Q1" s="8">
        <v>2.8</v>
      </c>
      <c r="R1" s="8">
        <v>3.1</v>
      </c>
      <c r="S1" s="8">
        <v>3.2</v>
      </c>
      <c r="T1" s="8">
        <v>3.3</v>
      </c>
      <c r="U1" s="8">
        <v>3.4</v>
      </c>
      <c r="V1" s="8">
        <v>3.5</v>
      </c>
      <c r="W1" s="8">
        <v>3.6</v>
      </c>
      <c r="X1" s="8">
        <v>3.7</v>
      </c>
      <c r="Y1" s="8">
        <v>3.8</v>
      </c>
      <c r="Z1" s="8">
        <v>4.1</v>
      </c>
      <c r="AA1" s="8">
        <v>4.2</v>
      </c>
      <c r="AB1" s="8">
        <v>4.3</v>
      </c>
      <c r="AC1" s="8">
        <v>4.4</v>
      </c>
      <c r="AD1" s="8">
        <v>4.5</v>
      </c>
      <c r="AE1" s="8">
        <v>4.6</v>
      </c>
      <c r="AF1" s="8">
        <v>4.7</v>
      </c>
      <c r="AG1" s="8">
        <v>4.8</v>
      </c>
      <c r="AH1" s="8">
        <v>4.9</v>
      </c>
      <c r="AI1" s="8">
        <v>5.1</v>
      </c>
      <c r="AJ1" s="8">
        <v>5.2</v>
      </c>
      <c r="AK1" s="8">
        <v>5.3</v>
      </c>
      <c r="AL1" s="8">
        <v>5.4</v>
      </c>
      <c r="AM1" s="8">
        <v>5.5</v>
      </c>
      <c r="AN1" s="8" t="s">
        <v>486</v>
      </c>
      <c r="AO1" s="8" t="s">
        <v>477</v>
      </c>
    </row>
    <row r="2" spans="1:41">
      <c r="A2" s="7" t="s">
        <v>487</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t="str">
        <f>IFERROR(AVERAGE(C2:AM2),"")</f>
        <v/>
      </c>
      <c r="AO2" s="7"/>
    </row>
    <row r="3" spans="1:41">
      <c r="A3" s="7" t="s">
        <v>488</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t="str">
        <f>IFERROR(AVERAGE(C3:AM3),"")</f>
        <v/>
      </c>
      <c r="AO3" s="7"/>
    </row>
    <row r="4" spans="1:41">
      <c r="A4" s="7" t="s">
        <v>489</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t="str">
        <f>IFERROR(AVERAGE(C4:AM4),"")</f>
        <v/>
      </c>
      <c r="AO4" s="7"/>
    </row>
    <row r="5" spans="1:41">
      <c r="A5" s="7" t="s">
        <v>490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t="str">
        <f>IFERROR(AVERAGE(C5:AM5),"")</f>
        <v/>
      </c>
      <c r="AO5" s="7"/>
    </row>
    <row r="6" spans="1:41">
      <c r="A6" s="7" t="s">
        <v>491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t="str">
        <f>IFERROR(AVERAGE(C6:AM6),"")</f>
        <v/>
      </c>
      <c r="AO6" s="7"/>
    </row>
    <row r="7" spans="1:41">
      <c r="A7" s="7" t="s">
        <v>492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t="str">
        <f>IFERROR(AVERAGE(C7:AM7),"")</f>
        <v/>
      </c>
      <c r="AO7" s="7"/>
    </row>
    <row r="8" spans="1:41">
      <c r="A8" s="7" t="s">
        <v>493</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t="str">
        <f>IFERROR(AVERAGE(C8:AM8),"")</f>
        <v/>
      </c>
      <c r="AO8" s="7"/>
    </row>
    <row r="9" spans="1:41">
      <c r="A9" s="7" t="s">
        <v>494</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t="str">
        <f>IFERROR(AVERAGE(C9:AM9),"")</f>
        <v/>
      </c>
      <c r="AO9" s="7"/>
    </row>
    <row r="10" spans="1:41">
      <c r="A10" s="7" t="s">
        <v>495</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t="str">
        <f>IFERROR(AVERAGE(C10:AM10),"")</f>
        <v/>
      </c>
      <c r="AO10" s="7"/>
    </row>
    <row r="11" spans="1:41">
      <c r="A11" s="7" t="s">
        <v>496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t="str">
        <f>IFERROR(AVERAGE(C11:AM11),"")</f>
        <v/>
      </c>
      <c r="AO11" s="7"/>
    </row>
    <row r="12" spans="1:41">
      <c r="A12" s="7" t="s">
        <v>497</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t="str">
        <f>IFERROR(AVERAGE(C12:AM12),"")</f>
        <v/>
      </c>
      <c r="AO12" s="7"/>
    </row>
    <row r="13" spans="1:41">
      <c r="A13" s="7" t="s">
        <v>498</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t="str">
        <f>IFERROR(AVERAGE(C13:AM13),"")</f>
        <v/>
      </c>
      <c r="AO13" s="7"/>
    </row>
    <row r="14" spans="1:41">
      <c r="A14" s="7" t="s">
        <v>499</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t="str">
        <f>IFERROR(AVERAGE(C14:AM14),"")</f>
        <v/>
      </c>
      <c r="AO14" s="7"/>
    </row>
    <row r="15" spans="1:41">
      <c r="A15" s="7" t="s">
        <v>500</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t="str">
        <f>IFERROR(AVERAGE(C15:AM15),"")</f>
        <v/>
      </c>
      <c r="AO15" s="7"/>
    </row>
    <row r="16" spans="1:41">
      <c r="A16" s="7" t="s">
        <v>501</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t="str">
        <f>IFERROR(AVERAGE(C16:AM16),"")</f>
        <v/>
      </c>
      <c r="AO16" s="7"/>
    </row>
    <row r="17" spans="1:41">
      <c r="A17" s="7" t="s">
        <v>502</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t="str">
        <f>IFERROR(AVERAGE(C17:AM17),"")</f>
        <v/>
      </c>
      <c r="AO17" s="7"/>
    </row>
    <row r="18" spans="1:41">
      <c r="A18" s="7" t="s">
        <v>503</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t="str">
        <f>IFERROR(AVERAGE(C18:AM18),"")</f>
        <v/>
      </c>
      <c r="AO18" s="7"/>
    </row>
    <row r="19" spans="1:41">
      <c r="A19" s="7" t="s">
        <v>504</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t="str">
        <f>IFERROR(AVERAGE(C19:AM19),"")</f>
        <v/>
      </c>
      <c r="AO19" s="7"/>
    </row>
    <row r="20" spans="1:41">
      <c r="A20" s="7" t="s">
        <v>505</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t="str">
        <f>IFERROR(AVERAGE(C20:AM20),"")</f>
        <v/>
      </c>
      <c r="AO20" s="7"/>
    </row>
    <row r="21" spans="1:41">
      <c r="A21" s="7" t="s">
        <v>506</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t="str">
        <f>IFERROR(AVERAGE(C21:AM21),"")</f>
        <v/>
      </c>
      <c r="AO21" s="7"/>
    </row>
    <row r="22" spans="1:41">
      <c r="A22" s="7" t="s">
        <v>507</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t="str">
        <f>IFERROR(AVERAGE(C22:AM22),"")</f>
        <v/>
      </c>
      <c r="AO22" s="7"/>
    </row>
    <row r="23" spans="1:41">
      <c r="A23" s="7" t="s">
        <v>508</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t="str">
        <f>IFERROR(AVERAGE(C23:AM23),"")</f>
        <v/>
      </c>
      <c r="AO23" s="7"/>
    </row>
    <row r="24" spans="1:41">
      <c r="A24" s="7" t="s">
        <v>509</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t="str">
        <f>IFERROR(AVERAGE(C24:AM24),"")</f>
        <v/>
      </c>
      <c r="AO24" s="7"/>
    </row>
    <row r="25" spans="1:41">
      <c r="A25" s="7" t="s">
        <v>510</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t="str">
        <f>IFERROR(AVERAGE(C25:AM25),"")</f>
        <v/>
      </c>
      <c r="AO25" s="7"/>
    </row>
    <row r="26" spans="1:41">
      <c r="A26" s="7" t="s">
        <v>511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t="str">
        <f>IFERROR(AVERAGE(C26:AM26),"")</f>
        <v/>
      </c>
      <c r="AO26" s="7"/>
    </row>
    <row r="27" spans="1:41">
      <c r="A27" s="7" t="s">
        <v>512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t="str">
        <f>IFERROR(AVERAGE(C27:AM27),"")</f>
        <v/>
      </c>
      <c r="AO27" s="7"/>
    </row>
    <row r="28" spans="1:41">
      <c r="A28" s="7" t="s">
        <v>513</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t="str">
        <f>IFERROR(AVERAGE(C28:AM28),"")</f>
        <v/>
      </c>
      <c r="AO28" s="7"/>
    </row>
    <row r="29" spans="1:41">
      <c r="A29" s="7" t="s">
        <v>514</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t="str">
        <f>IFERROR(AVERAGE(C29:AM29),"")</f>
        <v/>
      </c>
      <c r="AO29" s="7"/>
    </row>
    <row r="30" spans="1:41">
      <c r="A30" s="7" t="s">
        <v>515</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t="str">
        <f>IFERROR(AVERAGE(C30:AM30),"")</f>
        <v/>
      </c>
      <c r="AO30" s="7"/>
    </row>
    <row r="31" spans="1:41">
      <c r="A31" s="7" t="s">
        <v>516</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t="str">
        <f>IFERROR(AVERAGE(C31:AM31),"")</f>
        <v/>
      </c>
      <c r="AO31" s="7"/>
    </row>
  </sheetData>
  <dataValidations count="11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8"/>
  <sheetViews>
    <sheetView tabSelected="0" workbookViewId="0" showGridLines="true" showRowColHeaders="1">
      <pane xSplit="2" ySplit="1" activePane="bottomRight" state="frozen" topLeftCell="C2"/>
      <selection pane="bottomRight" activeCell="K2" sqref="K2:K3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77</v>
      </c>
      <c r="D1" s="8" t="s">
        <v>37</v>
      </c>
      <c r="E1" s="8" t="s">
        <v>38</v>
      </c>
      <c r="F1" s="8" t="s">
        <v>78</v>
      </c>
      <c r="G1" s="8" t="s">
        <v>79</v>
      </c>
      <c r="H1" s="8" t="s">
        <v>80</v>
      </c>
      <c r="I1" s="8" t="s">
        <v>81</v>
      </c>
      <c r="J1" s="8" t="s">
        <v>82</v>
      </c>
      <c r="K1" s="8" t="s">
        <v>83</v>
      </c>
    </row>
    <row r="2" spans="1:11">
      <c r="A2" s="7" t="s">
        <v>43</v>
      </c>
      <c r="B2" s="7">
        <v>1.1</v>
      </c>
      <c r="C2" s="7" t="s">
        <v>44</v>
      </c>
      <c r="D2" s="7" t="s">
        <v>84</v>
      </c>
      <c r="E2" s="7" t="s">
        <v>85</v>
      </c>
      <c r="F2" s="7" t="s">
        <v>86</v>
      </c>
      <c r="G2" s="7" t="s">
        <v>87</v>
      </c>
      <c r="H2" s="7" t="s">
        <v>88</v>
      </c>
      <c r="I2" s="7" t="s">
        <v>89</v>
      </c>
      <c r="J2" s="7" t="s">
        <v>90</v>
      </c>
      <c r="K2" s="9">
        <v>2.7</v>
      </c>
    </row>
    <row r="3" spans="1:11">
      <c r="A3" s="7" t="s">
        <v>43</v>
      </c>
      <c r="B3" s="7">
        <v>1.2</v>
      </c>
      <c r="C3" s="7" t="s">
        <v>44</v>
      </c>
      <c r="D3" s="7" t="s">
        <v>91</v>
      </c>
      <c r="E3" s="7" t="s">
        <v>92</v>
      </c>
      <c r="F3" s="7" t="s">
        <v>93</v>
      </c>
      <c r="G3" s="7" t="s">
        <v>94</v>
      </c>
      <c r="H3" s="7" t="s">
        <v>88</v>
      </c>
      <c r="I3" s="7" t="s">
        <v>95</v>
      </c>
      <c r="J3" s="7" t="s">
        <v>96</v>
      </c>
      <c r="K3" s="9">
        <v>2.7</v>
      </c>
    </row>
    <row r="4" spans="1:11">
      <c r="A4" s="7" t="s">
        <v>43</v>
      </c>
      <c r="B4" s="7">
        <v>1.3</v>
      </c>
      <c r="C4" s="7" t="s">
        <v>44</v>
      </c>
      <c r="D4" s="7" t="s">
        <v>97</v>
      </c>
      <c r="E4" s="7" t="s">
        <v>98</v>
      </c>
      <c r="F4" s="7" t="s">
        <v>99</v>
      </c>
      <c r="G4" s="7" t="s">
        <v>100</v>
      </c>
      <c r="H4" s="7" t="s">
        <v>88</v>
      </c>
      <c r="I4" s="7" t="s">
        <v>101</v>
      </c>
      <c r="J4" s="7" t="s">
        <v>102</v>
      </c>
      <c r="K4" s="9">
        <v>2.7</v>
      </c>
    </row>
    <row r="5" spans="1:11">
      <c r="A5" s="7" t="s">
        <v>43</v>
      </c>
      <c r="B5" s="7">
        <v>1.4</v>
      </c>
      <c r="C5" s="7" t="s">
        <v>44</v>
      </c>
      <c r="D5" s="7" t="s">
        <v>103</v>
      </c>
      <c r="E5" s="7"/>
      <c r="F5" s="7"/>
      <c r="G5" s="7"/>
      <c r="H5" s="7" t="s">
        <v>104</v>
      </c>
      <c r="I5" s="7"/>
      <c r="J5" s="7"/>
      <c r="K5" s="9">
        <v>2.7</v>
      </c>
    </row>
    <row r="6" spans="1:11">
      <c r="A6" s="7" t="s">
        <v>43</v>
      </c>
      <c r="B6" s="7">
        <v>1.5</v>
      </c>
      <c r="C6" s="7" t="s">
        <v>44</v>
      </c>
      <c r="D6" s="7" t="s">
        <v>105</v>
      </c>
      <c r="E6" s="7"/>
      <c r="F6" s="7"/>
      <c r="G6" s="7"/>
      <c r="H6" s="7" t="s">
        <v>104</v>
      </c>
      <c r="I6" s="7"/>
      <c r="J6" s="7"/>
      <c r="K6" s="9">
        <v>2.7</v>
      </c>
    </row>
    <row r="7" spans="1:11">
      <c r="A7" s="7" t="s">
        <v>43</v>
      </c>
      <c r="B7" s="7">
        <v>1.6</v>
      </c>
      <c r="C7" s="7" t="s">
        <v>44</v>
      </c>
      <c r="D7" s="7" t="s">
        <v>106</v>
      </c>
      <c r="E7" s="7"/>
      <c r="F7" s="7"/>
      <c r="G7" s="7"/>
      <c r="H7" s="7" t="s">
        <v>104</v>
      </c>
      <c r="I7" s="7"/>
      <c r="J7" s="7"/>
      <c r="K7" s="9">
        <v>2.7</v>
      </c>
    </row>
    <row r="8" spans="1:11">
      <c r="A8" s="7" t="s">
        <v>43</v>
      </c>
      <c r="B8" s="7">
        <v>1.7</v>
      </c>
      <c r="C8" s="7" t="s">
        <v>44</v>
      </c>
      <c r="D8" s="7" t="s">
        <v>107</v>
      </c>
      <c r="E8" s="7"/>
      <c r="F8" s="7"/>
      <c r="G8" s="7"/>
      <c r="H8" s="7" t="s">
        <v>104</v>
      </c>
      <c r="I8" s="7"/>
      <c r="J8" s="7"/>
      <c r="K8" s="9">
        <v>2.7</v>
      </c>
    </row>
    <row r="9" spans="1:11">
      <c r="A9" s="7" t="s">
        <v>43</v>
      </c>
      <c r="B9" s="7">
        <v>2.1</v>
      </c>
      <c r="C9" s="7" t="s">
        <v>51</v>
      </c>
      <c r="D9" s="7" t="s">
        <v>108</v>
      </c>
      <c r="E9" s="7" t="s">
        <v>109</v>
      </c>
      <c r="F9" s="7" t="s">
        <v>93</v>
      </c>
      <c r="G9" s="7" t="s">
        <v>110</v>
      </c>
      <c r="H9" s="7" t="s">
        <v>88</v>
      </c>
      <c r="I9" s="7" t="s">
        <v>111</v>
      </c>
      <c r="J9" s="7" t="s">
        <v>112</v>
      </c>
      <c r="K9" s="9">
        <v>2.7</v>
      </c>
    </row>
    <row r="10" spans="1:11">
      <c r="A10" s="7" t="s">
        <v>43</v>
      </c>
      <c r="B10" s="7">
        <v>2.2</v>
      </c>
      <c r="C10" s="7" t="s">
        <v>51</v>
      </c>
      <c r="D10" s="7" t="s">
        <v>113</v>
      </c>
      <c r="E10" s="7" t="s">
        <v>114</v>
      </c>
      <c r="F10" s="7" t="s">
        <v>115</v>
      </c>
      <c r="G10" s="7" t="s">
        <v>116</v>
      </c>
      <c r="H10" s="7" t="s">
        <v>117</v>
      </c>
      <c r="I10" s="7" t="s">
        <v>118</v>
      </c>
      <c r="J10" s="7" t="s">
        <v>119</v>
      </c>
      <c r="K10" s="9">
        <v>2.7</v>
      </c>
    </row>
    <row r="11" spans="1:11">
      <c r="A11" s="7" t="s">
        <v>43</v>
      </c>
      <c r="B11" s="7">
        <v>2.3</v>
      </c>
      <c r="C11" s="7" t="s">
        <v>51</v>
      </c>
      <c r="D11" s="7" t="s">
        <v>120</v>
      </c>
      <c r="E11" s="7" t="s">
        <v>121</v>
      </c>
      <c r="F11" s="7" t="s">
        <v>122</v>
      </c>
      <c r="G11" s="7" t="s">
        <v>123</v>
      </c>
      <c r="H11" s="7" t="s">
        <v>88</v>
      </c>
      <c r="I11" s="7" t="s">
        <v>124</v>
      </c>
      <c r="J11" s="7" t="s">
        <v>125</v>
      </c>
      <c r="K11" s="9">
        <v>2.7</v>
      </c>
    </row>
    <row r="12" spans="1:11">
      <c r="A12" s="7" t="s">
        <v>43</v>
      </c>
      <c r="B12" s="7">
        <v>2.4</v>
      </c>
      <c r="C12" s="7" t="s">
        <v>51</v>
      </c>
      <c r="D12" s="7" t="s">
        <v>126</v>
      </c>
      <c r="E12" s="7" t="s">
        <v>127</v>
      </c>
      <c r="F12" s="7" t="s">
        <v>122</v>
      </c>
      <c r="G12" s="7" t="s">
        <v>128</v>
      </c>
      <c r="H12" s="7" t="s">
        <v>117</v>
      </c>
      <c r="I12" s="7" t="s">
        <v>129</v>
      </c>
      <c r="J12" s="7" t="s">
        <v>130</v>
      </c>
      <c r="K12" s="9">
        <v>2.7</v>
      </c>
    </row>
    <row r="13" spans="1:11">
      <c r="A13" s="7" t="s">
        <v>43</v>
      </c>
      <c r="B13" s="7">
        <v>2.5</v>
      </c>
      <c r="C13" s="7" t="s">
        <v>51</v>
      </c>
      <c r="D13" s="7" t="s">
        <v>131</v>
      </c>
      <c r="E13" s="7"/>
      <c r="F13" s="7"/>
      <c r="G13" s="7"/>
      <c r="H13" s="7" t="s">
        <v>104</v>
      </c>
      <c r="I13" s="7"/>
      <c r="J13" s="7"/>
      <c r="K13" s="9">
        <v>2.7</v>
      </c>
    </row>
    <row r="14" spans="1:11">
      <c r="A14" s="7" t="s">
        <v>43</v>
      </c>
      <c r="B14" s="7">
        <v>2.6</v>
      </c>
      <c r="C14" s="7" t="s">
        <v>51</v>
      </c>
      <c r="D14" s="7" t="s">
        <v>132</v>
      </c>
      <c r="E14" s="7"/>
      <c r="F14" s="7"/>
      <c r="G14" s="7"/>
      <c r="H14" s="7" t="s">
        <v>104</v>
      </c>
      <c r="I14" s="7"/>
      <c r="J14" s="7"/>
      <c r="K14" s="9">
        <v>2.7</v>
      </c>
    </row>
    <row r="15" spans="1:11">
      <c r="A15" s="7" t="s">
        <v>43</v>
      </c>
      <c r="B15" s="7">
        <v>2.7</v>
      </c>
      <c r="C15" s="7" t="s">
        <v>51</v>
      </c>
      <c r="D15" s="7" t="s">
        <v>133</v>
      </c>
      <c r="E15" s="7"/>
      <c r="F15" s="7"/>
      <c r="G15" s="7"/>
      <c r="H15" s="7" t="s">
        <v>104</v>
      </c>
      <c r="I15" s="7"/>
      <c r="J15" s="7"/>
      <c r="K15" s="9">
        <v>2.7</v>
      </c>
    </row>
    <row r="16" spans="1:11">
      <c r="A16" s="7" t="s">
        <v>43</v>
      </c>
      <c r="B16" s="7">
        <v>2.8</v>
      </c>
      <c r="C16" s="7" t="s">
        <v>51</v>
      </c>
      <c r="D16" s="7" t="s">
        <v>134</v>
      </c>
      <c r="E16" s="7"/>
      <c r="F16" s="7"/>
      <c r="G16" s="7"/>
      <c r="H16" s="7" t="s">
        <v>104</v>
      </c>
      <c r="I16" s="7"/>
      <c r="J16" s="7"/>
      <c r="K16" s="9">
        <v>2.7</v>
      </c>
    </row>
    <row r="17" spans="1:11">
      <c r="A17" s="7" t="s">
        <v>43</v>
      </c>
      <c r="B17" s="7">
        <v>3.1</v>
      </c>
      <c r="C17" s="7" t="s">
        <v>58</v>
      </c>
      <c r="D17" s="7" t="s">
        <v>135</v>
      </c>
      <c r="E17" s="7" t="s">
        <v>136</v>
      </c>
      <c r="F17" s="7" t="s">
        <v>137</v>
      </c>
      <c r="G17" s="7" t="s">
        <v>138</v>
      </c>
      <c r="H17" s="7" t="s">
        <v>88</v>
      </c>
      <c r="I17" s="7" t="s">
        <v>139</v>
      </c>
      <c r="J17" s="7" t="s">
        <v>140</v>
      </c>
      <c r="K17" s="9">
        <v>2.7</v>
      </c>
    </row>
    <row r="18" spans="1:11">
      <c r="A18" s="7" t="s">
        <v>43</v>
      </c>
      <c r="B18" s="7">
        <v>3.2</v>
      </c>
      <c r="C18" s="7" t="s">
        <v>58</v>
      </c>
      <c r="D18" s="7" t="s">
        <v>141</v>
      </c>
      <c r="E18" s="7" t="s">
        <v>142</v>
      </c>
      <c r="F18" s="7" t="s">
        <v>99</v>
      </c>
      <c r="G18" s="7" t="s">
        <v>143</v>
      </c>
      <c r="H18" s="7" t="s">
        <v>117</v>
      </c>
      <c r="I18" s="7" t="s">
        <v>144</v>
      </c>
      <c r="J18" s="7" t="s">
        <v>145</v>
      </c>
      <c r="K18" s="9">
        <v>2.7</v>
      </c>
    </row>
    <row r="19" spans="1:11">
      <c r="A19" s="7" t="s">
        <v>43</v>
      </c>
      <c r="B19" s="7">
        <v>3.3</v>
      </c>
      <c r="C19" s="7" t="s">
        <v>58</v>
      </c>
      <c r="D19" s="7" t="s">
        <v>146</v>
      </c>
      <c r="E19" s="7" t="s">
        <v>147</v>
      </c>
      <c r="F19" s="7" t="s">
        <v>148</v>
      </c>
      <c r="G19" s="7" t="s">
        <v>149</v>
      </c>
      <c r="H19" s="7" t="s">
        <v>88</v>
      </c>
      <c r="I19" s="7" t="s">
        <v>150</v>
      </c>
      <c r="J19" s="7" t="s">
        <v>151</v>
      </c>
      <c r="K19" s="9">
        <v>2.7</v>
      </c>
    </row>
    <row r="20" spans="1:11">
      <c r="A20" s="7" t="s">
        <v>43</v>
      </c>
      <c r="B20" s="7">
        <v>3.4</v>
      </c>
      <c r="C20" s="7" t="s">
        <v>58</v>
      </c>
      <c r="D20" s="7" t="s">
        <v>152</v>
      </c>
      <c r="E20" s="7"/>
      <c r="F20" s="7"/>
      <c r="G20" s="7"/>
      <c r="H20" s="7" t="s">
        <v>104</v>
      </c>
      <c r="I20" s="7"/>
      <c r="J20" s="7"/>
      <c r="K20" s="9">
        <v>2.7</v>
      </c>
    </row>
    <row r="21" spans="1:11">
      <c r="A21" s="7" t="s">
        <v>43</v>
      </c>
      <c r="B21" s="7">
        <v>3.5</v>
      </c>
      <c r="C21" s="7" t="s">
        <v>58</v>
      </c>
      <c r="D21" s="7" t="s">
        <v>153</v>
      </c>
      <c r="E21" s="7"/>
      <c r="F21" s="7"/>
      <c r="G21" s="7"/>
      <c r="H21" s="7" t="s">
        <v>104</v>
      </c>
      <c r="I21" s="7"/>
      <c r="J21" s="7"/>
      <c r="K21" s="9">
        <v>2.7</v>
      </c>
    </row>
    <row r="22" spans="1:11">
      <c r="A22" s="7" t="s">
        <v>43</v>
      </c>
      <c r="B22" s="7">
        <v>3.6</v>
      </c>
      <c r="C22" s="7" t="s">
        <v>58</v>
      </c>
      <c r="D22" s="7" t="s">
        <v>154</v>
      </c>
      <c r="E22" s="7"/>
      <c r="F22" s="7"/>
      <c r="G22" s="7"/>
      <c r="H22" s="7" t="s">
        <v>104</v>
      </c>
      <c r="I22" s="7"/>
      <c r="J22" s="7"/>
      <c r="K22" s="9">
        <v>2.7</v>
      </c>
    </row>
    <row r="23" spans="1:11">
      <c r="A23" s="7" t="s">
        <v>43</v>
      </c>
      <c r="B23" s="7">
        <v>3.7</v>
      </c>
      <c r="C23" s="7" t="s">
        <v>58</v>
      </c>
      <c r="D23" s="7" t="s">
        <v>155</v>
      </c>
      <c r="E23" s="7"/>
      <c r="F23" s="7"/>
      <c r="G23" s="7"/>
      <c r="H23" s="7" t="s">
        <v>104</v>
      </c>
      <c r="I23" s="7"/>
      <c r="J23" s="7"/>
      <c r="K23" s="9">
        <v>2.7</v>
      </c>
    </row>
    <row r="24" spans="1:11">
      <c r="A24" s="7" t="s">
        <v>43</v>
      </c>
      <c r="B24" s="7">
        <v>3.8</v>
      </c>
      <c r="C24" s="7" t="s">
        <v>58</v>
      </c>
      <c r="D24" s="7" t="s">
        <v>156</v>
      </c>
      <c r="E24" s="7"/>
      <c r="F24" s="7"/>
      <c r="G24" s="7"/>
      <c r="H24" s="7" t="s">
        <v>104</v>
      </c>
      <c r="I24" s="7"/>
      <c r="J24" s="7"/>
      <c r="K24" s="9">
        <v>2.7</v>
      </c>
    </row>
    <row r="25" spans="1:11">
      <c r="A25" s="7" t="s">
        <v>43</v>
      </c>
      <c r="B25" s="7">
        <v>4.1</v>
      </c>
      <c r="C25" s="7" t="s">
        <v>65</v>
      </c>
      <c r="D25" s="7" t="s">
        <v>157</v>
      </c>
      <c r="E25" s="7" t="s">
        <v>158</v>
      </c>
      <c r="F25" s="7" t="s">
        <v>159</v>
      </c>
      <c r="G25" s="7" t="s">
        <v>160</v>
      </c>
      <c r="H25" s="7" t="s">
        <v>117</v>
      </c>
      <c r="I25" s="7" t="s">
        <v>161</v>
      </c>
      <c r="J25" s="7" t="s">
        <v>162</v>
      </c>
      <c r="K25" s="9">
        <v>2.7</v>
      </c>
    </row>
    <row r="26" spans="1:11">
      <c r="A26" s="7" t="s">
        <v>43</v>
      </c>
      <c r="B26" s="7">
        <v>4.2</v>
      </c>
      <c r="C26" s="7" t="s">
        <v>65</v>
      </c>
      <c r="D26" s="7" t="s">
        <v>163</v>
      </c>
      <c r="E26" s="7" t="s">
        <v>164</v>
      </c>
      <c r="F26" s="7" t="s">
        <v>148</v>
      </c>
      <c r="G26" s="7" t="s">
        <v>165</v>
      </c>
      <c r="H26" s="7" t="s">
        <v>117</v>
      </c>
      <c r="I26" s="7" t="s">
        <v>166</v>
      </c>
      <c r="J26" s="7" t="s">
        <v>167</v>
      </c>
      <c r="K26" s="9">
        <v>2.7</v>
      </c>
    </row>
    <row r="27" spans="1:11">
      <c r="A27" s="7" t="s">
        <v>43</v>
      </c>
      <c r="B27" s="7">
        <v>4.3</v>
      </c>
      <c r="C27" s="7" t="s">
        <v>65</v>
      </c>
      <c r="D27" s="7" t="s">
        <v>168</v>
      </c>
      <c r="E27" s="7" t="s">
        <v>169</v>
      </c>
      <c r="F27" s="7" t="s">
        <v>122</v>
      </c>
      <c r="G27" s="7" t="s">
        <v>170</v>
      </c>
      <c r="H27" s="7" t="s">
        <v>117</v>
      </c>
      <c r="I27" s="7" t="s">
        <v>171</v>
      </c>
      <c r="J27" s="7" t="s">
        <v>172</v>
      </c>
      <c r="K27" s="9">
        <v>2.7</v>
      </c>
    </row>
    <row r="28" spans="1:11">
      <c r="A28" s="7" t="s">
        <v>43</v>
      </c>
      <c r="B28" s="7">
        <v>4.4</v>
      </c>
      <c r="C28" s="7" t="s">
        <v>65</v>
      </c>
      <c r="D28" s="7" t="s">
        <v>173</v>
      </c>
      <c r="E28" s="7"/>
      <c r="F28" s="7"/>
      <c r="G28" s="7"/>
      <c r="H28" s="7" t="s">
        <v>104</v>
      </c>
      <c r="I28" s="7"/>
      <c r="J28" s="7"/>
      <c r="K28" s="9">
        <v>2.7</v>
      </c>
    </row>
    <row r="29" spans="1:11">
      <c r="A29" s="7" t="s">
        <v>43</v>
      </c>
      <c r="B29" s="7">
        <v>4.5</v>
      </c>
      <c r="C29" s="7" t="s">
        <v>65</v>
      </c>
      <c r="D29" s="7" t="s">
        <v>174</v>
      </c>
      <c r="E29" s="7"/>
      <c r="F29" s="7"/>
      <c r="G29" s="7"/>
      <c r="H29" s="7" t="s">
        <v>104</v>
      </c>
      <c r="I29" s="7"/>
      <c r="J29" s="7"/>
      <c r="K29" s="9">
        <v>2.7</v>
      </c>
    </row>
    <row r="30" spans="1:11">
      <c r="A30" s="7" t="s">
        <v>43</v>
      </c>
      <c r="B30" s="7">
        <v>4.6</v>
      </c>
      <c r="C30" s="7" t="s">
        <v>65</v>
      </c>
      <c r="D30" s="7" t="s">
        <v>175</v>
      </c>
      <c r="E30" s="7"/>
      <c r="F30" s="7"/>
      <c r="G30" s="7"/>
      <c r="H30" s="7" t="s">
        <v>104</v>
      </c>
      <c r="I30" s="7"/>
      <c r="J30" s="7"/>
      <c r="K30" s="9">
        <v>2.7</v>
      </c>
    </row>
    <row r="31" spans="1:11">
      <c r="A31" s="7" t="s">
        <v>43</v>
      </c>
      <c r="B31" s="7">
        <v>4.7</v>
      </c>
      <c r="C31" s="7" t="s">
        <v>65</v>
      </c>
      <c r="D31" s="7" t="s">
        <v>176</v>
      </c>
      <c r="E31" s="7"/>
      <c r="F31" s="7"/>
      <c r="G31" s="7"/>
      <c r="H31" s="7" t="s">
        <v>104</v>
      </c>
      <c r="I31" s="7"/>
      <c r="J31" s="7"/>
      <c r="K31" s="9">
        <v>2.7</v>
      </c>
    </row>
    <row r="32" spans="1:11">
      <c r="A32" s="7" t="s">
        <v>43</v>
      </c>
      <c r="B32" s="7">
        <v>4.8</v>
      </c>
      <c r="C32" s="7" t="s">
        <v>65</v>
      </c>
      <c r="D32" s="7" t="s">
        <v>177</v>
      </c>
      <c r="E32" s="7"/>
      <c r="F32" s="7"/>
      <c r="G32" s="7"/>
      <c r="H32" s="7" t="s">
        <v>104</v>
      </c>
      <c r="I32" s="7"/>
      <c r="J32" s="7"/>
      <c r="K32" s="9">
        <v>2.7</v>
      </c>
    </row>
    <row r="33" spans="1:11">
      <c r="A33" s="7" t="s">
        <v>43</v>
      </c>
      <c r="B33" s="7">
        <v>4.9</v>
      </c>
      <c r="C33" s="7" t="s">
        <v>65</v>
      </c>
      <c r="D33" s="7" t="s">
        <v>178</v>
      </c>
      <c r="E33" s="7"/>
      <c r="F33" s="7"/>
      <c r="G33" s="7"/>
      <c r="H33" s="7" t="s">
        <v>104</v>
      </c>
      <c r="I33" s="7"/>
      <c r="J33" s="7"/>
      <c r="K33" s="9">
        <v>2.7</v>
      </c>
    </row>
    <row r="34" spans="1:11">
      <c r="A34" s="7" t="s">
        <v>43</v>
      </c>
      <c r="B34" s="7">
        <v>5.1</v>
      </c>
      <c r="C34" s="7" t="s">
        <v>71</v>
      </c>
      <c r="D34" s="7" t="s">
        <v>179</v>
      </c>
      <c r="E34" s="7" t="s">
        <v>180</v>
      </c>
      <c r="F34" s="7" t="s">
        <v>137</v>
      </c>
      <c r="G34" s="7" t="s">
        <v>181</v>
      </c>
      <c r="H34" s="7" t="s">
        <v>88</v>
      </c>
      <c r="I34" s="7" t="s">
        <v>182</v>
      </c>
      <c r="J34" s="7" t="s">
        <v>183</v>
      </c>
      <c r="K34" s="9">
        <v>2.7</v>
      </c>
    </row>
    <row r="35" spans="1:11">
      <c r="A35" s="7" t="s">
        <v>43</v>
      </c>
      <c r="B35" s="7">
        <v>5.2</v>
      </c>
      <c r="C35" s="7" t="s">
        <v>71</v>
      </c>
      <c r="D35" s="7" t="s">
        <v>184</v>
      </c>
      <c r="E35" s="7" t="s">
        <v>185</v>
      </c>
      <c r="F35" s="7" t="s">
        <v>186</v>
      </c>
      <c r="G35" s="7" t="s">
        <v>187</v>
      </c>
      <c r="H35" s="7" t="s">
        <v>88</v>
      </c>
      <c r="I35" s="7" t="s">
        <v>188</v>
      </c>
      <c r="J35" s="7" t="s">
        <v>189</v>
      </c>
      <c r="K35" s="9">
        <v>2.7</v>
      </c>
    </row>
    <row r="36" spans="1:11">
      <c r="A36" s="7" t="s">
        <v>43</v>
      </c>
      <c r="B36" s="7">
        <v>5.3</v>
      </c>
      <c r="C36" s="7" t="s">
        <v>71</v>
      </c>
      <c r="D36" s="7" t="s">
        <v>190</v>
      </c>
      <c r="E36" s="7" t="s">
        <v>191</v>
      </c>
      <c r="F36" s="7" t="s">
        <v>192</v>
      </c>
      <c r="G36" s="7" t="s">
        <v>193</v>
      </c>
      <c r="H36" s="7" t="s">
        <v>194</v>
      </c>
      <c r="I36" s="7" t="s">
        <v>195</v>
      </c>
      <c r="J36" s="7" t="s">
        <v>196</v>
      </c>
      <c r="K36" s="9">
        <v>2.7</v>
      </c>
    </row>
    <row r="37" spans="1:11">
      <c r="A37" s="7" t="s">
        <v>43</v>
      </c>
      <c r="B37" s="7">
        <v>5.4</v>
      </c>
      <c r="C37" s="7" t="s">
        <v>71</v>
      </c>
      <c r="D37" s="7" t="s">
        <v>197</v>
      </c>
      <c r="E37" s="7"/>
      <c r="F37" s="7"/>
      <c r="G37" s="7"/>
      <c r="H37" s="7" t="s">
        <v>104</v>
      </c>
      <c r="I37" s="7"/>
      <c r="J37" s="7"/>
      <c r="K37" s="9">
        <v>2.7</v>
      </c>
    </row>
    <row r="38" spans="1:11">
      <c r="A38" s="7" t="s">
        <v>43</v>
      </c>
      <c r="B38" s="7">
        <v>5.5</v>
      </c>
      <c r="C38" s="7" t="s">
        <v>71</v>
      </c>
      <c r="D38" s="7" t="s">
        <v>198</v>
      </c>
      <c r="E38" s="7"/>
      <c r="F38" s="7"/>
      <c r="G38" s="7"/>
      <c r="H38" s="7" t="s">
        <v>104</v>
      </c>
      <c r="I38" s="7"/>
      <c r="J38" s="7"/>
      <c r="K38" s="9">
        <v>2.7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199</v>
      </c>
      <c r="C1" s="8" t="s">
        <v>200</v>
      </c>
      <c r="D1" s="8" t="s">
        <v>201</v>
      </c>
      <c r="E1" s="8" t="s">
        <v>38</v>
      </c>
      <c r="F1" s="8" t="s">
        <v>202</v>
      </c>
      <c r="G1" s="8" t="s">
        <v>203</v>
      </c>
      <c r="H1" s="8" t="s">
        <v>204</v>
      </c>
      <c r="I1" s="8" t="s">
        <v>205</v>
      </c>
    </row>
    <row r="2" spans="1:9">
      <c r="A2" s="7" t="s">
        <v>43</v>
      </c>
      <c r="B2" s="7" t="s">
        <v>206</v>
      </c>
      <c r="C2" s="7">
        <v>1</v>
      </c>
      <c r="D2" s="7" t="s">
        <v>207</v>
      </c>
      <c r="E2" s="7"/>
      <c r="F2" s="7"/>
      <c r="G2" s="7"/>
      <c r="H2" s="7"/>
      <c r="I2" s="7"/>
    </row>
    <row r="3" spans="1:9">
      <c r="A3" s="7" t="s">
        <v>43</v>
      </c>
      <c r="B3" s="7" t="s">
        <v>206</v>
      </c>
      <c r="C3" s="7">
        <v>2</v>
      </c>
      <c r="D3" s="7" t="s">
        <v>208</v>
      </c>
      <c r="E3" s="7"/>
      <c r="F3" s="7"/>
      <c r="G3" s="7"/>
      <c r="H3" s="7"/>
      <c r="I3" s="7"/>
    </row>
    <row r="4" spans="1:9">
      <c r="A4" s="7" t="s">
        <v>43</v>
      </c>
      <c r="B4" s="7" t="s">
        <v>206</v>
      </c>
      <c r="C4" s="7">
        <v>3</v>
      </c>
      <c r="D4" s="7" t="s">
        <v>209</v>
      </c>
      <c r="E4" s="7"/>
      <c r="F4" s="7"/>
      <c r="G4" s="7"/>
      <c r="H4" s="7"/>
      <c r="I4" s="7"/>
    </row>
    <row r="5" spans="1:9">
      <c r="A5" s="7" t="s">
        <v>43</v>
      </c>
      <c r="B5" s="7" t="s">
        <v>206</v>
      </c>
      <c r="C5" s="7">
        <v>4</v>
      </c>
      <c r="D5" s="7" t="s">
        <v>210</v>
      </c>
      <c r="E5" s="7"/>
      <c r="F5" s="7"/>
      <c r="G5" s="7"/>
      <c r="H5" s="7"/>
      <c r="I5" s="7"/>
    </row>
    <row r="6" spans="1:9">
      <c r="A6" s="7" t="s">
        <v>43</v>
      </c>
      <c r="B6" s="7" t="s">
        <v>206</v>
      </c>
      <c r="C6" s="7">
        <v>5</v>
      </c>
      <c r="D6" s="7" t="s">
        <v>211</v>
      </c>
      <c r="E6" s="7"/>
      <c r="F6" s="7"/>
      <c r="G6" s="7"/>
      <c r="H6" s="7"/>
      <c r="I6" s="7"/>
    </row>
    <row r="7" spans="1:9">
      <c r="A7" s="7" t="s">
        <v>43</v>
      </c>
      <c r="B7" s="7" t="s">
        <v>206</v>
      </c>
      <c r="C7" s="7">
        <v>6</v>
      </c>
      <c r="D7" s="7" t="s">
        <v>212</v>
      </c>
      <c r="E7" s="7"/>
      <c r="F7" s="7"/>
      <c r="G7" s="7"/>
      <c r="H7" s="7"/>
      <c r="I7" s="7"/>
    </row>
    <row r="8" spans="1:9">
      <c r="A8" s="7" t="s">
        <v>43</v>
      </c>
      <c r="B8" s="7" t="s">
        <v>206</v>
      </c>
      <c r="C8" s="7">
        <v>1</v>
      </c>
      <c r="D8" s="7" t="s">
        <v>213</v>
      </c>
      <c r="E8" s="7"/>
      <c r="F8" s="7"/>
      <c r="G8" s="7"/>
      <c r="H8" s="7"/>
      <c r="I8" s="7"/>
    </row>
    <row r="9" spans="1:9">
      <c r="A9" s="7" t="s">
        <v>43</v>
      </c>
      <c r="B9" s="7" t="s">
        <v>206</v>
      </c>
      <c r="C9" s="7">
        <v>2</v>
      </c>
      <c r="D9" s="7" t="s">
        <v>214</v>
      </c>
      <c r="E9" s="7"/>
      <c r="F9" s="7"/>
      <c r="G9" s="7"/>
      <c r="H9" s="7"/>
      <c r="I9" s="7"/>
    </row>
    <row r="10" spans="1:9">
      <c r="A10" s="7" t="s">
        <v>43</v>
      </c>
      <c r="B10" s="7" t="s">
        <v>206</v>
      </c>
      <c r="C10" s="7">
        <v>3</v>
      </c>
      <c r="D10" s="7" t="s">
        <v>215</v>
      </c>
      <c r="E10" s="7"/>
      <c r="F10" s="7"/>
      <c r="G10" s="7"/>
      <c r="H10" s="7"/>
      <c r="I10" s="7"/>
    </row>
    <row r="11" spans="1:9">
      <c r="A11" s="7" t="s">
        <v>43</v>
      </c>
      <c r="B11" s="7" t="s">
        <v>206</v>
      </c>
      <c r="C11" s="7">
        <v>4</v>
      </c>
      <c r="D11" s="7" t="s">
        <v>216</v>
      </c>
      <c r="E11" s="7"/>
      <c r="F11" s="7"/>
      <c r="G11" s="7"/>
      <c r="H11" s="7"/>
      <c r="I11" s="7"/>
    </row>
    <row r="12" spans="1:9">
      <c r="A12" s="7" t="s">
        <v>43</v>
      </c>
      <c r="B12" s="7" t="s">
        <v>206</v>
      </c>
      <c r="C12" s="7">
        <v>5</v>
      </c>
      <c r="D12" s="7" t="s">
        <v>217</v>
      </c>
      <c r="E12" s="7"/>
      <c r="F12" s="7"/>
      <c r="G12" s="7"/>
      <c r="H12" s="7"/>
      <c r="I12" s="7"/>
    </row>
    <row r="13" spans="1:9">
      <c r="A13" s="7" t="s">
        <v>43</v>
      </c>
      <c r="B13" s="7" t="s">
        <v>206</v>
      </c>
      <c r="C13" s="7">
        <v>6</v>
      </c>
      <c r="D13" s="7" t="s">
        <v>218</v>
      </c>
      <c r="E13" s="7"/>
      <c r="F13" s="7"/>
      <c r="G13" s="7"/>
      <c r="H13" s="7"/>
      <c r="I13" s="7"/>
    </row>
    <row r="14" spans="1:9">
      <c r="A14" s="7" t="s">
        <v>43</v>
      </c>
      <c r="B14" s="7" t="s">
        <v>206</v>
      </c>
      <c r="C14" s="7">
        <v>7</v>
      </c>
      <c r="D14" s="7" t="s">
        <v>219</v>
      </c>
      <c r="E14" s="7"/>
      <c r="F14" s="7"/>
      <c r="G14" s="7"/>
      <c r="H14" s="7"/>
      <c r="I14" s="7"/>
    </row>
    <row r="15" spans="1:9">
      <c r="A15" s="7" t="s">
        <v>43</v>
      </c>
      <c r="B15" s="7" t="s">
        <v>206</v>
      </c>
      <c r="C15" s="7">
        <v>1</v>
      </c>
      <c r="D15" s="7" t="s">
        <v>220</v>
      </c>
      <c r="E15" s="7"/>
      <c r="F15" s="7"/>
      <c r="G15" s="7"/>
      <c r="H15" s="7"/>
      <c r="I15" s="7"/>
    </row>
    <row r="16" spans="1:9">
      <c r="A16" s="7" t="s">
        <v>43</v>
      </c>
      <c r="B16" s="7" t="s">
        <v>206</v>
      </c>
      <c r="C16" s="7">
        <v>2</v>
      </c>
      <c r="D16" s="7" t="s">
        <v>221</v>
      </c>
      <c r="E16" s="7"/>
      <c r="F16" s="7"/>
      <c r="G16" s="7"/>
      <c r="H16" s="7"/>
      <c r="I16" s="7"/>
    </row>
    <row r="17" spans="1:9">
      <c r="A17" s="7" t="s">
        <v>43</v>
      </c>
      <c r="B17" s="7" t="s">
        <v>206</v>
      </c>
      <c r="C17" s="7">
        <v>3</v>
      </c>
      <c r="D17" s="7" t="s">
        <v>222</v>
      </c>
      <c r="E17" s="7"/>
      <c r="F17" s="7"/>
      <c r="G17" s="7"/>
      <c r="H17" s="7"/>
      <c r="I17" s="7"/>
    </row>
    <row r="18" spans="1:9">
      <c r="A18" s="7" t="s">
        <v>43</v>
      </c>
      <c r="B18" s="7" t="s">
        <v>206</v>
      </c>
      <c r="C18" s="7">
        <v>4</v>
      </c>
      <c r="D18" s="7" t="s">
        <v>223</v>
      </c>
      <c r="E18" s="7"/>
      <c r="F18" s="7"/>
      <c r="G18" s="7"/>
      <c r="H18" s="7"/>
      <c r="I18" s="7"/>
    </row>
    <row r="19" spans="1:9">
      <c r="A19" s="7" t="s">
        <v>43</v>
      </c>
      <c r="B19" s="7" t="s">
        <v>206</v>
      </c>
      <c r="C19" s="7">
        <v>5</v>
      </c>
      <c r="D19" s="7" t="s">
        <v>224</v>
      </c>
      <c r="E19" s="7"/>
      <c r="F19" s="7"/>
      <c r="G19" s="7"/>
      <c r="H19" s="7"/>
      <c r="I19" s="7"/>
    </row>
    <row r="20" spans="1:9">
      <c r="A20" s="7" t="s">
        <v>43</v>
      </c>
      <c r="B20" s="7" t="s">
        <v>206</v>
      </c>
      <c r="C20" s="7">
        <v>6</v>
      </c>
      <c r="D20" s="7" t="s">
        <v>225</v>
      </c>
      <c r="E20" s="7"/>
      <c r="F20" s="7"/>
      <c r="G20" s="7"/>
      <c r="H20" s="7"/>
      <c r="I20" s="7"/>
    </row>
    <row r="21" spans="1:9">
      <c r="A21" s="7" t="s">
        <v>43</v>
      </c>
      <c r="B21" s="7" t="s">
        <v>206</v>
      </c>
      <c r="C21" s="7">
        <v>1</v>
      </c>
      <c r="D21" s="7" t="s">
        <v>226</v>
      </c>
      <c r="E21" s="7"/>
      <c r="F21" s="7"/>
      <c r="G21" s="7"/>
      <c r="H21" s="7"/>
      <c r="I21" s="7"/>
    </row>
    <row r="22" spans="1:9">
      <c r="A22" s="7" t="s">
        <v>43</v>
      </c>
      <c r="B22" s="7" t="s">
        <v>206</v>
      </c>
      <c r="C22" s="7">
        <v>2</v>
      </c>
      <c r="D22" s="7" t="s">
        <v>227</v>
      </c>
      <c r="E22" s="7"/>
      <c r="F22" s="7"/>
      <c r="G22" s="7"/>
      <c r="H22" s="7"/>
      <c r="I22" s="7"/>
    </row>
    <row r="23" spans="1:9">
      <c r="A23" s="7" t="s">
        <v>43</v>
      </c>
      <c r="B23" s="7" t="s">
        <v>206</v>
      </c>
      <c r="C23" s="7">
        <v>3</v>
      </c>
      <c r="D23" s="7" t="s">
        <v>228</v>
      </c>
      <c r="E23" s="7"/>
      <c r="F23" s="7"/>
      <c r="G23" s="7"/>
      <c r="H23" s="7"/>
      <c r="I23" s="7"/>
    </row>
    <row r="24" spans="1:9">
      <c r="A24" s="7" t="s">
        <v>43</v>
      </c>
      <c r="B24" s="7" t="s">
        <v>206</v>
      </c>
      <c r="C24" s="7">
        <v>1</v>
      </c>
      <c r="D24" s="7" t="s">
        <v>229</v>
      </c>
      <c r="E24" s="7"/>
      <c r="F24" s="7"/>
      <c r="G24" s="7"/>
      <c r="H24" s="7"/>
      <c r="I24" s="7"/>
    </row>
    <row r="25" spans="1:9">
      <c r="A25" s="7" t="s">
        <v>43</v>
      </c>
      <c r="B25" s="7" t="s">
        <v>206</v>
      </c>
      <c r="C25" s="7">
        <v>2</v>
      </c>
      <c r="D25" s="7" t="s">
        <v>230</v>
      </c>
      <c r="E25" s="7"/>
      <c r="F25" s="7"/>
      <c r="G25" s="7"/>
      <c r="H25" s="7"/>
      <c r="I25" s="7"/>
    </row>
    <row r="26" spans="1:9">
      <c r="A26" s="7" t="s">
        <v>43</v>
      </c>
      <c r="B26" s="7" t="s">
        <v>206</v>
      </c>
      <c r="C26" s="7">
        <v>3</v>
      </c>
      <c r="D26" s="7" t="s">
        <v>231</v>
      </c>
      <c r="E26" s="7"/>
      <c r="F26" s="7"/>
      <c r="G26" s="7"/>
      <c r="H26" s="7"/>
      <c r="I26" s="7"/>
    </row>
    <row r="27" spans="1:9">
      <c r="A27" s="7" t="s">
        <v>43</v>
      </c>
      <c r="B27" s="7" t="s">
        <v>206</v>
      </c>
      <c r="C27" s="7">
        <v>4</v>
      </c>
      <c r="D27" s="7" t="s">
        <v>232</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233</v>
      </c>
      <c r="B1" s="4"/>
      <c r="C1" s="4"/>
      <c r="D1" s="4"/>
      <c r="E1" s="4"/>
      <c r="F1" s="4"/>
      <c r="G1" s="4"/>
    </row>
    <row r="2" spans="1:7">
      <c r="A2" s="8" t="s">
        <v>234</v>
      </c>
      <c r="B2" s="8" t="s">
        <v>235</v>
      </c>
      <c r="C2" s="8" t="s">
        <v>236</v>
      </c>
      <c r="D2" s="8" t="s">
        <v>237</v>
      </c>
      <c r="E2" s="8" t="s">
        <v>238</v>
      </c>
      <c r="F2" s="8" t="s">
        <v>239</v>
      </c>
      <c r="G2" s="8" t="s">
        <v>240</v>
      </c>
    </row>
    <row r="3" spans="1:7">
      <c r="A3" s="7" t="s">
        <v>44</v>
      </c>
      <c r="B3" s="7">
        <v>25</v>
      </c>
      <c r="C3" s="7" t="s">
        <v>241</v>
      </c>
      <c r="D3" s="7">
        <v>1</v>
      </c>
      <c r="E3" s="7" t="s">
        <v>242</v>
      </c>
      <c r="F3" s="7" t="s">
        <v>243</v>
      </c>
      <c r="G3" s="7" t="s">
        <v>244</v>
      </c>
    </row>
    <row r="4" spans="1:7">
      <c r="A4" s="7"/>
      <c r="B4" s="7"/>
      <c r="C4" s="7"/>
      <c r="D4" s="7">
        <v>2</v>
      </c>
      <c r="E4" s="7" t="s">
        <v>245</v>
      </c>
      <c r="F4" s="7" t="s">
        <v>246</v>
      </c>
      <c r="G4" s="7" t="s">
        <v>247</v>
      </c>
    </row>
    <row r="5" spans="1:7">
      <c r="A5" s="7"/>
      <c r="B5" s="7"/>
      <c r="C5" s="7"/>
      <c r="D5" s="7">
        <v>3</v>
      </c>
      <c r="E5" s="7" t="s">
        <v>248</v>
      </c>
      <c r="F5" s="7" t="s">
        <v>249</v>
      </c>
      <c r="G5" s="7" t="s">
        <v>250</v>
      </c>
    </row>
    <row r="6" spans="1:7">
      <c r="A6" s="7"/>
      <c r="B6" s="7"/>
      <c r="C6" s="7"/>
      <c r="D6" s="7">
        <v>4</v>
      </c>
      <c r="E6" s="7" t="s">
        <v>251</v>
      </c>
      <c r="F6" s="7" t="s">
        <v>252</v>
      </c>
      <c r="G6" s="7" t="s">
        <v>253</v>
      </c>
    </row>
    <row r="7" spans="1:7">
      <c r="A7" s="7" t="s">
        <v>51</v>
      </c>
      <c r="B7" s="7">
        <v>25</v>
      </c>
      <c r="C7" s="7" t="s">
        <v>254</v>
      </c>
      <c r="D7" s="7">
        <v>1</v>
      </c>
      <c r="E7" s="7" t="s">
        <v>242</v>
      </c>
      <c r="F7" s="7" t="s">
        <v>243</v>
      </c>
      <c r="G7" s="7" t="s">
        <v>255</v>
      </c>
    </row>
    <row r="8" spans="1:7">
      <c r="A8" s="7"/>
      <c r="B8" s="7"/>
      <c r="C8" s="7"/>
      <c r="D8" s="7">
        <v>2</v>
      </c>
      <c r="E8" s="7" t="s">
        <v>245</v>
      </c>
      <c r="F8" s="7" t="s">
        <v>246</v>
      </c>
      <c r="G8" s="7" t="s">
        <v>256</v>
      </c>
    </row>
    <row r="9" spans="1:7">
      <c r="A9" s="7"/>
      <c r="B9" s="7"/>
      <c r="C9" s="7"/>
      <c r="D9" s="7">
        <v>3</v>
      </c>
      <c r="E9" s="7" t="s">
        <v>248</v>
      </c>
      <c r="F9" s="7" t="s">
        <v>249</v>
      </c>
      <c r="G9" s="7" t="s">
        <v>257</v>
      </c>
    </row>
    <row r="10" spans="1:7">
      <c r="A10" s="7"/>
      <c r="B10" s="7"/>
      <c r="C10" s="7"/>
      <c r="D10" s="7">
        <v>4</v>
      </c>
      <c r="E10" s="7" t="s">
        <v>251</v>
      </c>
      <c r="F10" s="7" t="s">
        <v>252</v>
      </c>
      <c r="G10" s="7" t="s">
        <v>258</v>
      </c>
    </row>
    <row r="11" spans="1:7">
      <c r="A11" s="7" t="s">
        <v>58</v>
      </c>
      <c r="B11" s="7">
        <v>25</v>
      </c>
      <c r="C11" s="7" t="s">
        <v>241</v>
      </c>
      <c r="D11" s="7">
        <v>1</v>
      </c>
      <c r="E11" s="7" t="s">
        <v>242</v>
      </c>
      <c r="F11" s="7" t="s">
        <v>243</v>
      </c>
      <c r="G11" s="7" t="s">
        <v>259</v>
      </c>
    </row>
    <row r="12" spans="1:7">
      <c r="A12" s="7"/>
      <c r="B12" s="7"/>
      <c r="C12" s="7"/>
      <c r="D12" s="7">
        <v>2</v>
      </c>
      <c r="E12" s="7" t="s">
        <v>245</v>
      </c>
      <c r="F12" s="7" t="s">
        <v>246</v>
      </c>
      <c r="G12" s="7" t="s">
        <v>260</v>
      </c>
    </row>
    <row r="13" spans="1:7">
      <c r="A13" s="7"/>
      <c r="B13" s="7"/>
      <c r="C13" s="7"/>
      <c r="D13" s="7">
        <v>3</v>
      </c>
      <c r="E13" s="7" t="s">
        <v>248</v>
      </c>
      <c r="F13" s="7" t="s">
        <v>249</v>
      </c>
      <c r="G13" s="7" t="s">
        <v>261</v>
      </c>
    </row>
    <row r="14" spans="1:7">
      <c r="A14" s="7"/>
      <c r="B14" s="7"/>
      <c r="C14" s="7"/>
      <c r="D14" s="7">
        <v>4</v>
      </c>
      <c r="E14" s="7" t="s">
        <v>251</v>
      </c>
      <c r="F14" s="7" t="s">
        <v>252</v>
      </c>
      <c r="G14" s="7" t="s">
        <v>262</v>
      </c>
    </row>
    <row r="15" spans="1:7">
      <c r="A15" s="7" t="s">
        <v>65</v>
      </c>
      <c r="B15" s="7">
        <v>25</v>
      </c>
      <c r="C15" s="7" t="s">
        <v>117</v>
      </c>
      <c r="D15" s="7">
        <v>1</v>
      </c>
      <c r="E15" s="7" t="s">
        <v>242</v>
      </c>
      <c r="F15" s="7" t="s">
        <v>243</v>
      </c>
      <c r="G15" s="7" t="s">
        <v>263</v>
      </c>
    </row>
    <row r="16" spans="1:7">
      <c r="A16" s="7"/>
      <c r="B16" s="7"/>
      <c r="C16" s="7"/>
      <c r="D16" s="7">
        <v>2</v>
      </c>
      <c r="E16" s="7" t="s">
        <v>245</v>
      </c>
      <c r="F16" s="7" t="s">
        <v>246</v>
      </c>
      <c r="G16" s="7" t="s">
        <v>264</v>
      </c>
    </row>
    <row r="17" spans="1:7">
      <c r="A17" s="7"/>
      <c r="B17" s="7"/>
      <c r="C17" s="7"/>
      <c r="D17" s="7">
        <v>3</v>
      </c>
      <c r="E17" s="7" t="s">
        <v>248</v>
      </c>
      <c r="F17" s="7" t="s">
        <v>249</v>
      </c>
      <c r="G17" s="7" t="s">
        <v>265</v>
      </c>
    </row>
    <row r="18" spans="1:7">
      <c r="A18" s="7"/>
      <c r="B18" s="7"/>
      <c r="C18" s="7"/>
      <c r="D18" s="7">
        <v>4</v>
      </c>
      <c r="E18" s="7" t="s">
        <v>251</v>
      </c>
      <c r="F18" s="7" t="s">
        <v>252</v>
      </c>
      <c r="G18" s="7" t="s">
        <v>266</v>
      </c>
    </row>
    <row r="19" spans="1:7">
      <c r="A19" s="7" t="s">
        <v>71</v>
      </c>
      <c r="B19" s="7">
        <v>20</v>
      </c>
      <c r="C19" s="7" t="s">
        <v>241</v>
      </c>
      <c r="D19" s="7">
        <v>1</v>
      </c>
      <c r="E19" s="7" t="s">
        <v>242</v>
      </c>
      <c r="F19" s="7" t="s">
        <v>243</v>
      </c>
      <c r="G19" s="7" t="s">
        <v>267</v>
      </c>
    </row>
    <row r="20" spans="1:7">
      <c r="A20" s="7"/>
      <c r="B20" s="7"/>
      <c r="C20" s="7"/>
      <c r="D20" s="7">
        <v>2</v>
      </c>
      <c r="E20" s="7" t="s">
        <v>245</v>
      </c>
      <c r="F20" s="7" t="s">
        <v>246</v>
      </c>
      <c r="G20" s="7" t="s">
        <v>268</v>
      </c>
    </row>
    <row r="21" spans="1:7">
      <c r="A21" s="7"/>
      <c r="B21" s="7"/>
      <c r="C21" s="7"/>
      <c r="D21" s="7">
        <v>3</v>
      </c>
      <c r="E21" s="7" t="s">
        <v>248</v>
      </c>
      <c r="F21" s="7" t="s">
        <v>249</v>
      </c>
      <c r="G21" s="7" t="s">
        <v>269</v>
      </c>
    </row>
    <row r="22" spans="1:7">
      <c r="A22" s="7"/>
      <c r="B22" s="7"/>
      <c r="C22" s="7"/>
      <c r="D22" s="7">
        <v>4</v>
      </c>
      <c r="E22" s="7" t="s">
        <v>251</v>
      </c>
      <c r="F22" s="7" t="s">
        <v>252</v>
      </c>
      <c r="G22" s="7"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271</v>
      </c>
      <c r="B1" s="4"/>
      <c r="C1" s="4"/>
      <c r="D1" s="4"/>
      <c r="E1" s="4"/>
      <c r="F1" s="4"/>
      <c r="G1" s="4"/>
    </row>
    <row r="2" spans="1:7">
      <c r="A2" s="8" t="s">
        <v>272</v>
      </c>
      <c r="B2" s="8" t="s">
        <v>273</v>
      </c>
      <c r="C2" s="8" t="s">
        <v>274</v>
      </c>
      <c r="D2" s="8" t="s">
        <v>275</v>
      </c>
      <c r="E2" s="8" t="s">
        <v>276</v>
      </c>
      <c r="F2" s="8" t="s">
        <v>277</v>
      </c>
      <c r="G2" s="8" t="s">
        <v>278</v>
      </c>
    </row>
    <row r="3" spans="1:7">
      <c r="A3" s="7">
        <v>1</v>
      </c>
      <c r="B3" s="7" t="s">
        <v>279</v>
      </c>
      <c r="C3" s="7">
        <v>35</v>
      </c>
      <c r="D3" s="7" t="s">
        <v>280</v>
      </c>
      <c r="E3" s="7" t="s">
        <v>281</v>
      </c>
      <c r="F3" s="7" t="s">
        <v>282</v>
      </c>
      <c r="G3" s="7" t="s">
        <v>283</v>
      </c>
    </row>
    <row r="4" spans="1:7">
      <c r="A4" s="7"/>
      <c r="B4" s="7" t="s">
        <v>284</v>
      </c>
      <c r="C4" s="7"/>
      <c r="D4" s="7" t="s">
        <v>285</v>
      </c>
      <c r="E4" s="7"/>
      <c r="F4" s="7"/>
      <c r="G4" s="7"/>
    </row>
    <row r="5" spans="1:7">
      <c r="A5" s="7">
        <v>2</v>
      </c>
      <c r="B5" s="7" t="s">
        <v>286</v>
      </c>
      <c r="C5" s="7">
        <v>35</v>
      </c>
      <c r="D5" s="7" t="s">
        <v>287</v>
      </c>
      <c r="E5" s="7" t="s">
        <v>288</v>
      </c>
      <c r="F5" s="7" t="s">
        <v>289</v>
      </c>
      <c r="G5" s="7" t="s">
        <v>290</v>
      </c>
    </row>
    <row r="6" spans="1:7">
      <c r="A6" s="7"/>
      <c r="B6" s="7" t="s">
        <v>284</v>
      </c>
      <c r="C6" s="7"/>
      <c r="D6" s="7" t="s">
        <v>291</v>
      </c>
      <c r="E6" s="7"/>
      <c r="F6" s="7"/>
      <c r="G6" s="7"/>
    </row>
    <row r="7" spans="1:7">
      <c r="A7" s="7">
        <v>3</v>
      </c>
      <c r="B7" s="7" t="s">
        <v>292</v>
      </c>
      <c r="C7" s="7">
        <v>35</v>
      </c>
      <c r="D7" s="7" t="s">
        <v>293</v>
      </c>
      <c r="E7" s="7" t="s">
        <v>294</v>
      </c>
      <c r="F7" s="7" t="s">
        <v>295</v>
      </c>
      <c r="G7" s="7" t="s">
        <v>296</v>
      </c>
    </row>
    <row r="8" spans="1:7">
      <c r="A8" s="7"/>
      <c r="B8" s="7" t="s">
        <v>284</v>
      </c>
      <c r="C8" s="7"/>
      <c r="D8" s="7" t="s">
        <v>297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298</v>
      </c>
      <c r="B1" s="4"/>
      <c r="C1" s="4"/>
      <c r="D1" s="4"/>
      <c r="E1" s="4"/>
    </row>
    <row r="2" spans="1:5">
      <c r="A2" s="1" t="s">
        <v>299</v>
      </c>
      <c r="B2" s="1" t="s">
        <v>300</v>
      </c>
      <c r="C2" s="1"/>
      <c r="D2" s="1"/>
      <c r="E2" s="1"/>
    </row>
    <row r="3" spans="1:5">
      <c r="A3" s="10" t="s">
        <v>301</v>
      </c>
      <c r="B3" s="7" t="s">
        <v>302</v>
      </c>
      <c r="C3" s="5"/>
      <c r="D3" s="5"/>
      <c r="E3" s="5"/>
    </row>
    <row r="4" spans="1:5">
      <c r="A4" s="10" t="s">
        <v>303</v>
      </c>
      <c r="B4" s="7" t="s">
        <v>304</v>
      </c>
      <c r="C4" s="5"/>
      <c r="D4" s="5"/>
      <c r="E4" s="5"/>
    </row>
    <row r="5" spans="1:5">
      <c r="A5" s="10" t="s">
        <v>305</v>
      </c>
      <c r="B5" s="7" t="s">
        <v>306</v>
      </c>
      <c r="C5" s="5"/>
      <c r="D5" s="5"/>
      <c r="E5" s="5"/>
    </row>
    <row r="6" spans="1:5">
      <c r="A6" s="10" t="s">
        <v>307</v>
      </c>
      <c r="B6" s="7" t="s">
        <v>308</v>
      </c>
      <c r="C6" s="5"/>
      <c r="D6" s="5"/>
      <c r="E6" s="5"/>
    </row>
    <row r="7" spans="1:5">
      <c r="A7" s="10" t="s">
        <v>309</v>
      </c>
      <c r="B7" s="7" t="s">
        <v>310</v>
      </c>
      <c r="C7" s="5"/>
      <c r="D7" s="5"/>
      <c r="E7" s="5"/>
    </row>
    <row r="8" spans="1:5">
      <c r="A8" s="11" t="s">
        <v>200</v>
      </c>
      <c r="B8" s="11" t="s">
        <v>311</v>
      </c>
      <c r="C8" s="11" t="s">
        <v>312</v>
      </c>
      <c r="D8" s="11" t="s">
        <v>313</v>
      </c>
      <c r="E8" s="11" t="s">
        <v>314</v>
      </c>
    </row>
    <row r="9" spans="1:5">
      <c r="A9" s="7">
        <v>1</v>
      </c>
      <c r="B9" s="7" t="s">
        <v>315</v>
      </c>
      <c r="C9" s="7" t="s">
        <v>316</v>
      </c>
      <c r="D9" s="7" t="s">
        <v>317</v>
      </c>
      <c r="E9" s="7" t="s">
        <v>318</v>
      </c>
    </row>
    <row r="10" spans="1:5">
      <c r="A10" s="7">
        <v>2</v>
      </c>
      <c r="B10" s="7" t="s">
        <v>319</v>
      </c>
      <c r="C10" s="7" t="s">
        <v>320</v>
      </c>
      <c r="D10" s="7" t="s">
        <v>321</v>
      </c>
      <c r="E10" s="7" t="s">
        <v>322</v>
      </c>
    </row>
    <row r="11" spans="1:5">
      <c r="A11" s="7">
        <v>3</v>
      </c>
      <c r="B11" s="7" t="s">
        <v>323</v>
      </c>
      <c r="C11" s="7" t="s">
        <v>320</v>
      </c>
      <c r="D11" s="7" t="s">
        <v>324</v>
      </c>
      <c r="E11" s="7" t="s">
        <v>325</v>
      </c>
    </row>
    <row r="12" spans="1:5">
      <c r="A12" s="7">
        <v>4</v>
      </c>
      <c r="B12" s="7" t="s">
        <v>326</v>
      </c>
      <c r="C12" s="7" t="s">
        <v>327</v>
      </c>
      <c r="D12" s="7" t="s">
        <v>328</v>
      </c>
      <c r="E12" s="7" t="s">
        <v>329</v>
      </c>
    </row>
    <row r="13" spans="1:5">
      <c r="A13" s="7">
        <v>5</v>
      </c>
      <c r="B13" s="7" t="s">
        <v>330</v>
      </c>
      <c r="C13" s="7" t="s">
        <v>316</v>
      </c>
      <c r="D13" s="7" t="s">
        <v>331</v>
      </c>
      <c r="E13" s="7" t="s">
        <v>332</v>
      </c>
    </row>
    <row r="15" spans="1:5">
      <c r="A15" s="1" t="s">
        <v>333</v>
      </c>
      <c r="B15" s="1" t="s">
        <v>334</v>
      </c>
      <c r="C15" s="1"/>
      <c r="D15" s="1"/>
      <c r="E15" s="1"/>
    </row>
    <row r="16" spans="1:5">
      <c r="A16" s="10" t="s">
        <v>301</v>
      </c>
      <c r="B16" s="7" t="s">
        <v>335</v>
      </c>
      <c r="C16" s="5"/>
      <c r="D16" s="5"/>
      <c r="E16" s="5"/>
    </row>
    <row r="17" spans="1:5">
      <c r="A17" s="10" t="s">
        <v>303</v>
      </c>
      <c r="B17" s="7" t="s">
        <v>336</v>
      </c>
      <c r="C17" s="5"/>
      <c r="D17" s="5"/>
      <c r="E17" s="5"/>
    </row>
    <row r="18" spans="1:5">
      <c r="A18" s="10" t="s">
        <v>305</v>
      </c>
      <c r="B18" s="7" t="s">
        <v>337</v>
      </c>
      <c r="C18" s="5"/>
      <c r="D18" s="5"/>
      <c r="E18" s="5"/>
    </row>
    <row r="19" spans="1:5">
      <c r="A19" s="10" t="s">
        <v>307</v>
      </c>
      <c r="B19" s="7" t="s">
        <v>338</v>
      </c>
      <c r="C19" s="5"/>
      <c r="D19" s="5"/>
      <c r="E19" s="5"/>
    </row>
    <row r="20" spans="1:5">
      <c r="A20" s="10" t="s">
        <v>309</v>
      </c>
      <c r="B20" s="7" t="s">
        <v>339</v>
      </c>
      <c r="C20" s="5"/>
      <c r="D20" s="5"/>
      <c r="E20" s="5"/>
    </row>
    <row r="21" spans="1:5">
      <c r="A21" s="11" t="s">
        <v>200</v>
      </c>
      <c r="B21" s="11" t="s">
        <v>311</v>
      </c>
      <c r="C21" s="11" t="s">
        <v>312</v>
      </c>
      <c r="D21" s="11" t="s">
        <v>313</v>
      </c>
      <c r="E21" s="11" t="s">
        <v>314</v>
      </c>
    </row>
    <row r="22" spans="1:5">
      <c r="A22" s="7">
        <v>1</v>
      </c>
      <c r="B22" s="7" t="s">
        <v>315</v>
      </c>
      <c r="C22" s="7" t="s">
        <v>316</v>
      </c>
      <c r="D22" s="7" t="s">
        <v>340</v>
      </c>
      <c r="E22" s="7" t="s">
        <v>341</v>
      </c>
    </row>
    <row r="23" spans="1:5">
      <c r="A23" s="7">
        <v>2</v>
      </c>
      <c r="B23" s="7" t="s">
        <v>319</v>
      </c>
      <c r="C23" s="7" t="s">
        <v>327</v>
      </c>
      <c r="D23" s="7" t="s">
        <v>342</v>
      </c>
      <c r="E23" s="7" t="s">
        <v>343</v>
      </c>
    </row>
    <row r="24" spans="1:5">
      <c r="A24" s="7">
        <v>3</v>
      </c>
      <c r="B24" s="7" t="s">
        <v>323</v>
      </c>
      <c r="C24" s="7" t="s">
        <v>320</v>
      </c>
      <c r="D24" s="7" t="s">
        <v>344</v>
      </c>
      <c r="E24" s="7" t="s">
        <v>345</v>
      </c>
    </row>
    <row r="25" spans="1:5">
      <c r="A25" s="7">
        <v>4</v>
      </c>
      <c r="B25" s="7" t="s">
        <v>326</v>
      </c>
      <c r="C25" s="7" t="s">
        <v>316</v>
      </c>
      <c r="D25" s="7" t="s">
        <v>346</v>
      </c>
      <c r="E25" s="7" t="s">
        <v>347</v>
      </c>
    </row>
    <row r="26" spans="1:5">
      <c r="A26" s="7">
        <v>5</v>
      </c>
      <c r="B26" s="7" t="s">
        <v>330</v>
      </c>
      <c r="C26" s="7" t="s">
        <v>316</v>
      </c>
      <c r="D26" s="7" t="s">
        <v>348</v>
      </c>
      <c r="E26" s="7" t="s">
        <v>349</v>
      </c>
    </row>
    <row r="28" spans="1:5">
      <c r="A28" s="1" t="s">
        <v>350</v>
      </c>
      <c r="B28" s="1" t="s">
        <v>351</v>
      </c>
      <c r="C28" s="1"/>
      <c r="D28" s="1"/>
      <c r="E28" s="1"/>
    </row>
    <row r="29" spans="1:5">
      <c r="A29" s="10" t="s">
        <v>301</v>
      </c>
      <c r="B29" s="7" t="s">
        <v>352</v>
      </c>
      <c r="C29" s="5"/>
      <c r="D29" s="5"/>
      <c r="E29" s="5"/>
    </row>
    <row r="30" spans="1:5">
      <c r="A30" s="10" t="s">
        <v>303</v>
      </c>
      <c r="B30" s="7" t="s">
        <v>353</v>
      </c>
      <c r="C30" s="5"/>
      <c r="D30" s="5"/>
      <c r="E30" s="5"/>
    </row>
    <row r="31" spans="1:5">
      <c r="A31" s="10" t="s">
        <v>305</v>
      </c>
      <c r="B31" s="7" t="s">
        <v>354</v>
      </c>
      <c r="C31" s="5"/>
      <c r="D31" s="5"/>
      <c r="E31" s="5"/>
    </row>
    <row r="32" spans="1:5">
      <c r="A32" s="10" t="s">
        <v>307</v>
      </c>
      <c r="B32" s="7" t="s">
        <v>355</v>
      </c>
      <c r="C32" s="5"/>
      <c r="D32" s="5"/>
      <c r="E32" s="5"/>
    </row>
    <row r="33" spans="1:5">
      <c r="A33" s="10" t="s">
        <v>309</v>
      </c>
      <c r="B33" s="7" t="s">
        <v>356</v>
      </c>
      <c r="C33" s="5"/>
      <c r="D33" s="5"/>
      <c r="E33" s="5"/>
    </row>
    <row r="34" spans="1:5">
      <c r="A34" s="11" t="s">
        <v>200</v>
      </c>
      <c r="B34" s="11" t="s">
        <v>311</v>
      </c>
      <c r="C34" s="11" t="s">
        <v>312</v>
      </c>
      <c r="D34" s="11" t="s">
        <v>313</v>
      </c>
      <c r="E34" s="11" t="s">
        <v>314</v>
      </c>
    </row>
    <row r="35" spans="1:5">
      <c r="A35" s="7">
        <v>1</v>
      </c>
      <c r="B35" s="7" t="s">
        <v>315</v>
      </c>
      <c r="C35" s="7" t="s">
        <v>316</v>
      </c>
      <c r="D35" s="7" t="s">
        <v>357</v>
      </c>
      <c r="E35" s="7" t="s">
        <v>358</v>
      </c>
    </row>
    <row r="36" spans="1:5">
      <c r="A36" s="7">
        <v>2</v>
      </c>
      <c r="B36" s="7" t="s">
        <v>319</v>
      </c>
      <c r="C36" s="7" t="s">
        <v>320</v>
      </c>
      <c r="D36" s="7" t="s">
        <v>359</v>
      </c>
      <c r="E36" s="7" t="s">
        <v>360</v>
      </c>
    </row>
    <row r="37" spans="1:5">
      <c r="A37" s="7">
        <v>3</v>
      </c>
      <c r="B37" s="7" t="s">
        <v>323</v>
      </c>
      <c r="C37" s="7" t="s">
        <v>327</v>
      </c>
      <c r="D37" s="7" t="s">
        <v>361</v>
      </c>
      <c r="E37" s="7" t="s">
        <v>362</v>
      </c>
    </row>
    <row r="38" spans="1:5">
      <c r="A38" s="7">
        <v>4</v>
      </c>
      <c r="B38" s="7" t="s">
        <v>326</v>
      </c>
      <c r="C38" s="7" t="s">
        <v>327</v>
      </c>
      <c r="D38" s="7" t="s">
        <v>363</v>
      </c>
      <c r="E38" s="7" t="s">
        <v>364</v>
      </c>
    </row>
    <row r="39" spans="1:5">
      <c r="A39" s="7">
        <v>5</v>
      </c>
      <c r="B39" s="7" t="s">
        <v>330</v>
      </c>
      <c r="C39" s="7" t="s">
        <v>316</v>
      </c>
      <c r="D39" s="7" t="s">
        <v>365</v>
      </c>
      <c r="E39" s="7" t="s">
        <v>366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367</v>
      </c>
      <c r="B1" s="4"/>
      <c r="C1" s="4"/>
      <c r="D1" s="4"/>
    </row>
    <row r="2" spans="1:4">
      <c r="A2" s="8" t="s">
        <v>234</v>
      </c>
      <c r="B2" s="8" t="s">
        <v>368</v>
      </c>
      <c r="C2" s="8" t="s">
        <v>369</v>
      </c>
      <c r="D2" s="8" t="s">
        <v>370</v>
      </c>
    </row>
    <row r="3" spans="1:4">
      <c r="A3" s="7" t="s">
        <v>44</v>
      </c>
      <c r="B3" s="7" t="s">
        <v>371</v>
      </c>
      <c r="C3" s="7" t="s">
        <v>372</v>
      </c>
      <c r="D3" s="7" t="s">
        <v>373</v>
      </c>
    </row>
    <row r="4" spans="1:4">
      <c r="A4" s="7" t="s">
        <v>44</v>
      </c>
      <c r="B4" s="7" t="s">
        <v>374</v>
      </c>
      <c r="C4" s="7" t="s">
        <v>375</v>
      </c>
      <c r="D4" s="7" t="s">
        <v>376</v>
      </c>
    </row>
    <row r="5" spans="1:4">
      <c r="A5" s="7" t="s">
        <v>44</v>
      </c>
      <c r="B5" s="7" t="s">
        <v>377</v>
      </c>
      <c r="C5" s="7" t="s">
        <v>378</v>
      </c>
      <c r="D5" s="7" t="s">
        <v>379</v>
      </c>
    </row>
    <row r="6" spans="1:4">
      <c r="A6" s="7" t="s">
        <v>51</v>
      </c>
      <c r="B6" s="7" t="s">
        <v>371</v>
      </c>
      <c r="C6" s="7" t="s">
        <v>380</v>
      </c>
      <c r="D6" s="7" t="s">
        <v>381</v>
      </c>
    </row>
    <row r="7" spans="1:4">
      <c r="A7" s="7" t="s">
        <v>51</v>
      </c>
      <c r="B7" s="7" t="s">
        <v>374</v>
      </c>
      <c r="C7" s="7" t="s">
        <v>382</v>
      </c>
      <c r="D7" s="7" t="s">
        <v>383</v>
      </c>
    </row>
    <row r="8" spans="1:4">
      <c r="A8" s="7" t="s">
        <v>51</v>
      </c>
      <c r="B8" s="7" t="s">
        <v>377</v>
      </c>
      <c r="C8" s="7" t="s">
        <v>384</v>
      </c>
      <c r="D8" s="7" t="s">
        <v>385</v>
      </c>
    </row>
    <row r="9" spans="1:4">
      <c r="A9" s="7" t="s">
        <v>58</v>
      </c>
      <c r="B9" s="7" t="s">
        <v>371</v>
      </c>
      <c r="C9" s="7" t="s">
        <v>386</v>
      </c>
      <c r="D9" s="7" t="s">
        <v>387</v>
      </c>
    </row>
    <row r="10" spans="1:4">
      <c r="A10" s="7" t="s">
        <v>58</v>
      </c>
      <c r="B10" s="7" t="s">
        <v>374</v>
      </c>
      <c r="C10" s="7" t="s">
        <v>388</v>
      </c>
      <c r="D10" s="7" t="s">
        <v>389</v>
      </c>
    </row>
    <row r="11" spans="1:4">
      <c r="A11" s="7" t="s">
        <v>58</v>
      </c>
      <c r="B11" s="7" t="s">
        <v>377</v>
      </c>
      <c r="C11" s="7" t="s">
        <v>390</v>
      </c>
      <c r="D11" s="7" t="s">
        <v>391</v>
      </c>
    </row>
    <row r="12" spans="1:4">
      <c r="A12" s="7" t="s">
        <v>65</v>
      </c>
      <c r="B12" s="7" t="s">
        <v>371</v>
      </c>
      <c r="C12" s="7" t="s">
        <v>392</v>
      </c>
      <c r="D12" s="7" t="s">
        <v>393</v>
      </c>
    </row>
    <row r="13" spans="1:4">
      <c r="A13" s="7" t="s">
        <v>65</v>
      </c>
      <c r="B13" s="7" t="s">
        <v>374</v>
      </c>
      <c r="C13" s="7" t="s">
        <v>394</v>
      </c>
      <c r="D13" s="7" t="s">
        <v>395</v>
      </c>
    </row>
    <row r="14" spans="1:4">
      <c r="A14" s="7" t="s">
        <v>65</v>
      </c>
      <c r="B14" s="7" t="s">
        <v>377</v>
      </c>
      <c r="C14" s="7" t="s">
        <v>396</v>
      </c>
      <c r="D14" s="7" t="s">
        <v>397</v>
      </c>
    </row>
    <row r="15" spans="1:4">
      <c r="A15" s="7" t="s">
        <v>71</v>
      </c>
      <c r="B15" s="7" t="s">
        <v>371</v>
      </c>
      <c r="C15" s="7" t="s">
        <v>380</v>
      </c>
      <c r="D15" s="7" t="s">
        <v>398</v>
      </c>
    </row>
    <row r="16" spans="1:4">
      <c r="A16" s="7" t="s">
        <v>71</v>
      </c>
      <c r="B16" s="7" t="s">
        <v>374</v>
      </c>
      <c r="C16" s="7" t="s">
        <v>382</v>
      </c>
      <c r="D16" s="7" t="s">
        <v>399</v>
      </c>
    </row>
    <row r="17" spans="1:4">
      <c r="A17" s="7" t="s">
        <v>71</v>
      </c>
      <c r="B17" s="7" t="s">
        <v>377</v>
      </c>
      <c r="C17" s="7" t="s">
        <v>384</v>
      </c>
      <c r="D17" s="7" t="s">
        <v>400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2026-05-27T23:42:27+02:00</dcterms:created>
  <dcterms:modified xsi:type="dcterms:W3CDTF">2026-05-27T23:42:27+02:00</dcterms:modified>
  <dc:title>Currículo LOMLOE Cultura clasica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