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<sst xmlns="http://schemas.openxmlformats.org/spreadsheetml/2006/main" uniqueCount="516">
  <si>
    <t>Corrigiendo.es</t>
  </si>
  <si>
    <t>Materia</t>
  </si>
  <si>
    <t>Cultura clasica</t>
  </si>
  <si>
    <t>Curso</t>
  </si>
  <si>
    <t>3.º ESO</t>
  </si>
  <si>
    <t>Comunidad Autónoma</t>
  </si>
  <si>
    <t>Comunidad de Madrid</t>
  </si>
  <si>
    <t>Normativa autonómica</t>
  </si>
  <si>
    <t>Decreto 65/2022, de 20 de julio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</si>
  <si>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</si>
  <si>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</si>
  <si>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</si>
  <si>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</si>
  <si>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</si>
  <si>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</si>
  <si>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</si>
  <si>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</si>
  <si>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</si>
  <si>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 · secuenciación trimestral · SDAs sugeridas · comparativa CCAA · FAQs CCAA</t>
  </si>
  <si>
    <t>Fuente</t>
  </si>
  <si>
    <t>Decreto autonómico publicado + sintetización pedagógica con IA Gemini</t>
  </si>
  <si>
    <t>Generado</t>
  </si>
  <si>
    <t>16/10/2026 16:31</t>
  </si>
  <si>
    <t>Resumen ejecutivo (CCAA vs BOE)</t>
  </si>
  <si>
    <t>Madrid no ha publicado decreto propio para Cultura Clásica en 3º ESO; aplica el RD 217/2022 estatal.</t>
  </si>
  <si>
    <t>Contexto pedagógico del curso</t>
  </si>
  <si>
    <t>Curso de profundización: la complejidad de los saberes básicos aumenta significativamente y se introducen criterios que exigen razonamiento abstracto y modelización. Se acerca la toma de decisiones de itinerario para 4.º ESO.</t>
  </si>
  <si>
    <t>Comunidad de Madrid vs BOE — Cultura clasica</t>
  </si>
  <si>
    <t>Resumen ejecutivo</t>
  </si>
  <si>
    <t>Mantiene del BOE</t>
  </si>
  <si>
    <t>Se mantienen íntegramente las competencias específicas, criterios de evaluación y saberes básicos del RD 217/2022 para la materia.</t>
  </si>
  <si>
    <t>Decreto de referencia</t>
  </si>
  <si>
    <t>Real Decreto 217/2022, de 29 de marzo, por el que se establece la ordenación y las enseñanzas mínimas de la Educación Secundaria Obligatoria.</t>
  </si>
  <si>
    <t>Implicación para la programación</t>
  </si>
  <si>
    <t>La programación didáctica debe basarse exclusivamente en el currículo estatal, sin incorporar elementos autonómicos adicionales.</t>
  </si>
  <si>
    <t>Variante</t>
  </si>
  <si>
    <t>Código</t>
  </si>
  <si>
    <t>Descripción oficial</t>
  </si>
  <si>
    <t>Resumen claro</t>
  </si>
  <si>
    <t>Qué hace el alumnado</t>
  </si>
  <si>
    <t>No es</t>
  </si>
  <si>
    <t>Ejemplo de actividad</t>
  </si>
  <si>
    <t>Palabra clave pedagógica</t>
  </si>
  <si>
    <t>Cultura Clásica</t>
  </si>
  <si>
    <t>CE.1</t>
  </si>
  <si>
    <t>Identificar el marco geográfico en el que se desarrolló la historia de Grecia y Roma, los períodos más relevantes de estas y sus acontecimientos y figuras más destacados. El conocimiento del marco geográfico en el que se desarrolló la civilización griega, que no solo incluye la península helénica, sino también amplias zonas de Italia, Asia Menor y multitud de asentamientos en la cuenca mediterránea y en el Mar Negro, permite relacionar los restos arqueológicos de diversas partes de Europa y Asia Menor con la cultura griega que los creó. Lo mismo cabe decir del marco geográfico en el que se desarrolló la civilización romana, que, además, está relacionado con las lenguas que en la actualidad se hablan en buena parte del Occidente europeo. Por su parte, el conocimiento de los principales períodos históricos de ambas civilizaciones, así como de los principales acontecimientos y personajes de cada período (reales o legendarios), posibilita que los alumnos cobren conciencia de cómo surgen y evolucionan diversas formas de gobierno y organización social, y de la trascendencia que ha tenido en la construcción de la identidad de los pueblos europeos la colonización griega y la expansión de Roma. Por añadidura, buen número de personajes y hechos históricos de la Antigüedad clásica se ven reflejados en multitud de manifestaciones pictóricas, escultóricas, musicales o cinematográficas, cuya comprensión mejora sustancialmente gracias a los conocimientos que se adquieren cursando la materia optativa Cultura Clásica.</t>
  </si>
  <si>
    <t>Entender cómo la herencia de Roma influye en nuestra forma de hablar y vivir hoy para comprender mejor nuestra sociedad actual.</t>
  </si>
  <si>
    <t>El alumnado identifica huellas latinas en las lenguas y costumbres modernas, comparando el pasado con el presente para reflexionar sobre su propia identidad europea.</t>
  </si>
  <si>
    <t>No es memorizar listas de emperadores o fechas de batallas. No es traducir textos complejos. Es encontrar el hilo conductor entre la antigua Roma y nosotros.</t>
  </si>
  <si>
    <t>El alumnado crea un mural comparando términos cotidianos en español, francés e italiano, explicando su raíz común latina y su vigencia actual.</t>
  </si>
  <si>
    <t>valorar</t>
  </si>
  <si>
    <t>CE.2</t>
  </si>
  <si>
    <t>Conocer los elementos esenciales de la cultura clásica, percibir su pervivencia en el mundo actual y valorar su contribución a la formación de la cultura y civilización occidentales. Entre estos elementos esenciales, dejando aparte aquellos a los que se refieren otras competencias específicas, se encuentran la mitología y la religión, las ciencias y el pensamiento filosófico, las artes, el urbanismo y la ingeniería civil. En todos estos sectores de la actividad humana el legado griego y romano ha contribuido de forma decisiva a la conformación de la cultura y las civilizaciones occidentales. Asimismo, la vida cotidiana, los espectáculos, el ocio y las relaciones en el seno de la familia y la sociedad, los procedimientos para hacer justicia, etc. han conformado, en mayor o menor medida, nuestra sociedad y nuestra forma de vida actual.</t>
  </si>
  <si>
    <t>Entender el funcionamiento básico del latín comparándolo con el español u otros idiomas para descubrir raíces comunes y valorar la diversidad lingüística.</t>
  </si>
  <si>
    <t>El alumnado identifica préstamos, étimos y estructuras latinas en su lengua materna o extranjera, analizando similitudes y diferencias para comprender la evolución del lenguaje.</t>
  </si>
  <si>
    <t>No es memorizar tablas de declinaciones por repetición ni traducir textos de forma mecánica. No es gramática aislada del uso real de las lenguas actuales.</t>
  </si>
  <si>
    <t>El alumnado elabora un mural comparativo de expresiones latinas que usamos hoy en día en diferentes idiomas europeos.</t>
  </si>
  <si>
    <t>comparar</t>
  </si>
  <si>
    <t>CE.3</t>
  </si>
  <si>
    <t>Conocer la contribución del griego clásico a las lenguas de cultura y el origen latino del español y de las lenguas romances, propiciando el dominio de la lengua española culta, oral y escrita, así como facilitando el aprendizaje y perfeccionamiento de otras lenguas romances del repertorio lingüístico del alumnado. Gran parte de los términos científicos del español y del resto de lenguas occidentales, incluidos los de las ciencias sociales, se ha formados con raíces, prefijos y sufijos griegos, cuyo conocimiento permitirá a los alumnos inferir el significado de términos actuales formados con estos componentes. Del latín proceden no solo el español y el resto de lenguas de España, salvo el euskera, sino otras importantes lenguas europeas. Algunas de ellas, como el portugués y el francés se han extendido, al igual que el español, a otros continentes. Además, el latín ha influido, bien directamente bien a través de las lenguas romances, en la conformación del léxico de otras lenguas de origen no románico. El conocimiento de términos latinos y de su evolución al castellano y, en menor medida, a otras lenguas romances, ha de deparar el enriquecimiento de la capacidad de comprensión y expresión del alumnado, en especial en registros académicos y menos familiares. Asimismo, una primera aproximación a las características esenciales del sistema nominal del griego y del latín, en los que las funciones sintácticas y semánticas se marcan fundamentalmente mediante desinencias casuales, propiciará en los alumnos una reflexión enriquecedora sobre la morfosintaxis de las lenguas y contribuirá a la adquisición de la competencia plurilingüe.</t>
  </si>
  <si>
    <t>Comprender textos latinos sencillos relacionándolos con la realidad actual para descubrir por qué estas ideas siguen siendo importantes hoy en día.</t>
  </si>
  <si>
    <t>El alumnado lee fragmentos en latín, reflexiona sobre su significado y los vincula con sus propias vivencias o con referentes culturales modernos.</t>
  </si>
  <si>
    <t>No es realizar un análisis sintáctico exhaustivo ni memorizar tablas de declinaciones. No es una traducción literal palabra por palabra sin contexto cultural.</t>
  </si>
  <si>
    <t>El alumnado lee una fábula de Fedro y explica cómo su moraleja se aplica a un conflicto actual en redes sociales.</t>
  </si>
  <si>
    <t>interpretar</t>
  </si>
  <si>
    <t>CE.4</t>
  </si>
  <si>
    <t>Aproximarse a la literatura y a las obras de arte clásicas apreciando su valor intrínseco y su influencia a lo largo de la historia de la literatura y del arte. Las literaturas griega y latina cuentan con obras señeras de la literatura universal que han tenido un enorme influjo en la historia de la literatura y de las artes. Se trata de que el alumno conozca las características generales de estas literaturas, sus obras y autores más destacados y se aproxime a algunas de sus obras mediante la lectura guiada de fragmentos traducidos, para cuya comprensión y análisis el alumno deberá aplicar de forma conjunta la totalidad de conocimientos adquiridos sobre la cultura y civilización griega y romana. Asimismo, el alumno deberá comprender cómo han llegado hasta nuestros días las obras literarias clásicas, de modo que aprecie el alto valor que se han otorgado las distintas épocas a las obras conservadas.</t>
  </si>
  <si>
    <t>El alumnado descifra mensajes sencillos en latín, trasladándolos a su lengua y explicando por qué han elegido esas palabras para que el texto tenga sentido.</t>
  </si>
  <si>
    <t>El alumnado analiza oraciones latinas básicas, utiliza herramientas de consulta y elabora una traducción coherente que sea capaz de defender razonadamente ante la clase.</t>
  </si>
  <si>
    <t>No es memorizar tablas de declinaciones de forma aislada ni realizar análisis sintácticos vacíos. No es una traducción mecánica palabra por palabra sin sentido global.</t>
  </si>
  <si>
    <t>El alumnado traduce una inscripción funeraria romana real, justificando su interpretación del mensaje y comparándola con las versiones de sus compañeros.</t>
  </si>
  <si>
    <t>CE.5</t>
  </si>
  <si>
    <t>Conocer las instituciones políticas y sociales de la Antigüedad griega y romana, valorarlas críticamente e identificar las semejanzas y diferencias con las actuales. Buena parte de las instituciones políticas y sociales de las democracias occidentales tienen su origen en las civilizaciones griega y romana, aunque son también muchas las diferencias</t>
  </si>
  <si>
    <t>El alumnado aprecia el legado artístico y arqueológico romano, comprendiendo su importancia histórica y la necesidad de protegerlo y conservarlo hoy.</t>
  </si>
  <si>
    <t>El alumnado investiga monumentos o piezas artísticas romanas, analiza cómo se construyeron y propone medidas para su cuidado y sostenibilidad futura.</t>
  </si>
  <si>
    <t>No es memorizar una lista de monumentos y sus fechas. No es solo identificar estilos artísticos. Es entender el patrimonio como algo vivo que debemos proteger.</t>
  </si>
  <si>
    <t>El alumnado elabora un decálogo de buenas prácticas para visitantes de un yacimiento arqueológico cercano, justificando la importancia de su conservación.</t>
  </si>
  <si>
    <t>Competencia</t>
  </si>
  <si>
    <t>Verbo de desempeño</t>
  </si>
  <si>
    <t>Evidencia observable</t>
  </si>
  <si>
    <t>Instrumento sugerido</t>
  </si>
  <si>
    <t>Contexto en el aula</t>
  </si>
  <si>
    <t>Errata típica a evitar</t>
  </si>
  <si>
    <t>Peso sugerido %</t>
  </si>
  <si>
    <t>Describir los diferentes marcos geográficos en los que se desarrollan las civilizaciones griega y romana a lo largo de su historia.</t>
  </si>
  <si>
    <t>Identificar y explicar la herencia de la civilización latina en elementos culturales actuales, señalando similitudes y diferencias para comprender nuestra identidad europea.</t>
  </si>
  <si>
    <t>Describir</t>
  </si>
  <si>
    <t>El alumnado realiza un cuadro comparativo o un breve ensayo que relaciona un producto cultural moderno con su referente o antecedente en la Antigua Roma.</t>
  </si>
  <si>
    <t>Rubrica produccion</t>
  </si>
  <si>
    <t>Análisis guiado de elementos cotidianos como el calendario, términos jurídicos o arquitectura urbana, contrastándolos con sus orígenes latinos mediante material audiovisual.</t>
  </si>
  <si>
    <t>Limitarse a describir aspectos de la vida cotidiana en Roma sin establecer una conexión explícita y comparativa con elementos del mundo contemporáneo.</t>
  </si>
  <si>
    <t>Localizar en un mapa hitos geográficos y enclaves concretos relevantes para el conocimiento de las civilizaciones griega y romana.</t>
  </si>
  <si>
    <t>Comparar críticamente las costumbres y valores de la sociedad romana con los actuales mediante el análisis de fuentes latinas originales o traducidas.</t>
  </si>
  <si>
    <t>Valorar</t>
  </si>
  <si>
    <t>El alumnado realiza un comentario de texto o cuadro comparativo donde identifica aspectos sociales romanos y reflexiona sobre su evolución hasta hoy.</t>
  </si>
  <si>
    <t>Análisis de fuentes primarias sobre temas como la familia o el ocio, seguido de una redacción reflexiva comparativa.</t>
  </si>
  <si>
    <t>Limitarse a describir la vida cotidiana en Roma de forma enciclopédica sin establecer una comparación crítica con la sociedad contemporánea.</t>
  </si>
  <si>
    <t>Identificar, describir y explicar el marco histórico en el que se desarrollan las civilizaciones griega y romana.</t>
  </si>
  <si>
    <t>Reconocer las etapas y figuras clave de la historia de Roma, vinculando sus hitos y formas de vida con la realidad social y política actual.</t>
  </si>
  <si>
    <t>Identificar</t>
  </si>
  <si>
    <t>El alumnado realiza un eje cronológico comentado o una presentación digital donde asocia hitos históricos romanos con paralelismos o legados presentes en la sociedad contemporánea.</t>
  </si>
  <si>
    <t>Análisis de fuentes históricas y noticias actuales para elaborar un mural comparativo sobre la evolución de las instituciones o personajes históricos romanos.</t>
  </si>
  <si>
    <t>Evaluar únicamente la memorización de fechas y nombres sin exigir la conexión explícita con referentes del mundo actual que pide el criterio.</t>
  </si>
  <si>
    <t>Conocer las principales características de los diferentes periodos de la historia de Grecia y Roma, elaborar y saber situar en un eje cronológico hechos históricos.</t>
  </si>
  <si>
    <t>Instrumento competencial</t>
  </si>
  <si>
    <t>Situar los principales asentamientos griegos en España.</t>
  </si>
  <si>
    <t>Situar las provincias de Hispania romana y sus principales ciudades.</t>
  </si>
  <si>
    <t>Explicar la romanización de Hispania, describiendo sus causas y fases y los acontecimientos más importantes.</t>
  </si>
  <si>
    <t>Reconocer y saber ubicar los principales monumentos clásicos del patrimonio conservados, sobre todo en España.</t>
  </si>
  <si>
    <t>Identificar y comparar el origen latino de las lenguas del entorno, apreciando la diversidad lingüística y cultural como un patrimonio común y democrático.</t>
  </si>
  <si>
    <t>El alumnado realiza un cuadro comparativo o un mapa conceptual que vincula términos latinos con sus derivados en lenguas romances y modernas del entorno.</t>
  </si>
  <si>
    <t>Actividades de etimología comparada y análisis de la expansión del latín para comprender la formación de las lenguas europeas actuales.</t>
  </si>
  <si>
    <t>Evaluar la memorización de declinaciones o gramática pura en lugar de la evolución lingüística y la herencia cultural compartida.</t>
  </si>
  <si>
    <t>Identificar las manifestaciones de la mitología clásica en la historia del arte europeo.</t>
  </si>
  <si>
    <t>Deducir el significado de palabras latinas mediante la comparación con términos similares en castellano, lenguas cooficiales o lenguas extranjeras conocidas por el alumnado.</t>
  </si>
  <si>
    <t>Inferir</t>
  </si>
  <si>
    <t>El alumnado realiza ejercicios de etimología y tablas comparativas donde identifica raíces latinas en palabras actuales y explica su evolución o parentesco semántico.</t>
  </si>
  <si>
    <t>Examen escrito</t>
  </si>
  <si>
    <t>Sesiones de trabajo con listas de vocabulario y textos breves para identificar derivados romances y analizar cambios fonéticos básicos de forma deductiva.</t>
  </si>
  <si>
    <t>Evaluar la simple memorización de significados en lugar de la capacidad de deducción mediante la comparación con otras lenguas del repertorio del alumno.</t>
  </si>
  <si>
    <t>Valorar la influencia del arte clásico en la historia del arte europeo.</t>
  </si>
  <si>
    <t>Utilizar correctamente latinismos y locuciones latinas frecuentes en producciones propias para enriquecer el vocabulario y mejorar la precisión en la expresión oral y escrita.</t>
  </si>
  <si>
    <t>Producir</t>
  </si>
  <si>
    <t>El alumnado produce textos escritos o intervenciones orales en los que integra de forma coherente y precisa diversos latinismos y locuciones latinas en contextos comunicativos actuales.</t>
  </si>
  <si>
    <t>Redacción de un artículo de opinión o un guion de podcast sobre temas de actualidad donde se empleen expresiones latinas para elevar el registro.</t>
  </si>
  <si>
    <t>Evaluar la memorización de significados de latinismos mediante pruebas de emparejamiento en lugar de comprobar su uso funcional y coherente en un discurso propio.</t>
  </si>
  <si>
    <t>Obtener información de forma crítica sobre la pervivencia e influencia de la civilización clásica en el entorno cultural.</t>
  </si>
  <si>
    <t>Explicar el origen de palabras actuales mediante sus raíces latinas, diferenciando entre términos que han evolucionado fonéticamente y aquellos tomados directamente del latín culto.</t>
  </si>
  <si>
    <t>El alumnado realiza ejercicios escritos de análisis etimológico donde identifica étimos latinos en palabras castellanas, explicando la relación semántica y distinguiendo entre términos de evolución popular y cultismos.</t>
  </si>
  <si>
    <t>Actividades de búsqueda de términos médicos, jurídicos o tecnológicos para rastrear su origen latino y compararlos con el léxico patrimonial cotidiano en textos diversos.</t>
  </si>
  <si>
    <t>Confundir la evolución fonética de la palabra patrimonial con la del cultismo o no identificar correctamente los prefijos y sufijos latinos en términos compuestos.</t>
  </si>
  <si>
    <t>Explicar el urbanismo antiguo y las grandes obras públicas e infraestructuras romanas, explicando su importancia para el desarrollo humano y su influencia en modelos urbanísticos posteriores.</t>
  </si>
  <si>
    <t>Definir los rasgos esenciales de la estructura familiar en Grecia y en Roma, y, en especial, la evolución del papel de la mujer en la sociedad romana.</t>
  </si>
  <si>
    <t>Distinguir las características y evolución de la economía antigua, con especial atención al comercio como factor que contribuyó al enriquecimiento cultural de las sociedades griega y romana.</t>
  </si>
  <si>
    <t>Valorar la contribución del pensamiento filosófico y científico de la Antigüedad clásica en la formación de la cultura y la ciencia actuales.</t>
  </si>
  <si>
    <t>Conocer la existencia de diversos tipos de escritura, distinguirlos y comprender sus funciones.</t>
  </si>
  <si>
    <t>Identificar y justificar la pervivencia de los valores clásicos en obras literarias y artísticas romanas mediante explicaciones estructuradas y el uso de terminología técnica.</t>
  </si>
  <si>
    <t>Explicar</t>
  </si>
  <si>
    <t>El alumnado realiza una exposición o redacta un comentario analizando los elementos humanistas de una obra latina y su influencia en la cultura posterior.</t>
  </si>
  <si>
    <t>Análisis guiado de una manifestación artística o literaria romana para detectar valores universales y su vigencia en la actualidad.</t>
  </si>
  <si>
    <t>Confundir la explicación del carácter humanista con la simple enumeración de datos biográficos del autor o cronología histórica sin análisis crítico.</t>
  </si>
  <si>
    <t>Conocer el origen del alfabeto y distinguir distintos tipos de alfabetos usados en la actualidad.</t>
  </si>
  <si>
    <t>Identificar las ideas principales y el contexto histórico-social de textos clásicos traducidos, relacionándolos con personajes y hechos históricos conocidos.</t>
  </si>
  <si>
    <t>El alumnado realiza un análisis escrito de un texto clásico donde señala las ideas clave y explica las referencias históricas o religiosas encontradas.</t>
  </si>
  <si>
    <t>Lectura dirigida de fuentes clásicas en el aula seguida de un cuestionario de comprensión y contextualización histórica.</t>
  </si>
  <si>
    <t>Exigir análisis morfosintáctico de los términos latinos en lugar de centrarse en la comprensión del contenido cultural e histórico del texto.</t>
  </si>
  <si>
    <t>Reconocer la presencia de elementos de los alfabetos griego y latino en los alfabetos actuales.</t>
  </si>
  <si>
    <t>Analizar críticamente textos latinos adaptados, vinculando su contexto histórico con la realidad actual para comprender la evolución de nuestras costumbres y valores sociales.</t>
  </si>
  <si>
    <t>Interpretar</t>
  </si>
  <si>
    <t>El alumnado realiza un comentario de texto o análisis comparativo donde identifica elementos culturales latinos y los relaciona razonadamente con situaciones de la sociedad contemporánea.</t>
  </si>
  <si>
    <t>Lectura guiada de textos clásicos sobre vida cotidiana seguida de un debate o redacción que conecte el pasado romano con el presente.</t>
  </si>
  <si>
    <t>Evaluar exclusivamente la corrección gramatical o la traducción literal del texto en lugar de la interpretación cultural y su conexión con el presente.</t>
  </si>
  <si>
    <t>Conocer el significado de raíces y afijos empleados usualmente en la formación de términos científicos y explicar el significado de helenismos a partir del análisis etimológico de sus componentes.</t>
  </si>
  <si>
    <t>Analizar los procesos de evolución de las lenguas romances, aplicando las reglas fonéticas de evolución, distinguiendo las palabras patrimoniales de los cultismos.</t>
  </si>
  <si>
    <t>Conocer el significado y emplear adecuadamente locuciones latinas de uso frecuente en español y otras lenguas de cultura.</t>
  </si>
  <si>
    <t>Comprender los distintos procedimientos que emplean las lenguas para marcar las funciones sintácticas y semánticas de los grupos nominales.</t>
  </si>
  <si>
    <t>Reflexionar sobre el funcionamiento de las lenguas que forman el repertorio lingüístico del alumno, partiendo de la comparación con el latín.</t>
  </si>
  <si>
    <t>Sintetizar las características de los géneros de la literatura clásica y reconocerlos en fragmentos de obras traducidos.</t>
  </si>
  <si>
    <t>Identificar y comparar elementos básicos de morfología, sintaxis y léxico latinos con las lenguas romances para comprender la estructura de la lengua latina.</t>
  </si>
  <si>
    <t>Analizar</t>
  </si>
  <si>
    <t>El alumnado realiza ejercicios de análisis morfosintáctico y tablas de etimología donde relaciona términos latinos con sus derivados en lenguas modernas.</t>
  </si>
  <si>
    <t>Actividades de traducción guiada y ejercicios de léxico comparado para reconocer la herencia latina en el vocabulario cotidiano.</t>
  </si>
  <si>
    <t>Exigir un dominio profundo de la flexión nominal en lugar de priorizar el reconocimiento de la estructura y la comparación con las lenguas romances.</t>
  </si>
  <si>
    <t>Conocer los autores más destacados de cada género de la literatura clásica, situarlos cronológicamente, así como sus principales obras.</t>
  </si>
  <si>
    <t>Traducir textos latinos breves a la lengua de enseñanza, aplicando análisis morfosintáctico básico para garantizar una expresión correcta y fiel al sentido original.</t>
  </si>
  <si>
    <t>El alumnado entrega una traducción escrita de textos breves y sencillos, incluyendo el análisis de las categorías gramaticales que fundamentan su propuesta de traducción.</t>
  </si>
  <si>
    <t>Sesiones de trabajo con textos adaptados sobre aspectos culturales de Roma, donde se identifican estructuras básicas para su traslación al castellano.</t>
  </si>
  <si>
    <t>Evaluar la traducción como un producto final literario sin exigir la justificación gramatical que demuestre la correspondencia técnica entre ambas lenguas.</t>
  </si>
  <si>
    <t>Comentar fragmentos traducidos de obras griegas y latinas, identificando las referencias mitológicas, históricas, sociales, políticas... que aparecen en ellos, así como su pervivencia en obras posteriores de la literatura, las artes plásticas o la cinematografía.</t>
  </si>
  <si>
    <t>Traducir oraciones sencillas de la lengua de enseñanza al latín, aplicando correctamente las reglas gramaticales y el vocabulario básico estudiado.</t>
  </si>
  <si>
    <t>El alumnado entrega una serie de oraciones escritas en latín a partir de enunciados en castellano, respetando la concordancia y las declinaciones básicas.</t>
  </si>
  <si>
    <t>Realización de ejercicios de traducción inversa en el cuaderno o en pruebas escritas para reforzar el aprendizaje de la morfología y sintaxis latinas.</t>
  </si>
  <si>
    <t>Exigir en la retroversión estructuras sintácticas complejas que exceden el nivel de iniciación propio de la materia de Cultura Clásica.</t>
  </si>
  <si>
    <t>Constatar la aportación de la cultura griega y romana, a través del conocimiento de la literatura clásica, a la conformación de la identidad cultural europea.</t>
  </si>
  <si>
    <t>Enumerar las fases y explicar los procesos de transmisión de la literatura griega y romana hasta nuestros días.</t>
  </si>
  <si>
    <t>Reconocer las características esenciales de la arquitectura griega y de la arquitectura e ingeniería romana y sus principales manifestaciones.</t>
  </si>
  <si>
    <t>Identificar los periodos y principales características de la escultura griega y las principales manifestaciones de la escultura romana y sus características.</t>
  </si>
  <si>
    <t>Reconocer los estilos, tipos y motivos de la cerámica griega.</t>
  </si>
  <si>
    <t>Conocer los principales temas y características de la pintura y el mosaico romano.</t>
  </si>
  <si>
    <t>Constatar la pervivencia de elementos de la configuración política de Atenas y Roma en las sociedades actuales.</t>
  </si>
  <si>
    <t>Explicar la influencia de la mitología y cultura latinas en obras literarias y artísticas posteriores, reconociéndolas como base de la tradición cultural europea.</t>
  </si>
  <si>
    <t>El alumnado realiza un análisis comparativo o comentario de texto donde identifica mitos romanos en obras de arte o literatura de épocas posteriores.</t>
  </si>
  <si>
    <t>Análisis iconográfico de pinturas barrocas o renacentistas y lectura de fragmentos literarios para rastrear la pervivencia de los mitos clásicos.</t>
  </si>
  <si>
    <t>Evaluar la memorización de nombres de dioses sin exigir la conexión explícita con su influencia en manifestaciones artísticas o literarias posteriores.</t>
  </si>
  <si>
    <t>Reconocer las semejanzas y diferencias del sistema legal y judicial griego y romano con el actual.</t>
  </si>
  <si>
    <t>Identificar restos romanos en el entorno cercano, analizando su estado de conservación y la importancia de proteger el patrimonio como legado histórico sostenible.</t>
  </si>
  <si>
    <t>Reconocer</t>
  </si>
  <si>
    <t>El alumnado realiza un catálogo digital o informe sobre restos arqueológicos locales, describiendo su origen romano y evaluando las medidas de protección y restauración aplicadas.</t>
  </si>
  <si>
    <t>Investigación guiada sobre el patrimonio local mediante mapas o visitas, analizando cómo se integran los restos antiguos en el urbanismo y paisaje actual.</t>
  </si>
  <si>
    <t>Confundir la restauración científica con la reconstrucción imaginaria de monumentos, o limitar la romanización solo a restos materiales ignorando el patrimonio inmaterial.</t>
  </si>
  <si>
    <t>Valorar la contribución de la oratoria clásica en la acción política y judicial de la sociedad actual.</t>
  </si>
  <si>
    <t>Exponer conclusiones de la investigación sobre el legado romano.</t>
  </si>
  <si>
    <t>comunicar</t>
  </si>
  <si>
    <t>El alumnado elabora una exposición oral, escrita o multimodal con las conclusiones de su investigación sobre el legado romano, incluyendo la selección y contraste de fuentes.</t>
  </si>
  <si>
    <t>Exposición / interacción oral</t>
  </si>
  <si>
    <t>Investigación en grupo sobre el legado romano y su pervivencia actual.</t>
  </si>
  <si>
    <t>No incluye la selección y contraste de fuentes en la exposición.</t>
  </si>
  <si>
    <t>Comparar las relaciones intrafamiliares y el papel de la mujer en las sociedades antiguas con la situación en la sociedad occidental y en otras sociedades.</t>
  </si>
  <si>
    <t>Explicar los principales hitos en la formación del Derecho de Atenas y de Roma, así como la administración de justicia en ambos estados.</t>
  </si>
  <si>
    <t>Bloque</t>
  </si>
  <si>
    <t>#</t>
  </si>
  <si>
    <t>Saber oficial</t>
  </si>
  <si>
    <t>Dimensión</t>
  </si>
  <si>
    <t>Saber previo necesario</t>
  </si>
  <si>
    <t>Conexión competencial</t>
  </si>
  <si>
    <t>Ejemplo actividad de aula</t>
  </si>
  <si>
    <t>Saberes básicos del decreto</t>
  </si>
  <si>
    <t>La cuenca mediterránea en la Antigüedad.</t>
  </si>
  <si>
    <t>El marco geográfico de la civilización griega.</t>
  </si>
  <si>
    <t>Principales períodos de la historia de Grecia en la Antigüedad.</t>
  </si>
  <si>
    <t>El marco geográfico de la civilización romana.</t>
  </si>
  <si>
    <t>Orígenes míticos de Roma.</t>
  </si>
  <si>
    <t>Principales períodos de la historia de Roma.</t>
  </si>
  <si>
    <t>Las lenguas indoeuropeas.</t>
  </si>
  <si>
    <t>El latín y las lenguas romances.</t>
  </si>
  <si>
    <t>La escritura:</t>
  </si>
  <si>
    <t>Orígenes de la escritura.</t>
  </si>
  <si>
    <t>El alfabeto griego.</t>
  </si>
  <si>
    <t>El alfabeto latino.</t>
  </si>
  <si>
    <t>Pervivencia de elementos lingüísticos grecolatinos en el español.</t>
  </si>
  <si>
    <t>Las polis griegas. El surgimiento de la democracia.</t>
  </si>
  <si>
    <t>Roma. Instituciones políticas de la República romana y su evolución durante el Imperio.</t>
  </si>
  <si>
    <t>Los grupos sociales.</t>
  </si>
  <si>
    <t>La familia en Grecia y Roma.</t>
  </si>
  <si>
    <t>La economía y el trabajo.</t>
  </si>
  <si>
    <t>El ocio, las fiestas y los espectáculos.</t>
  </si>
  <si>
    <t>Mitos griegos y romanos: dioses y héroes.</t>
  </si>
  <si>
    <t>Religión y sociedad.</t>
  </si>
  <si>
    <t>La expansión del cristianismo.</t>
  </si>
  <si>
    <t>Géneros literarios y figuras fundamentales de la literatura clásica.</t>
  </si>
  <si>
    <t>El arte griego y romano: pervivencia de los modelos clásicos en el mundo actual.</t>
  </si>
  <si>
    <t>El urbanismo.</t>
  </si>
  <si>
    <t>La ingeniería civil romana.</t>
  </si>
  <si>
    <t>Rúbricas IA por competencia específica</t>
  </si>
  <si>
    <t>CE</t>
  </si>
  <si>
    <t>Peso recom. %</t>
  </si>
  <si>
    <t>Instrumento principal</t>
  </si>
  <si>
    <t>Nivel</t>
  </si>
  <si>
    <t>Etiqueta</t>
  </si>
  <si>
    <t>Rango</t>
  </si>
  <si>
    <t>Descriptor / Ejemplo evidencia</t>
  </si>
  <si>
    <t>Rúbrica genérica</t>
  </si>
  <si>
    <t>No conseguido</t>
  </si>
  <si>
    <t>0-49%</t>
  </si>
  <si>
    <t>Identifica de forma aislada y con ayuda docente algunos elementos básicos de la civilización latina o personajes históricos, sin establecer vínculos con la identidad europea ni realizar comparaciones con el presente.
→ Nombra algunos dioses romanos o monumentos conocidos, pero es incapaz de explicar su influencia en la cultura o el entorno actual.</t>
  </si>
  <si>
    <t>En proceso</t>
  </si>
  <si>
    <t>50-69%</t>
  </si>
  <si>
    <t>Describe aspectos generales de la cultura y sociedad romanas, reconociendo semejanzas superficiales entre el pasado y el presente, aunque requiere de pautas muy estructuradas para realizar el análisis crítico.
→ Identifica palabras de origen latino en su lengua y señala que el derecho o la arquitectura actual tienen raíces romanas, pero sin profundizar en las diferencias sociales.</t>
  </si>
  <si>
    <t>Adquirido</t>
  </si>
  <si>
    <t>70-89%</t>
  </si>
  <si>
    <t>Valora el papel de la civilización latina en la identidad europea comparando sistemáticamente lenguas, costumbres y modos de vida, reconociendo hitos históricos y analizando con criterio propio aspectos de la realidad actual.
→ Compara la estructura de la familia y el papel de la mujer en la sociedad romana frente a la actual, identificando evoluciones y herencias culturales claras.</t>
  </si>
  <si>
    <t>Avanzado</t>
  </si>
  <si>
    <t>90-100%</t>
  </si>
  <si>
    <t>Analiza críticamente y de forma autónoma la complejidad del presente a través de la herencia latina, integrando conocimientos históricos, lingüísticos y culturales para explicar la formación de la identidad europea contemporánea.
→ Elabora un informe comparativo sobre el concepto de ciudadanía en Roma y en la Unión Europea, argumentando cómo los valores clásicos fundamentan los derechos humanos actuales.</t>
  </si>
  <si>
    <t>Portfolio / dosier</t>
  </si>
  <si>
    <t>Identifica de forma aislada y con ayuda directa algunos términos de origen latino, mostrando dificultades para reconocer la relación entre el latín y las lenguas actuales o para integrar latinismos básicos en su expresión habitual.
→ El alumno requiere ayuda constante para identificar que la palabra 'aqua' está relacionada con 'agua' y no logra explicar qué es un latinismo.</t>
  </si>
  <si>
    <t>Reconoce latinismos frecuentes y realiza comparaciones básicas entre el latín y las lenguas de enseñanza siguiendo pautas, aunque presenta imprecisiones al inferir significados de términos técnicos o al producir definiciones etimológicas sencillas.
→ Identifica expresiones como 'et cetera' o 'viceversa', pero tiene dificultades para explicar la raíz latina en términos científicos como 'herbívoro' sin apoyo docente.</t>
  </si>
  <si>
    <t>Infiere con corrección significados de términos latinos y produce definiciones etimológicas de léxico cotidiano y técnico, incorporando de forma adecuada latinismos y locuciones en su expresión oral y escrita, valorando la diversidad lingüística como patrimonio.
→ Define correctamente el origen de 'democracia' o 'filosofía' (vía latina) y emplea locuciones como 'ad hoc' o 'motu proprio' en una redacción de forma coherente.</t>
  </si>
  <si>
    <t>Analiza con autonomía la evolución léxica y fonética desde el latín a diversas lenguas, integra de forma fluida y precisa latinismos en contextos complejos y justifica críticamente la diversidad lingüística como una muestra de riqueza cultural compartida.
→ Realiza un cuadro comparativo de términos romances (español, francés, italiano) partiendo de un étimo latino y redacta un ensayo breve usando correctamente al menos cinco locuciones latinas complejas.</t>
  </si>
  <si>
    <t>Identifica con ayuda elementos léxicos aislados o ideas muy básicas en textos latinos adaptados, mostrando dificultades para reconocer su carácter clásico o situarlos en su contexto histórico-cultural.
→ Localización de nombres propios y términos latinos básicos en una fábula breve de Fedro sin llegar a comprender el mensaje o la moraleja.</t>
  </si>
  <si>
    <t>Reconoce el sentido global y las ideas principales de textos latinos de dificultad adaptada, identificando de forma guiada rasgos del carácter clásico y humanista mediante el uso de apoyos didácticos.
→ Identificación del tema principal de un mito de Ovidio y su relación con el contexto romano a través de un cuestionario de comprensión dirigida.</t>
  </si>
  <si>
    <t>Interpreta el sentido global y las ideas secundarias de textos latinos, explicando con autonomía su carácter clásico y humanista mediante una contextualización correcta y el uso de sus experiencias previas.
→ Análisis de un fragmento de las 'Cartas a Lucilio' de Séneca, vinculando el contenido con los valores de la ética estoica y la realidad social de la época.</t>
  </si>
  <si>
    <t>Interpreta de manera crítica y compleja textos latinos, integrando conocimientos interdisciplinares para valorar su trascendencia humanista y argumentar su vigencia en la cultura y sociedad actuales.
→ Redacción de un comentario crítico que compare un texto de Cicerón sobre la justicia con un dilema ético contemporáneo, demostrando la pervivencia del pensamiento clásico.</t>
  </si>
  <si>
    <t>Identifica con dificultad y ayuda constante elementos morfológicos o léxicos aislados, sin lograr la comprensión global del texto ni realizar traducciones o retroversiones coherentes.
→ Incapacidad para distinguir el sujeto del objeto directo en una oración simple de estructura SVO.</t>
  </si>
  <si>
    <t>Reconoce estructuras gramaticales básicas y traduce fragmentos de textos sencillos con apoyo frecuente de guías o diccionarios, aunque la retroversión presenta errores de concordancia o léxico.
→ Traducción de una oración simple con ayuda de un glosario, aunque confunde la terminación de un caso oblicuo.</t>
  </si>
  <si>
    <t>Analiza y traduce textos breves y sencillos de forma autónoma, aplicando estrategias de acceso al significado y justificando sus elecciones lingüísticas, además de producir oraciones correctas mediante retroversión.
→ Análisis sintáctico y traducción correcta de un pasaje adaptado sobre mitología, justificando el uso del ablativo.</t>
  </si>
  <si>
    <t>Analiza con precisión la morfología y sintaxis, traduciendo con fluidez y corrección estilística, y justifica razonadamente la interpretación del texto comparando estructuras latinas con la lengua de enseñanza.
→ Traducción de un texto original breve con una justificación gramatical exhaustiva y retroversión sin errores de oraciones compuestas.</t>
  </si>
  <si>
    <t>Identifica, con ayuda docente constante, elementos aislados del patrimonio romano o mitológico, sin lograr establecer vínculos con la historia, el entorno o los procesos de preservación.
→ Identificación de nombres de deidades en una lista sin asociar atributos, funciones o su presencia en el patrimonio local.</t>
  </si>
  <si>
    <t>Describe elementos básicos de la civilización latina y la mitología, reconociendo algunas huellas de la romanización en su entorno cercano siguiendo pautas muy estructuradas y modelos previos.
→ Ficha descriptiva sencilla sobre un resto arqueológico local basada en una plantilla guiada que incluye datos básicos de construcción.</t>
  </si>
  <si>
    <t>Explica los elementos de la civilización latina y la mitología, identificando procesos de construcción y preservación del patrimonio local y exponiendo conclusiones de forma coherente y organizada mediante soportes diversos.
→ Presentación oral sobre la influencia de un mito clásico en una obra artística del entorno, explicando su valor como testimonio histórico.</t>
  </si>
  <si>
    <t>Analiza y valora críticamente el patrimonio romano como producto de la creación humana, distinguiendo procesos complejos de restauración y sostenibilidad, y comunicando hallazgos con autonomía, rigor y creatividad.
→ Proyecto de investigación multimodal sobre la sostenibilidad y los retos de conservación de un yacimiento arqueológico regional, proponiendo medidas de puesta en valor.</t>
  </si>
  <si>
    <t>Secuenciación trimestral</t>
  </si>
  <si>
    <t>Trimestre</t>
  </si>
  <si>
    <t>Título pedagógico</t>
  </si>
  <si>
    <t>Horas estimadas</t>
  </si>
  <si>
    <t>SDA recomendada</t>
  </si>
  <si>
    <t>Saberes principales</t>
  </si>
  <si>
    <t>Criterios evaluables</t>
  </si>
  <si>
    <t>Competencias dominantes</t>
  </si>
  <si>
    <t>Génesis: Espacio, Tiempo y Palabra</t>
  </si>
  <si>
    <t>SDA: 'El viaje de las palabras'. Un proyecto de cartografía histórica y lingüística donde el alumnado rastrea el origen de términos actuales hasta sus raíces geográficas en el Mediterráneo antiguo.</t>
  </si>
  <si>
    <t xml:space="preserve">
• La cuenca mediterránea en la Antigüedad.
• El marco geográfico de la civilización griega.
• Principales períodos de la historia de Grecia en la Antigüedad.
• El marco geográfico de la civilización romana.
• Orígenes míticos de Roma.
• Principales períodos de la historia de Roma.
• Las lenguas indoeuropeas.
• El latín y las lenguas romances.
• La escritura: Orígenes, Alfabeto griego y Alfabeto latino.</t>
  </si>
  <si>
    <t>1.1
1.2
1.3
1.4
1.5
1.6
1.7
3.1
3.2
3.3
3.5
3.7
3.8</t>
  </si>
  <si>
    <t>CE.1
CE.3</t>
  </si>
  <si>
    <t>Instrumentos / evaluación</t>
  </si>
  <si>
    <t>Mapas mudos, pruebas de identificación de alfabetos, análisis comparativo de términos romances y portafolio de hitos históricos.</t>
  </si>
  <si>
    <t>Civitas: Sociedad, Poder y Creencias</t>
  </si>
  <si>
    <t>SDA: 'Senatus Populusque'. Simulación de un debate en la Asamblea ateniense y un juicio en la Roma republicana para comparar derechos ciudadanos antiguos y modernos.</t>
  </si>
  <si>
    <t xml:space="preserve">
• Las polis griegas. El surgimiento de la democracia.
• Roma. Instituciones políticas de la República romana y su evolución durante el Imperio.
• Los grupos sociales.
• La familia en Grecia y Roma.
• La economía y el trabajo.
• El ocio, las fiestas y los espectáculos.
• Mitos griegos y romanos: dioses y héroes.
• Religión y sociedad.
• La expansión del cristianismo.</t>
  </si>
  <si>
    <t>2.2
2.6
2.7
2.8
4.3
5.1
5.2
5.3
5.4
5.5</t>
  </si>
  <si>
    <t>CE.5
CE.2</t>
  </si>
  <si>
    <t>Debates dirigidos, diarios de personajes históricos (esclavo, matrona, senador), y árboles genealógicos mitológicos.</t>
  </si>
  <si>
    <t>Legado: El Espejo del Arte y las Letras</t>
  </si>
  <si>
    <t>SDA: 'Influencers de la Antigüedad'. Creación de una guía turística digital o exposición fotográfica sobre la huella del arte y la ingeniería romana en la Comunidad de Madrid y la literatura actual.</t>
  </si>
  <si>
    <t xml:space="preserve">
• Géneros literarios y figuras fundamentales de la literatura clásica.
• El arte griego y romano: pervivencia de los modelos clásicos en el mundo actual.
• El urbanismo.
• La ingeniería civil romana.</t>
  </si>
  <si>
    <t>2.1
2.3
2.5
4.1
4.2
4.4
4.5
4.6
4.7
4.8
4.9</t>
  </si>
  <si>
    <t>CE.4
CE.2</t>
  </si>
  <si>
    <t>Análisis de comentarios de textos literarios, proyectos de diseño arquitectónico clásico y presentaciones multimedia sobre pervivencia artística.</t>
  </si>
  <si>
    <t>Situaciones de aprendizaje sugeridas (SDA)</t>
  </si>
  <si>
    <t>SDA 1</t>
  </si>
  <si>
    <t>Calzadas que hablan: De Roma a la Fuenfría</t>
  </si>
  <si>
    <t>Subtítulo</t>
  </si>
  <si>
    <t>Huellas romanas en la Comunidad de Madrid</t>
  </si>
  <si>
    <t>Contexto</t>
  </si>
  <si>
    <t>La concejalía de Patrimonio del Ayuntamiento de Cercedilla quiere difundir el valor histórico de la Calzada Romana de la Fuenfría entre los jóvenes. Pide al alumnado de 3.º ESO que elabore un recurso digital atractivo que explique su importancia no solo como obra de ingeniería, sino como testimonio del sistema político, legal y económico que la hizo posible.</t>
  </si>
  <si>
    <t>Reto central</t>
  </si>
  <si>
    <t>Diseñar y publicar una página web divulgativa (blog o similar) que explique la construcción de la Calzada de la Fuenfría, relacione las instituciones romanas (Senado, asambleas, derecho) con su planificación y ejecución, y analice los paralelismos y diferencias con la gestión actual de infraestructuras viarias en la Comunidad de Madrid.</t>
  </si>
  <si>
    <t>Recursos</t>
  </si>
  <si>
    <t xml:space="preserve">
• Mapa interactivo de la calzada de la Fuenfría (Google Maps)
• Fichas sobre instituciones romanas (elaboradas por el docente)
• Vídeos de construcción de calzadas romanas
• Texto de Plinio el Viejo y Vitruvio (selecciones)
• Plantilla de guion web
• Herramientas: Google Sites o Blogger</t>
  </si>
  <si>
    <t>Transversales</t>
  </si>
  <si>
    <t>Educación patrimonial, competencia digital, educación cívica (valoración de las instituciones democráticas herederas de Roma).</t>
  </si>
  <si>
    <t>Fase</t>
  </si>
  <si>
    <t>Duración</t>
  </si>
  <si>
    <t>Descripción</t>
  </si>
  <si>
    <t>Evidencia recogida</t>
  </si>
  <si>
    <t>Activación y planteamiento del reto</t>
  </si>
  <si>
    <t>1 sesión</t>
  </si>
  <si>
    <t>Se presenta el encargo real del ayuntamiento: desarrollar un recurso web sobre la calzada romana de la Fuenfría. Se visiona un breve vídeo sobre el paraje y se lanza la pregunta guía. Los equipos discuten qué saben y qué necesitan saber. Elaboran un organizador gráfico con sus preguntas iniciales.</t>
  </si>
  <si>
    <t>Organizador gráfico con preguntas y primeras hipótesis.</t>
  </si>
  <si>
    <t>Adquisición guiada de saberes</t>
  </si>
  <si>
    <t>2 sesiones</t>
  </si>
  <si>
    <t>El docente guía la exploración de los saberes necesarios: instituciones políticas romanas (Senado, cónsules, asambleas), el derecho romano (concepto de obra pública, contratos) y las técnicas de construcción de calzadas. Se proporcionan materiales (textos, infografías, fragmentos de fuentes clásicas) y se realizan actividades dirigidas (análisis de un decreto de construcción, estudio de una vía específica).</t>
  </si>
  <si>
    <t>Respuestas a las actividades de análisis y un glosario de términos institucionales.</t>
  </si>
  <si>
    <t>Aplicación al reto</t>
  </si>
  <si>
    <t>Cada equipo investiga en profundidad un aspecto de la calzada de la Fuenfría: su trazado, su construcción, las instituciones que la promovieron, el marco legal. Utilizan fuentes digitales (páginas del ayuntamiento, artículos académicos) y, si es posible, fotografías de satélite. Elaboran un esquema del contenido de la web y distribuyen las secciones.</t>
  </si>
  <si>
    <t>Esquema detallado de la web y borrador de los textos de cada sección.</t>
  </si>
  <si>
    <t>Producción y comunicación</t>
  </si>
  <si>
    <t>Los equipos crean la página web usando una herramienta de su elección (Google Sites, Blogger, Wix). Integran textos, imágenes, mapas interactivos (p. ej. Google Maps con rutas) y enlaces a fuentes. Se realizan revisiones por pares y ajustes antes de la versión final.</t>
  </si>
  <si>
    <t>URL o captura de la web completa.</t>
  </si>
  <si>
    <t>Reflexión y evaluación</t>
  </si>
  <si>
    <t>Cada equipo presenta su web al resto de la clase (simulando la presentación ante la concejalía). Los compañeros coevalúan usando una rúbrica. El docente asigna niveles de logro a cada criterio basándose en la evidencia recogida (organizador inicial, fichas, guion, web final, presentación). Se completa una diana de autoevaluación.</t>
  </si>
  <si>
    <t>Rúbrica de coevaluación cumplimentada y diana de autoevaluación.</t>
  </si>
  <si>
    <t>SDA 2</t>
  </si>
  <si>
    <t>Mide el eco de Roma</t>
  </si>
  <si>
    <t>Una encuesta sobre la pervivencia de la cultura clásica en tu entorno</t>
  </si>
  <si>
    <t>El centro quiere celebrar la Semana de la Cultura Clásica y necesita datos reales sobre el conocimiento que la comunidad educativa tiene de la mitología, las locuciones latinas y las raíces grecolatinas en el lenguaje científico. Los estudiantes actuarán como investigadores sociales.</t>
  </si>
  <si>
    <t>Diseñar, aplicar y analizar una encuesta que mida el conocimiento y la percepción de la cultura clásica en el centro educativo, y comunicar los resultados a la comunidad a través de una infografía expuesta en la biblioteca.</t>
  </si>
  <si>
    <t xml:space="preserve">
• Plantilla de encuesta (Google Forms o papel)
• Hoja de cálculo para gráficos
• Ejemplos de infografías
• Material sobre mitología, locuciones y raíces (presentación digital)</t>
  </si>
  <si>
    <t>Educación para la ciudadanía (valoración del patrimonio cultural) y competencia digital (tratamiento de datos y diseño de infografías).</t>
  </si>
  <si>
    <t>Se presenta el reto: medir la presencia de la cultura clásica en el centro. Lluvia de ideas sobre qué aspectos investigar (mitología, latín, ciencia). Formulación de hipótesis iniciales. Organización en equipos.</t>
  </si>
  <si>
    <t>Hoja de hipótesis iniciales por equipo.</t>
  </si>
  <si>
    <t>Talleres sobre mitología clásica, locuciones latinas y raíces grecolatinas. Además, se enseña diseño de encuestas (tipos de preguntas, muestreo) y análisis básico de datos (frecuencias, porcentajes, gráficos). Cada equipo elabora la versión final de la encuesta.</t>
  </si>
  <si>
    <t>Encuesta finalizada y validada por el docente.</t>
  </si>
  <si>
    <t>Los equipos aplican la encuesta a una muestra representativa de la comunidad educativa (compañeros, familias, profesorado). Fuera del aula, pueden usar formularios online. En clase, vuelcan y depuran los datos, calculan frecuencias y elaboran gráficos de barras o sectores.</t>
  </si>
  <si>
    <t>Datos recogidos y hoja de cálculo con gráficos.</t>
  </si>
  <si>
    <t>Cada equipo sintetiza los resultados en una infografía digital (Canva, Genially) que incluya los gráficos más relevantes, conclusiones y una reflexión sobre la pervivencia de la cultura clásica. Preparan un breve texto explicativo para exponer en la biblioteca.</t>
  </si>
  <si>
    <t>Infografía terminada y texto de presentación.</t>
  </si>
  <si>
    <t>Exposición de las infografías en la biblioteca durante la Semana de la Cultura Clásica. Cada equipo explica su trabajo a los visitantes. Coevaluación entre equipos mediante rúbrica. Autoevaluación individual. El docente asigna nivel de logro 1-4 a cada criterio.</t>
  </si>
  <si>
    <t>Rúbrica de coevaluación y autoevaluación cumplimentada.</t>
  </si>
  <si>
    <t>SDA 3</t>
  </si>
  <si>
    <t>Murales que hablan: mitos clásicos en el barrio</t>
  </si>
  <si>
    <t>De Cibeles a tu plaza</t>
  </si>
  <si>
    <t>El barrio está lleno de referencias clásicas (calles, fuentes, estatuas) que pasan desapercibidas. El alumnado investigará estas huellas y creará un mural que las ponga en valor, con destino a un espacio público del centro o del barrio.</t>
  </si>
  <si>
    <t>Investigar la presencia de la mitología clásica en el entorno local, analizar sus formas artísticas y diseñar un mural colaborativo que conecte un mito con el barrio, para presentarlo a la comunidad.</t>
  </si>
  <si>
    <t xml:space="preserve">
• Guía de mitología clásica (fichas)
• Imágenes de obras del Museo del Prado (presentación digital)
• Fragmentos de Ovidio y Virgilio traducidos
• Material de dibujo (cartulinas, rotuladores, pinturas)
• Cámara o móvil para documentar el barrio</t>
  </si>
  <si>
    <t>Educación patrimonial, educación cívica (participación comunitaria) y tratamiento de la información (búsqueda crítica de fuentes).</t>
  </si>
  <si>
    <t>Se lanza la pregunta guía. El alumnado hace una lluvia de ideas sobre mitos clásicos visibles en Madrid (Cibeles, Neptuno, etc.). Se organizan equipos y se asigna la tarea de explorar el barrio en busca de huellas clásicas.</t>
  </si>
  <si>
    <t>Cuaderno de campo con observaciones iniciales y fotos del entorno.</t>
  </si>
  <si>
    <t>El alumnado estudia mitología clásica (dioses y héroes principales), así como obras clave del arte clásico (escultura, pintura). Analizan fragmentos de fuentes literarias (Ovidio, Virgilio) y obras artísticas del Museo del Prado (p.ej. 'La fragua de Vulcano').</t>
  </si>
  <si>
    <t>Ficha de análisis de un mito y su representación artística, y comentario de un fragmento literario.</t>
  </si>
  <si>
    <t>Cada equipo decide el mito y cómo integrarlo con el entorno local. Realizan bocetos del mural teniendo en cuenta la composición, colores y referencias al barrio (calles, edificios). Investigan técnicas artísticas (mosaico, fresco, grafiti clásico).</t>
  </si>
  <si>
    <t>Boceto del mural con explicación de las referencias mitológicas y locales.</t>
  </si>
  <si>
    <t>Elaboración del mural en formato maqueta (sobre cartón o papel continuo) y redacción del dossier que explica el proceso, las fuentes y el significado. Preparan una presentación para la audiencia real.</t>
  </si>
  <si>
    <t>Mural terminado y dossier escrito.</t>
  </si>
  <si>
    <t>Presentación del mural y dossier ante la audiencia (concejalía o asociación) mediante una exposición oral. Coevaluación entre equipos y autoevaluación. Se asignan niveles de logro a cada criterio.</t>
  </si>
  <si>
    <t>Rúbrica de coevaluación y autoevaluación cumplimentada, y vídeo/resumen de la presentación.</t>
  </si>
  <si>
    <t>Diseño Universal del Aprendizaje (DUA) — sugerencias por CE</t>
  </si>
  <si>
    <t>Eje DUA</t>
  </si>
  <si>
    <t>Principio</t>
  </si>
  <si>
    <t>Sugerencias prácticas</t>
  </si>
  <si>
    <t>Representación</t>
  </si>
  <si>
    <t>Proporcionar múltiples formas de representación para percibir y comprender la herencia latina.</t>
  </si>
  <si>
    <t xml:space="preserve">
• Mapas interactivos de capas que permitan superponer las calzadas romanas y las provincias imperiales sobre las redes de transporte y fronteras de la Unión Europea actual.
• Glosarios etimológicos visuales que utilicen iconos y códigos de color para rastrear la evolución de términos latinos hacia las distintas lenguas romances y germánicas (ej. 'Lex' &gt; Ley, Loi, Law, Legge).
• Infografías comparativas que vinculen instituciones romanas (Senatus, Comitia) con sistemas democráticos europeos contemporáneos, utilizando organizadores gráficos de contraste.</t>
  </si>
  <si>
    <t>Acción y expresión</t>
  </si>
  <si>
    <t>Proporcionar múltiples formas de acción y expresión para demostrar la comprensión de la identidad europea.</t>
  </si>
  <si>
    <t xml:space="preserve">
• Producción de un videoblog o podcast de 'corresponsales en el tiempo' donde se analice una noticia actual (ej. un juicio o una ley) utilizando terminología jurídica y política de origen latino.
• Creación de un 'Pasaporte Cultural Europeo' digital donde el alumnado recoja evidencias fotográficas y explicativas de huellas romanas en su entorno cercano (arquitectura, inscripciones, toponimia).
• Diseño de un árbol genealógico lingüístico creativo en formato físico o digital que conecte expresiones latinas de uso común con sus equivalentes y derivados en al menos tres lenguas europeas.</t>
  </si>
  <si>
    <t>Implicación / motivación</t>
  </si>
  <si>
    <t>Proporcionar múltiples formas de implicación para conectar el pasado clásico con el presente.</t>
  </si>
  <si>
    <t xml:space="preserve">
• Simulación de una 'Agencia de Branding' donde los alumnos deben justificar el uso de nombres latinos o mitológicos en marcas comerciales y misiones espaciales europeas actuales.
• Debates de rol (Role-Playing) sobre dilemas de ciudadanía, comparando los derechos de un 'civis romanus' con los de un ciudadano de la UE, permitiendo elegir el nivel de complejidad del argumento.
• Proyectos de investigación por centros de interés donde el alumnado elija un área de la herencia latina para profundizar: desde la ingeniería y el urbanismo hasta la gastronomía o el derecho.</t>
  </si>
  <si>
    <t>Proporcionar múltiples formas de representación</t>
  </si>
  <si>
    <t xml:space="preserve">
• Mapas etimológicos dinámicos que utilicen códigos de color para trazar la evolución fonética desde el étimo latino hasta el castellano y otras lenguas romances (ej. 'oculum' &gt; 'ojo', 'olho', 'oeil').
• Audios comparativos de textos breves (como el Padre Nuestro o máximas jurídicas) leídos en latín clásico, latín eclesiástico y lenguas modernas para identificar patrones de acentuación y sonoridad.
• Glosarios visuales interactivos que vinculen raíces latinas con iconografía de ámbitos profesionales actuales (medicina, derecho, botánica) para visualizar la pervivencia del léxico técnico.</t>
  </si>
  <si>
    <t>Proporcionar múltiples formas de acción y expresión</t>
  </si>
  <si>
    <t xml:space="preserve">
• Creación de un 'Árbol Genealógico de Palabras' en formato digital o físico, donde el alumnado rastree una raíz latina hasta sus derivados en al menos tres lenguas diferentes del repertorio del aula.
• Grabación de un micro-podcast o vídeo tipo 'reels' explicando el significado y uso correcto de locuciones latinas habituales en el lenguaje periodístico o jurídico actual.
• Diseño de un panel comparativo sintáctico-visual que utilice bloques de colores para emparejar funciones gramaticales entre una oración latina y su traducción, destacando la transición de casos a preposiciones.</t>
  </si>
  <si>
    <t>Proporcionar múltiples formas de implicación</t>
  </si>
  <si>
    <t xml:space="preserve">
• Desafío 'Detective de Marcas': Búsqueda y análisis del origen latino en nombres de productos comerciales, videojuegos o marcas de coches (ej. Volvo, Nike/Victoria, Asus/Pegasus) para conectar con su entorno cotidiano.
• Proyecto 'Lupa Lingüística': Elección libre por parte del alumno de una lengua de interés personal (puede ser su lengua materna si es distinta al castellano) para buscar préstamos latinos ocultos.
• Simulación de un 'Museo de la Lengua Viva' donde los alumnos exponen objetos cotidianos etiquetados con su nombre latino y la evolución lingüística que ha sufrido hasta hoy, actuando como guías.</t>
  </si>
  <si>
    <t>Proporcionar múltiples formas de representación del contenido textual y lingüístico.</t>
  </si>
  <si>
    <t xml:space="preserve">
• Uso de textos latinos con codificación de colores para funciones sintácticas (ej. nominativos en azul, acusativos en rojo) y glosarios hipervinculados que conecten el término latino con su evolución fonética al castellano.
• Presentación de los textos en formato 'papiro digital' acompañado de paisajes sonoros de la época y reconstrucciones 3D del contexto arqueológico donde se habría leído originalmente dicho texto (ej. el Foro o una domus).
• Mapas conceptuales dinámicos que vinculen términos clave del texto con su pervivencia en el léxico científico, jurídico o cotidiano actual mediante organizadores gráficos de 'familia de palabras'.</t>
  </si>
  <si>
    <t>Proporcionar múltiples formas de acción y expresión para demostrar la comprensión del texto.</t>
  </si>
  <si>
    <t xml:space="preserve">
• Elaboración de un 'árbol genealógico de palabras' (etimología visual) partiendo de verbos o sustantivos del texto para mostrar su evolución semántica y formal hacia las lenguas romances.
• Recreación del sentido del texto mediante un guion de 'micro-podcast' o hilo de red social que traduzca el mensaje pragmático del latín a un registro comunicativo juvenil contemporáneo.
• Creación de una 'guía de lectura comentada' en formato digital donde el alumnado inserte notas de voz o comentarios laterales explicando el proceso lógico seguido para descifrar las estructuras sintácticas complejas.</t>
  </si>
  <si>
    <t>Proporcionar múltiples formas de implicación para captar el interés y mantener el esfuerzo.</t>
  </si>
  <si>
    <t xml:space="preserve">
• Implementación de itinerarios de lectura por centros de interés (misterio, vida cotidiana, mitología) permitiendo que el alumnado elija el bloque textual que más le atraiga para su análisis.
• Desafíos de 'Arqueología Textual' mediante un breakout digital donde la resolución de enigmas gramaticales en inscripciones reales (grafitos de Pompeya) permite avanzar en una narrativa histórica.
• Simulación de un 'Scriptorium' donde el alumnado asume el rol de copista y traductor, compitiendo por la fidelidad y belleza de la interpretación para 'salvar' el legado clásico de la desaparición.</t>
  </si>
  <si>
    <t>Proporcionar múltiples medios para percibir y procesar la estructura morfosintáctica y el léxico latino.</t>
  </si>
  <si>
    <t xml:space="preserve">
• Presentar textos con códigos de colores dinámicos para identificar funciones sintácticas (sujeto en azul, complemento directo en rojo) facilitando el reconocimiento de la estructura oracional.
• Proporcionar glosarios visuales y etimológicos que vinculen el léxico latino con derivados romances para agilizar el acceso al significado mediante la asociación lingüística.
• Ofrecer versiones del texto en formato audio con pronunciación restituida junto a organizadores gráficos que esquematicen la acción narrada para apoyar la comprensión auditiva.</t>
  </si>
  <si>
    <t>Facilitar diversas modalidades para que el alumnado demuestre su razonamiento filológico y su capacidad de traducción.</t>
  </si>
  <si>
    <t xml:space="preserve">
• Elaborar un diagrama de flujo que ilustre el proceso lógico de toma de decisiones seguido durante el análisis y la traducción del pasaje latino.
• Diseñar una infografía comparativa que relacione las estructuras sintácticas latinas analizadas con sus equivalentes funcionales en la lengua de enseñanza.
• Grabar un vídeo breve o podcast explicando las estrategias utilizadas para resolver las ambigüedades morfológicas encontradas en el enunciado.</t>
  </si>
  <si>
    <t>Fomentar el interés mediante la autonomía en la elección de textos y la conexión con contextos históricos reales.</t>
  </si>
  <si>
    <t xml:space="preserve">
• Plantear retos de descifrado de inscripciones reales (grafitis de Pompeya o epigrafía local) para aplicar las estrategias de traducción en contextos arqueológicos auténticos.
• Permitir la elección entre diversos niveles de complejidad textual y temáticas (mitología, vida cotidiana o ciencia) para ajustar el desafío a la competencia individual.
• Integrar el uso de herramientas digitales de consulta y diccionarios interactivos para que el alumnado gestione su propio proceso de investigación lingüística.</t>
  </si>
  <si>
    <t xml:space="preserve">
• Utilizar modelos 3D interactivos y reconstrucciones virtuales de yacimientos romanos (como el Teatro de Mérida o las casas de Pompeya) que permitan alternar capas de información: estado actual frente a reconstrucción hipotética.
• Ofrecer glosarios visuales de términos arquitectónicos (opus caementicium, clave de arco, friso) vinculados a ejemplos reales presentes en la arquitectura contemporánea de la localidad del alumnado para facilitar la transferencia.
• Proporcionar diagramas de flujo táctiles o visuales que desglosen los procesos técnicos de conservación y restauración, diferenciando claramente entre anastilosis, consolidación y reconstrucción.</t>
  </si>
  <si>
    <t xml:space="preserve">
• Diseñar un 'Plan de Sostenibilidad' para un monumento romano local o imaginario, permitiendo elegir el formato: un informe técnico, un podcast de concienciación ciudadana o un mapa interactivo de riesgos.
• Crear un diario de un arqueólogo ficticio que documente el proceso de excavación y hallazgo de una pieza artística, utilizando narrativa escrita, dibujos técnicos de campo o registros de audio.
• Elaborar un catálogo de 'Influencias Romanas' en el arte posterior, donde el alumnado pueda demostrar la pervivencia de modelos clásicos mediante un collage digital, una presentación comparativa o una maqueta física.</t>
  </si>
  <si>
    <t xml:space="preserve">
• Simular un comité de expertos de la UNESCO donde los alumnos deben debatir y votar la inclusión de un resto arqueológico en la lista de Patrimonio de la Humanidad basándose en criterios de autenticidad y valor histórico.
• Plantear un reto de 'Arqueología de Rescate' donde deban resolver dilemas éticos reales: ¿debe primar la construcción de una infraestructura moderna o la preservación de un resto romano hallado en las obras?
• Organizar una 'Cápsula del Tiempo' inversa, donde los alumnos seleccionen qué elementos del patrimonio romano actual consideran imprescindibles para que las generaciones del siglo XXV comprendan la historia de su región.</t>
  </si>
  <si>
    <t>Mapeo CE → descriptores del Perfil de Salida</t>
  </si>
  <si>
    <t>Descriptores principales</t>
  </si>
  <si>
    <t>Descriptores secundarios</t>
  </si>
  <si>
    <t>Justificación</t>
  </si>
  <si>
    <t>CC1, CCEC1, CCL3</t>
  </si>
  <si>
    <t>CP1, CPSAA1</t>
  </si>
  <si>
    <t>La CE implica valorar la identidad europea (CC1), apreciar el patrimonio cultural (CCEC1) y analizar críticamente el presente (CCL3). Comparar lenguas y culturas requiere CP1, y la reflexión personal se relaciona con CPSAA1.</t>
  </si>
  <si>
    <t>CP1, CP2, CCL4</t>
  </si>
  <si>
    <t>CC2, CPSAA3</t>
  </si>
  <si>
    <t>Comparar y valorar lenguas (CP1, CP2) y conocer aspectos básicos de la lengua latina (CCL4). La apreciación de la diversidad lingüística se vincula con CC2 y respeto (CPSAA3).</t>
  </si>
  <si>
    <t>CCL1, CCEC2, CPSAA1</t>
  </si>
  <si>
    <t>Leer e interpretar textos (CCL1), identificar su carácter clásico como patrimonio (CCEC2) y tomar conciencia de las experiencias propias (CPSAA1).</t>
  </si>
  <si>
    <t>CP3, CCL2, STEM1</t>
  </si>
  <si>
    <t>Traducir del latín (CP3, mediación), comprender textos escritos (CCL2) y desarrollar estrategias para acceder al significado (resolución de problemas, STEM1).</t>
  </si>
  <si>
    <t>CCEC1, CCEC4, CC1</t>
  </si>
  <si>
    <t>CPSAA2, CD1</t>
  </si>
  <si>
    <t>Valorar el patrimonio cultural y artístico (CCEC1, CCEC4), reconocerlo como testimonio histórico (CC1). Apreciarlo implica responsabilidad (CPSAA2) y el uso de herramientas digitales para descubrirlo (CD1).</t>
  </si>
  <si>
    <t>Preguntas frecuentes específicas de la CCAA</t>
  </si>
  <si>
    <t>Categoría</t>
  </si>
  <si>
    <t>Pregunta</t>
  </si>
  <si>
    <t>Respuesta</t>
  </si>
  <si>
    <t>Normativa</t>
  </si>
  <si>
    <t>¿Qué normativa autonómica regula Cultura Clásica en 3.º ESO en Madrid y cómo se relaciona con el BOE?</t>
  </si>
  <si>
    <t>En Madrid, el Decreto 65/2022 (ESO) desarrolla el currículo, pero para Cultura Clásica en 3.º ESO sigue el BOE sin modificaciones, con 5 competencias específicas, 37 criterios de evaluación y 26 saberes básicos, y 3 horas semanales.</t>
  </si>
  <si>
    <t>Secuenciación</t>
  </si>
  <si>
    <t>¿Cómo se diferencian los saberes de Cultura Clásica en Madrid respecto a los de una comunidad vecina como Castilla-La Mancha?</t>
  </si>
  <si>
    <t>Madrid mantiene los mismos 26 saberes que el BOE, mientras que Castilla-La Mancha añade contenidos sobre el teatro clásico y su pervivencia. Ambas comparten 3 horas semanales y 5 competencias específicas.</t>
  </si>
  <si>
    <t>Evaluación</t>
  </si>
  <si>
    <t>¿Qué particularidad horaria tiene Cultura Clásica en 3.º ESO en Madrid y cómo condiciona la programación?</t>
  </si>
  <si>
    <t>Con 3 horas semanales, la programación debe distribuir los 26 saberes en 35 semanas aproximadas. Se recomienda dedicar 12 semanas a mitología, 12 a vida cotidiana y 11 al legado, evaluando los 37 criterios de forma continua.</t>
  </si>
  <si>
    <t>Recuperación</t>
  </si>
  <si>
    <t>¿Cómo se recupera la materia de Cultura Clásica en 3.º ESO en Madrid para el alumnado con evaluación negativa?</t>
  </si>
  <si>
    <t>Se establecen planes de refuerzo individualizados trabajando los saberes básicos no superados. Si la evaluación negativa persiste, se realiza una prueba extraordinaria en septiembre que cubre los 37 criterios de evaluación.</t>
  </si>
  <si>
    <t>Atencion_diversidad</t>
  </si>
  <si>
    <t>¿Qué medidas de atención a la diversidad son específicas para Cultura Clásica en 3.º ESO en Madrid?</t>
  </si>
  <si>
    <t>Dado que es optativa, se priorizan estrategias como tareas multinivel (desde lectura de mitos adaptados hasta investigación sobre el legado) y agrupamientos flexibles. Los 5 competencias específicas permiten ajustar el nivel de exigencia.</t>
  </si>
  <si>
    <t>Departamento</t>
  </si>
  <si>
    <t>¿Con qué otras materias se coordina Cultura Clásica en 3.º ESO en Madrid para evitar solapamientos?</t>
  </si>
  <si>
    <t>Se coordina con Geografía e Historia (temas de Grecia y Roma) y con Lengua Castellana (léxico). También se establecen conexiones con Educación Plástica (arte clásico) y Valores Éticos (pensamiento clásico).</t>
  </si>
  <si>
    <t>Inspeccion</t>
  </si>
  <si>
    <t>¿Qué aspectos concretos revisa la inspección educativa en las programaciones de Cultura Clásica en 3.º ESO en Madrid?</t>
  </si>
  <si>
    <t>La inspección comprueba que los 5 competencias específicas se vinculan correctamente con los 37 criterios y los 26 saberes, que la temporalización para 3 horas semanales es viable, y que no hay errores LOMCE como usar verbos no competenciales.</t>
  </si>
  <si>
    <t>¿Qué recursos y bibliografía oficial se recomiendan para Cultura Clásica en 3.º ESO en Madrid?</t>
  </si>
  <si>
    <t>No hay listado oficial, pero se sugieren: manuales como 'Cultura Clásica' de Editex, 'Mitos griegos' de María Angelidou, y recursos digitales como 'Perseus Digital Library'. Los 26 saberes orientan la selección de materiales.</t>
  </si>
  <si>
    <t>Cómo programar tu LOMLOE — guía 7 pasos</t>
  </si>
  <si>
    <t>Título</t>
  </si>
  <si>
    <t>Tiempo estimado</t>
  </si>
  <si>
    <t>Tip práctico</t>
  </si>
  <si>
    <t>Leer el decreto vigente</t>
  </si>
  <si>
    <t>1 hora</t>
  </si>
  <si>
    <t>Obtén el decreto autonómico que desarrolla el RD 217/2022 para 3.º ESO y localiza el apartado de Cultura Clásica. Identifica los 5 CE, los 16 criterios de evaluación y los 4 bloques de saberes básicos. Comprueba si tu comunidad añade algún elemento propio, como saberes opcionales o recomendaciones metodológicas específicas.</t>
  </si>
  <si>
    <t>Busca el anexo específico de la materia; a menudo está en un documento separado. Fíjate en la numeración oficial: CC1, CC2… y sus correspondencias con criterios.</t>
  </si>
  <si>
    <t>Listar las CE y criterios</t>
  </si>
  <si>
    <t>1,5 horas</t>
  </si>
  <si>
    <t>Elabora una tabla de doble entrada: en filas, las 5 competencias específicas (CE1 a CE5); en columnas, los 16 criterios de evaluación. Marca qué criterios pertenecen a cada CE (suelen ser 3-4 por CE). Incluye al lado los saberes básicos numerados (SB1 a SB34) que desarrollan cada criterio.</t>
  </si>
  <si>
    <t>Imprime la tabla y tenla a mano; la usarás en los pasos siguientes. No te limites a copiar: asocia cada criterio con su verbo evaluable (analizar, interpretar, valorar…).</t>
  </si>
  <si>
    <t>Priorizar criterios e instrumentos</t>
  </si>
  <si>
    <t>De los 16 criterios, selecciona los 6-8 que consideres esenciales para el curso (los que permiten evaluar las CE de forma competencial). Para cada uno, define 1-2 instrumentos de evaluación concretos: rúbrica de análisis de un mito, trabajo cooperativo sobre el legado romano, prueba oral de pronunciación de términos latinos, etc.</t>
  </si>
  <si>
    <t>No intentes evaluar todos los criterios en cada trimestre. Elige un criterio por CE para la primera evaluación y ve rotando. Ejemplo: CE1 (localizar fuentes) evalúa con una tarea de búsqueda en museos virtuales.</t>
  </si>
  <si>
    <t>Distribuir saberes por trimestre</t>
  </si>
  <si>
    <t>Reparte los 34 saberes básicos en tres bloques trimestrales, teniendo en cuenta los 4 bloques oficiales (A: Geografía e historia; B: Mitología; C: Vida cotidiana; D: Legado cultural). Cada trimestre debe cubrir al menos 2 bloques. Ajusta la carga: 3h/semana * 12 semanas = 36h por trimestre, así que asigna unos 11-12 saberes por trimestre.</t>
  </si>
  <si>
    <t>Secuencia los saberes de manera lógica: empieza por geografía e historia (bloque A) como contextualización, luego mitología (B), después vida cotidiana (C) y legado (D) al final. No aísles el bloque D; intégralo en los proyectos finales.</t>
  </si>
  <si>
    <t>Diseñar una SDA tipo por trimestre</t>
  </si>
  <si>
    <t>2 horas</t>
  </si>
  <si>
    <t>Para cada trimestre, elabora una Situación de Aprendizaje (SdA) que integre 3-4 saberes y desarrolle al menos 2 criterios de evaluación. La SdA debe partir de un reto real o simulado (p. ej., organizar una exposición sobre la romanización de la zona). Incluye actividades variadas: investigación, análisis de fuentes, creación de productos y reflexión metacognitiva.</t>
  </si>
  <si>
    <t>Aprovecha los recursos locales: restos arqueológicos, topónimos, museos. La SdA 'Eco de un imperio' funciona muy bien: los alumnos diseñan una ruta turística por los vestigios romanos de tu CCAA.</t>
  </si>
  <si>
    <t>Establecer ponderaciones del departamento</t>
  </si>
  <si>
    <t>Reúnete con el departamento (o, si estás solo, decide y anota). Asigna porcentajes a los criterios de evaluación y a los instrumentos de cada trimestre. Por ejemplo: 30% SdA trimestral, 30% pruebas objetivas (análisis de textos, mapas), 20% trabajo diario (cuaderno, participación), 20% proyecto final. Asegúrate de que la suma sea 100% y que cada CE esté evaluada al menos una vez por trimestre.</t>
  </si>
  <si>
    <t>La inspección espera ver coherencia entre la ponderación y las CE. No ponderes un criterio de la CE5 (divulgar) igual que uno de la CE1 (localizar); dale más peso a los procedimientos complejos.</t>
  </si>
  <si>
    <t>Documentar atención a la diversidad y recuperación</t>
  </si>
  <si>
    <t>Redacta en la programación las medidas de atención a la diversidad (DUA, adaptaciones curriculares no significativas, enriquecimiento) y el plan de recuperación para quienes no superen criterios. Especifica cómo se re-evaluarán (pruebas específicas, trabajos adicionales, SdA de refuerzo). Incluye ejemplos concretos para Cultura Clásica: uso de textos con glosario, tareas de apoyo con mapas visuales.</t>
  </si>
  <si>
    <t>Para recuperación, diseña una 'cápsula remedial' de dos semanas: un proyecto pequeño que repase los saberes no adquiridos. Por ejemplo, si falla mitología, que el alumno cree un cómic de un mito con los héroes y sus atributos.</t>
  </si>
  <si>
    <t>Calculadora de ponderaciones — edita los pesos y mantén el total en 100 %</t>
  </si>
  <si>
    <t>Descripción breve</t>
  </si>
  <si>
    <t>Peso sugerido IA %</t>
  </si>
  <si>
    <t>Peso editable %</t>
  </si>
  <si>
    <t>Observaciones</t>
  </si>
  <si>
    <t>Explicar el urbanismo antiguo y las grandes obras públicas e infraestructuras romanas, explicando su importancia para el desarrollo humano y su influencia en modelos urbanísticos p</t>
  </si>
  <si>
    <t>Distinguir las características y evolución de la economía antigua, con especial atención al comercio como factor que contribuyó al enriquecimiento cultural de las sociedades griega</t>
  </si>
  <si>
    <t xml:space="preserve">Conocer el significado de raíces y afijos empleados usualmente en la formación de términos científicos y explicar el significado de helenismos a partir del análisis etimológico de </t>
  </si>
  <si>
    <t>Comentar fragmentos traducidos de obras griegas y latinas, identificando las referencias mitológicas, históricas, sociales, políticas... que aparecen en ellos, así como su perviven</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</si>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</sst>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5</v>
      </c>
    </row>
    <row r="8" spans="1:2">
      <c r="A8" s="6" t="s">
        <v>12</v>
      </c>
      <c r="B8" s="7">
        <v>37</v>
      </c>
    </row>
    <row r="9" spans="1:2">
      <c r="A9" s="6" t="s">
        <v>13</v>
      </c>
      <c r="B9" s="7">
        <v>26</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43</v>
      </c>
      <c r="B2" s="7" t="s">
        <v>44</v>
      </c>
      <c r="C2" s="7" t="s">
        <v>45</v>
      </c>
      <c r="D2" s="7" t="s">
        <v>46</v>
      </c>
      <c r="E2" s="7" t="s">
        <v>47</v>
      </c>
      <c r="F2" s="7" t="s">
        <v>48</v>
      </c>
      <c r="G2" s="7" t="s">
        <v>49</v>
      </c>
      <c r="H2" s="7" t="s">
        <v>50</v>
      </c>
    </row>
    <row r="3" spans="1:8">
      <c r="A3" s="7" t="s">
        <v>43</v>
      </c>
      <c r="B3" s="7" t="s">
        <v>51</v>
      </c>
      <c r="C3" s="7" t="s">
        <v>52</v>
      </c>
      <c r="D3" s="7" t="s">
        <v>53</v>
      </c>
      <c r="E3" s="7" t="s">
        <v>54</v>
      </c>
      <c r="F3" s="7" t="s">
        <v>55</v>
      </c>
      <c r="G3" s="7" t="s">
        <v>56</v>
      </c>
      <c r="H3" s="7" t="s">
        <v>57</v>
      </c>
    </row>
    <row r="4" spans="1:8">
      <c r="A4" s="7" t="s">
        <v>43</v>
      </c>
      <c r="B4" s="7" t="s">
        <v>58</v>
      </c>
      <c r="C4" s="7" t="s">
        <v>59</v>
      </c>
      <c r="D4" s="7" t="s">
        <v>60</v>
      </c>
      <c r="E4" s="7" t="s">
        <v>61</v>
      </c>
      <c r="F4" s="7" t="s">
        <v>62</v>
      </c>
      <c r="G4" s="7" t="s">
        <v>63</v>
      </c>
      <c r="H4" s="7" t="s">
        <v>64</v>
      </c>
    </row>
    <row r="5" spans="1:8">
      <c r="A5" s="7" t="s">
        <v>43</v>
      </c>
      <c r="B5" s="7" t="s">
        <v>65</v>
      </c>
      <c r="C5" s="7" t="s">
        <v>66</v>
      </c>
      <c r="D5" s="7" t="s">
        <v>67</v>
      </c>
      <c r="E5" s="7" t="s">
        <v>68</v>
      </c>
      <c r="F5" s="7" t="s">
        <v>69</v>
      </c>
      <c r="G5" s="7" t="s">
        <v>70</v>
      </c>
      <c r="H5" s="7" t="s">
        <v>64</v>
      </c>
    </row>
    <row r="6" spans="1:8">
      <c r="A6" s="7" t="s">
        <v>43</v>
      </c>
      <c r="B6" s="7" t="s">
        <v>71</v>
      </c>
      <c r="C6" s="7" t="s">
        <v>72</v>
      </c>
      <c r="D6" s="7" t="s">
        <v>73</v>
      </c>
      <c r="E6" s="7" t="s">
        <v>74</v>
      </c>
      <c r="F6" s="7" t="s">
        <v>75</v>
      </c>
      <c r="G6" s="7" t="s">
        <v>76</v>
      </c>
      <c r="H6" s="7" t="s">
        <v>50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38"/>
  <sheetViews>
    <sheetView tabSelected="0" workbookViewId="0" showGridLines="true" showRowColHeaders="1">
      <pane xSplit="2" ySplit="1" activePane="bottomRight" state="frozen" topLeftCell="C2"/>
      <selection pane="bottomRight" activeCell="K2" sqref="K2:K38"/>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77</v>
      </c>
      <c r="D1" s="8" t="s">
        <v>37</v>
      </c>
      <c r="E1" s="8" t="s">
        <v>38</v>
      </c>
      <c r="F1" s="8" t="s">
        <v>78</v>
      </c>
      <c r="G1" s="8" t="s">
        <v>79</v>
      </c>
      <c r="H1" s="8" t="s">
        <v>80</v>
      </c>
      <c r="I1" s="8" t="s">
        <v>81</v>
      </c>
      <c r="J1" s="8" t="s">
        <v>82</v>
      </c>
      <c r="K1" s="8" t="s">
        <v>83</v>
      </c>
    </row>
    <row r="2" spans="1:11">
      <c r="A2" s="7" t="s">
        <v>43</v>
      </c>
      <c r="B2" s="7">
        <v>1.1</v>
      </c>
      <c r="C2" s="7" t="s">
        <v>44</v>
      </c>
      <c r="D2" s="7" t="s">
        <v>84</v>
      </c>
      <c r="E2" s="7" t="s">
        <v>85</v>
      </c>
      <c r="F2" s="7" t="s">
        <v>86</v>
      </c>
      <c r="G2" s="7" t="s">
        <v>87</v>
      </c>
      <c r="H2" s="7" t="s">
        <v>88</v>
      </c>
      <c r="I2" s="7" t="s">
        <v>89</v>
      </c>
      <c r="J2" s="7" t="s">
        <v>90</v>
      </c>
      <c r="K2" s="9">
        <v>2.7</v>
      </c>
    </row>
    <row r="3" spans="1:11">
      <c r="A3" s="7" t="s">
        <v>43</v>
      </c>
      <c r="B3" s="7">
        <v>1.2</v>
      </c>
      <c r="C3" s="7" t="s">
        <v>44</v>
      </c>
      <c r="D3" s="7" t="s">
        <v>91</v>
      </c>
      <c r="E3" s="7" t="s">
        <v>92</v>
      </c>
      <c r="F3" s="7" t="s">
        <v>93</v>
      </c>
      <c r="G3" s="7" t="s">
        <v>94</v>
      </c>
      <c r="H3" s="7" t="s">
        <v>88</v>
      </c>
      <c r="I3" s="7" t="s">
        <v>95</v>
      </c>
      <c r="J3" s="7" t="s">
        <v>96</v>
      </c>
      <c r="K3" s="9">
        <v>2.7</v>
      </c>
    </row>
    <row r="4" spans="1:11">
      <c r="A4" s="7" t="s">
        <v>43</v>
      </c>
      <c r="B4" s="7">
        <v>1.3</v>
      </c>
      <c r="C4" s="7" t="s">
        <v>44</v>
      </c>
      <c r="D4" s="7" t="s">
        <v>97</v>
      </c>
      <c r="E4" s="7" t="s">
        <v>98</v>
      </c>
      <c r="F4" s="7" t="s">
        <v>99</v>
      </c>
      <c r="G4" s="7" t="s">
        <v>100</v>
      </c>
      <c r="H4" s="7" t="s">
        <v>88</v>
      </c>
      <c r="I4" s="7" t="s">
        <v>101</v>
      </c>
      <c r="J4" s="7" t="s">
        <v>102</v>
      </c>
      <c r="K4" s="9">
        <v>2.7</v>
      </c>
    </row>
    <row r="5" spans="1:11">
      <c r="A5" s="7" t="s">
        <v>43</v>
      </c>
      <c r="B5" s="7">
        <v>1.4</v>
      </c>
      <c r="C5" s="7" t="s">
        <v>44</v>
      </c>
      <c r="D5" s="7" t="s">
        <v>103</v>
      </c>
      <c r="E5" s="7"/>
      <c r="F5" s="7"/>
      <c r="G5" s="7"/>
      <c r="H5" s="7" t="s">
        <v>104</v>
      </c>
      <c r="I5" s="7"/>
      <c r="J5" s="7"/>
      <c r="K5" s="9">
        <v>2.7</v>
      </c>
    </row>
    <row r="6" spans="1:11">
      <c r="A6" s="7" t="s">
        <v>43</v>
      </c>
      <c r="B6" s="7">
        <v>1.5</v>
      </c>
      <c r="C6" s="7" t="s">
        <v>44</v>
      </c>
      <c r="D6" s="7" t="s">
        <v>105</v>
      </c>
      <c r="E6" s="7"/>
      <c r="F6" s="7"/>
      <c r="G6" s="7"/>
      <c r="H6" s="7" t="s">
        <v>104</v>
      </c>
      <c r="I6" s="7"/>
      <c r="J6" s="7"/>
      <c r="K6" s="9">
        <v>2.7</v>
      </c>
    </row>
    <row r="7" spans="1:11">
      <c r="A7" s="7" t="s">
        <v>43</v>
      </c>
      <c r="B7" s="7">
        <v>1.6</v>
      </c>
      <c r="C7" s="7" t="s">
        <v>44</v>
      </c>
      <c r="D7" s="7" t="s">
        <v>106</v>
      </c>
      <c r="E7" s="7"/>
      <c r="F7" s="7"/>
      <c r="G7" s="7"/>
      <c r="H7" s="7" t="s">
        <v>104</v>
      </c>
      <c r="I7" s="7"/>
      <c r="J7" s="7"/>
      <c r="K7" s="9">
        <v>2.7</v>
      </c>
    </row>
    <row r="8" spans="1:11">
      <c r="A8" s="7" t="s">
        <v>43</v>
      </c>
      <c r="B8" s="7">
        <v>1.7</v>
      </c>
      <c r="C8" s="7" t="s">
        <v>44</v>
      </c>
      <c r="D8" s="7" t="s">
        <v>107</v>
      </c>
      <c r="E8" s="7"/>
      <c r="F8" s="7"/>
      <c r="G8" s="7"/>
      <c r="H8" s="7" t="s">
        <v>104</v>
      </c>
      <c r="I8" s="7"/>
      <c r="J8" s="7"/>
      <c r="K8" s="9">
        <v>2.7</v>
      </c>
    </row>
    <row r="9" spans="1:11">
      <c r="A9" s="7" t="s">
        <v>43</v>
      </c>
      <c r="B9" s="7">
        <v>2.1</v>
      </c>
      <c r="C9" s="7" t="s">
        <v>51</v>
      </c>
      <c r="D9" s="7" t="s">
        <v>108</v>
      </c>
      <c r="E9" s="7" t="s">
        <v>109</v>
      </c>
      <c r="F9" s="7" t="s">
        <v>93</v>
      </c>
      <c r="G9" s="7" t="s">
        <v>110</v>
      </c>
      <c r="H9" s="7" t="s">
        <v>88</v>
      </c>
      <c r="I9" s="7" t="s">
        <v>111</v>
      </c>
      <c r="J9" s="7" t="s">
        <v>112</v>
      </c>
      <c r="K9" s="9">
        <v>2.7</v>
      </c>
    </row>
    <row r="10" spans="1:11">
      <c r="A10" s="7" t="s">
        <v>43</v>
      </c>
      <c r="B10" s="7">
        <v>2.2</v>
      </c>
      <c r="C10" s="7" t="s">
        <v>51</v>
      </c>
      <c r="D10" s="7" t="s">
        <v>113</v>
      </c>
      <c r="E10" s="7" t="s">
        <v>114</v>
      </c>
      <c r="F10" s="7" t="s">
        <v>115</v>
      </c>
      <c r="G10" s="7" t="s">
        <v>116</v>
      </c>
      <c r="H10" s="7" t="s">
        <v>117</v>
      </c>
      <c r="I10" s="7" t="s">
        <v>118</v>
      </c>
      <c r="J10" s="7" t="s">
        <v>119</v>
      </c>
      <c r="K10" s="9">
        <v>2.7</v>
      </c>
    </row>
    <row r="11" spans="1:11">
      <c r="A11" s="7" t="s">
        <v>43</v>
      </c>
      <c r="B11" s="7">
        <v>2.3</v>
      </c>
      <c r="C11" s="7" t="s">
        <v>51</v>
      </c>
      <c r="D11" s="7" t="s">
        <v>120</v>
      </c>
      <c r="E11" s="7" t="s">
        <v>121</v>
      </c>
      <c r="F11" s="7" t="s">
        <v>122</v>
      </c>
      <c r="G11" s="7" t="s">
        <v>123</v>
      </c>
      <c r="H11" s="7" t="s">
        <v>88</v>
      </c>
      <c r="I11" s="7" t="s">
        <v>124</v>
      </c>
      <c r="J11" s="7" t="s">
        <v>125</v>
      </c>
      <c r="K11" s="9">
        <v>2.7</v>
      </c>
    </row>
    <row r="12" spans="1:11">
      <c r="A12" s="7" t="s">
        <v>43</v>
      </c>
      <c r="B12" s="7">
        <v>2.4</v>
      </c>
      <c r="C12" s="7" t="s">
        <v>51</v>
      </c>
      <c r="D12" s="7" t="s">
        <v>126</v>
      </c>
      <c r="E12" s="7" t="s">
        <v>127</v>
      </c>
      <c r="F12" s="7" t="s">
        <v>122</v>
      </c>
      <c r="G12" s="7" t="s">
        <v>128</v>
      </c>
      <c r="H12" s="7" t="s">
        <v>117</v>
      </c>
      <c r="I12" s="7" t="s">
        <v>129</v>
      </c>
      <c r="J12" s="7" t="s">
        <v>130</v>
      </c>
      <c r="K12" s="9">
        <v>2.7</v>
      </c>
    </row>
    <row r="13" spans="1:11">
      <c r="A13" s="7" t="s">
        <v>43</v>
      </c>
      <c r="B13" s="7">
        <v>2.5</v>
      </c>
      <c r="C13" s="7" t="s">
        <v>51</v>
      </c>
      <c r="D13" s="7" t="s">
        <v>131</v>
      </c>
      <c r="E13" s="7"/>
      <c r="F13" s="7"/>
      <c r="G13" s="7"/>
      <c r="H13" s="7" t="s">
        <v>104</v>
      </c>
      <c r="I13" s="7"/>
      <c r="J13" s="7"/>
      <c r="K13" s="9">
        <v>2.7</v>
      </c>
    </row>
    <row r="14" spans="1:11">
      <c r="A14" s="7" t="s">
        <v>43</v>
      </c>
      <c r="B14" s="7">
        <v>2.6</v>
      </c>
      <c r="C14" s="7" t="s">
        <v>51</v>
      </c>
      <c r="D14" s="7" t="s">
        <v>132</v>
      </c>
      <c r="E14" s="7"/>
      <c r="F14" s="7"/>
      <c r="G14" s="7"/>
      <c r="H14" s="7" t="s">
        <v>104</v>
      </c>
      <c r="I14" s="7"/>
      <c r="J14" s="7"/>
      <c r="K14" s="9">
        <v>2.7</v>
      </c>
    </row>
    <row r="15" spans="1:11">
      <c r="A15" s="7" t="s">
        <v>43</v>
      </c>
      <c r="B15" s="7">
        <v>2.7</v>
      </c>
      <c r="C15" s="7" t="s">
        <v>51</v>
      </c>
      <c r="D15" s="7" t="s">
        <v>133</v>
      </c>
      <c r="E15" s="7"/>
      <c r="F15" s="7"/>
      <c r="G15" s="7"/>
      <c r="H15" s="7" t="s">
        <v>104</v>
      </c>
      <c r="I15" s="7"/>
      <c r="J15" s="7"/>
      <c r="K15" s="9">
        <v>2.7</v>
      </c>
    </row>
    <row r="16" spans="1:11">
      <c r="A16" s="7" t="s">
        <v>43</v>
      </c>
      <c r="B16" s="7">
        <v>2.8</v>
      </c>
      <c r="C16" s="7" t="s">
        <v>51</v>
      </c>
      <c r="D16" s="7" t="s">
        <v>134</v>
      </c>
      <c r="E16" s="7"/>
      <c r="F16" s="7"/>
      <c r="G16" s="7"/>
      <c r="H16" s="7" t="s">
        <v>104</v>
      </c>
      <c r="I16" s="7"/>
      <c r="J16" s="7"/>
      <c r="K16" s="9">
        <v>2.7</v>
      </c>
    </row>
    <row r="17" spans="1:11">
      <c r="A17" s="7" t="s">
        <v>43</v>
      </c>
      <c r="B17" s="7">
        <v>3.1</v>
      </c>
      <c r="C17" s="7" t="s">
        <v>58</v>
      </c>
      <c r="D17" s="7" t="s">
        <v>135</v>
      </c>
      <c r="E17" s="7" t="s">
        <v>136</v>
      </c>
      <c r="F17" s="7" t="s">
        <v>137</v>
      </c>
      <c r="G17" s="7" t="s">
        <v>138</v>
      </c>
      <c r="H17" s="7" t="s">
        <v>88</v>
      </c>
      <c r="I17" s="7" t="s">
        <v>139</v>
      </c>
      <c r="J17" s="7" t="s">
        <v>140</v>
      </c>
      <c r="K17" s="9">
        <v>2.7</v>
      </c>
    </row>
    <row r="18" spans="1:11">
      <c r="A18" s="7" t="s">
        <v>43</v>
      </c>
      <c r="B18" s="7">
        <v>3.2</v>
      </c>
      <c r="C18" s="7" t="s">
        <v>58</v>
      </c>
      <c r="D18" s="7" t="s">
        <v>141</v>
      </c>
      <c r="E18" s="7" t="s">
        <v>142</v>
      </c>
      <c r="F18" s="7" t="s">
        <v>99</v>
      </c>
      <c r="G18" s="7" t="s">
        <v>143</v>
      </c>
      <c r="H18" s="7" t="s">
        <v>117</v>
      </c>
      <c r="I18" s="7" t="s">
        <v>144</v>
      </c>
      <c r="J18" s="7" t="s">
        <v>145</v>
      </c>
      <c r="K18" s="9">
        <v>2.7</v>
      </c>
    </row>
    <row r="19" spans="1:11">
      <c r="A19" s="7" t="s">
        <v>43</v>
      </c>
      <c r="B19" s="7">
        <v>3.3</v>
      </c>
      <c r="C19" s="7" t="s">
        <v>58</v>
      </c>
      <c r="D19" s="7" t="s">
        <v>146</v>
      </c>
      <c r="E19" s="7" t="s">
        <v>147</v>
      </c>
      <c r="F19" s="7" t="s">
        <v>148</v>
      </c>
      <c r="G19" s="7" t="s">
        <v>149</v>
      </c>
      <c r="H19" s="7" t="s">
        <v>88</v>
      </c>
      <c r="I19" s="7" t="s">
        <v>150</v>
      </c>
      <c r="J19" s="7" t="s">
        <v>151</v>
      </c>
      <c r="K19" s="9">
        <v>2.7</v>
      </c>
    </row>
    <row r="20" spans="1:11">
      <c r="A20" s="7" t="s">
        <v>43</v>
      </c>
      <c r="B20" s="7">
        <v>3.4</v>
      </c>
      <c r="C20" s="7" t="s">
        <v>58</v>
      </c>
      <c r="D20" s="7" t="s">
        <v>152</v>
      </c>
      <c r="E20" s="7"/>
      <c r="F20" s="7"/>
      <c r="G20" s="7"/>
      <c r="H20" s="7" t="s">
        <v>104</v>
      </c>
      <c r="I20" s="7"/>
      <c r="J20" s="7"/>
      <c r="K20" s="9">
        <v>2.7</v>
      </c>
    </row>
    <row r="21" spans="1:11">
      <c r="A21" s="7" t="s">
        <v>43</v>
      </c>
      <c r="B21" s="7">
        <v>3.5</v>
      </c>
      <c r="C21" s="7" t="s">
        <v>58</v>
      </c>
      <c r="D21" s="7" t="s">
        <v>153</v>
      </c>
      <c r="E21" s="7"/>
      <c r="F21" s="7"/>
      <c r="G21" s="7"/>
      <c r="H21" s="7" t="s">
        <v>104</v>
      </c>
      <c r="I21" s="7"/>
      <c r="J21" s="7"/>
      <c r="K21" s="9">
        <v>2.7</v>
      </c>
    </row>
    <row r="22" spans="1:11">
      <c r="A22" s="7" t="s">
        <v>43</v>
      </c>
      <c r="B22" s="7">
        <v>3.6</v>
      </c>
      <c r="C22" s="7" t="s">
        <v>58</v>
      </c>
      <c r="D22" s="7" t="s">
        <v>154</v>
      </c>
      <c r="E22" s="7"/>
      <c r="F22" s="7"/>
      <c r="G22" s="7"/>
      <c r="H22" s="7" t="s">
        <v>104</v>
      </c>
      <c r="I22" s="7"/>
      <c r="J22" s="7"/>
      <c r="K22" s="9">
        <v>2.7</v>
      </c>
    </row>
    <row r="23" spans="1:11">
      <c r="A23" s="7" t="s">
        <v>43</v>
      </c>
      <c r="B23" s="7">
        <v>3.7</v>
      </c>
      <c r="C23" s="7" t="s">
        <v>58</v>
      </c>
      <c r="D23" s="7" t="s">
        <v>155</v>
      </c>
      <c r="E23" s="7"/>
      <c r="F23" s="7"/>
      <c r="G23" s="7"/>
      <c r="H23" s="7" t="s">
        <v>104</v>
      </c>
      <c r="I23" s="7"/>
      <c r="J23" s="7"/>
      <c r="K23" s="9">
        <v>2.7</v>
      </c>
    </row>
    <row r="24" spans="1:11">
      <c r="A24" s="7" t="s">
        <v>43</v>
      </c>
      <c r="B24" s="7">
        <v>3.8</v>
      </c>
      <c r="C24" s="7" t="s">
        <v>58</v>
      </c>
      <c r="D24" s="7" t="s">
        <v>156</v>
      </c>
      <c r="E24" s="7"/>
      <c r="F24" s="7"/>
      <c r="G24" s="7"/>
      <c r="H24" s="7" t="s">
        <v>104</v>
      </c>
      <c r="I24" s="7"/>
      <c r="J24" s="7"/>
      <c r="K24" s="9">
        <v>2.7</v>
      </c>
    </row>
    <row r="25" spans="1:11">
      <c r="A25" s="7" t="s">
        <v>43</v>
      </c>
      <c r="B25" s="7">
        <v>4.1</v>
      </c>
      <c r="C25" s="7" t="s">
        <v>65</v>
      </c>
      <c r="D25" s="7" t="s">
        <v>157</v>
      </c>
      <c r="E25" s="7" t="s">
        <v>158</v>
      </c>
      <c r="F25" s="7" t="s">
        <v>159</v>
      </c>
      <c r="G25" s="7" t="s">
        <v>160</v>
      </c>
      <c r="H25" s="7" t="s">
        <v>117</v>
      </c>
      <c r="I25" s="7" t="s">
        <v>161</v>
      </c>
      <c r="J25" s="7" t="s">
        <v>162</v>
      </c>
      <c r="K25" s="9">
        <v>2.7</v>
      </c>
    </row>
    <row r="26" spans="1:11">
      <c r="A26" s="7" t="s">
        <v>43</v>
      </c>
      <c r="B26" s="7">
        <v>4.2</v>
      </c>
      <c r="C26" s="7" t="s">
        <v>65</v>
      </c>
      <c r="D26" s="7" t="s">
        <v>163</v>
      </c>
      <c r="E26" s="7" t="s">
        <v>164</v>
      </c>
      <c r="F26" s="7" t="s">
        <v>148</v>
      </c>
      <c r="G26" s="7" t="s">
        <v>165</v>
      </c>
      <c r="H26" s="7" t="s">
        <v>117</v>
      </c>
      <c r="I26" s="7" t="s">
        <v>166</v>
      </c>
      <c r="J26" s="7" t="s">
        <v>167</v>
      </c>
      <c r="K26" s="9">
        <v>2.7</v>
      </c>
    </row>
    <row r="27" spans="1:11">
      <c r="A27" s="7" t="s">
        <v>43</v>
      </c>
      <c r="B27" s="7">
        <v>4.3</v>
      </c>
      <c r="C27" s="7" t="s">
        <v>65</v>
      </c>
      <c r="D27" s="7" t="s">
        <v>168</v>
      </c>
      <c r="E27" s="7" t="s">
        <v>169</v>
      </c>
      <c r="F27" s="7" t="s">
        <v>122</v>
      </c>
      <c r="G27" s="7" t="s">
        <v>170</v>
      </c>
      <c r="H27" s="7" t="s">
        <v>117</v>
      </c>
      <c r="I27" s="7" t="s">
        <v>171</v>
      </c>
      <c r="J27" s="7" t="s">
        <v>172</v>
      </c>
      <c r="K27" s="9">
        <v>2.7</v>
      </c>
    </row>
    <row r="28" spans="1:11">
      <c r="A28" s="7" t="s">
        <v>43</v>
      </c>
      <c r="B28" s="7">
        <v>4.4</v>
      </c>
      <c r="C28" s="7" t="s">
        <v>65</v>
      </c>
      <c r="D28" s="7" t="s">
        <v>173</v>
      </c>
      <c r="E28" s="7"/>
      <c r="F28" s="7"/>
      <c r="G28" s="7"/>
      <c r="H28" s="7" t="s">
        <v>104</v>
      </c>
      <c r="I28" s="7"/>
      <c r="J28" s="7"/>
      <c r="K28" s="9">
        <v>2.7</v>
      </c>
    </row>
    <row r="29" spans="1:11">
      <c r="A29" s="7" t="s">
        <v>43</v>
      </c>
      <c r="B29" s="7">
        <v>4.5</v>
      </c>
      <c r="C29" s="7" t="s">
        <v>65</v>
      </c>
      <c r="D29" s="7" t="s">
        <v>174</v>
      </c>
      <c r="E29" s="7"/>
      <c r="F29" s="7"/>
      <c r="G29" s="7"/>
      <c r="H29" s="7" t="s">
        <v>104</v>
      </c>
      <c r="I29" s="7"/>
      <c r="J29" s="7"/>
      <c r="K29" s="9">
        <v>2.7</v>
      </c>
    </row>
    <row r="30" spans="1:11">
      <c r="A30" s="7" t="s">
        <v>43</v>
      </c>
      <c r="B30" s="7">
        <v>4.6</v>
      </c>
      <c r="C30" s="7" t="s">
        <v>65</v>
      </c>
      <c r="D30" s="7" t="s">
        <v>175</v>
      </c>
      <c r="E30" s="7"/>
      <c r="F30" s="7"/>
      <c r="G30" s="7"/>
      <c r="H30" s="7" t="s">
        <v>104</v>
      </c>
      <c r="I30" s="7"/>
      <c r="J30" s="7"/>
      <c r="K30" s="9">
        <v>2.7</v>
      </c>
    </row>
    <row r="31" spans="1:11">
      <c r="A31" s="7" t="s">
        <v>43</v>
      </c>
      <c r="B31" s="7">
        <v>4.7</v>
      </c>
      <c r="C31" s="7" t="s">
        <v>65</v>
      </c>
      <c r="D31" s="7" t="s">
        <v>176</v>
      </c>
      <c r="E31" s="7"/>
      <c r="F31" s="7"/>
      <c r="G31" s="7"/>
      <c r="H31" s="7" t="s">
        <v>104</v>
      </c>
      <c r="I31" s="7"/>
      <c r="J31" s="7"/>
      <c r="K31" s="9">
        <v>2.7</v>
      </c>
    </row>
    <row r="32" spans="1:11">
      <c r="A32" s="7" t="s">
        <v>43</v>
      </c>
      <c r="B32" s="7">
        <v>4.8</v>
      </c>
      <c r="C32" s="7" t="s">
        <v>65</v>
      </c>
      <c r="D32" s="7" t="s">
        <v>177</v>
      </c>
      <c r="E32" s="7"/>
      <c r="F32" s="7"/>
      <c r="G32" s="7"/>
      <c r="H32" s="7" t="s">
        <v>104</v>
      </c>
      <c r="I32" s="7"/>
      <c r="J32" s="7"/>
      <c r="K32" s="9">
        <v>2.7</v>
      </c>
    </row>
    <row r="33" spans="1:11">
      <c r="A33" s="7" t="s">
        <v>43</v>
      </c>
      <c r="B33" s="7">
        <v>4.9</v>
      </c>
      <c r="C33" s="7" t="s">
        <v>65</v>
      </c>
      <c r="D33" s="7" t="s">
        <v>178</v>
      </c>
      <c r="E33" s="7"/>
      <c r="F33" s="7"/>
      <c r="G33" s="7"/>
      <c r="H33" s="7" t="s">
        <v>104</v>
      </c>
      <c r="I33" s="7"/>
      <c r="J33" s="7"/>
      <c r="K33" s="9">
        <v>2.7</v>
      </c>
    </row>
    <row r="34" spans="1:11">
      <c r="A34" s="7" t="s">
        <v>43</v>
      </c>
      <c r="B34" s="7">
        <v>5.1</v>
      </c>
      <c r="C34" s="7" t="s">
        <v>71</v>
      </c>
      <c r="D34" s="7" t="s">
        <v>179</v>
      </c>
      <c r="E34" s="7" t="s">
        <v>180</v>
      </c>
      <c r="F34" s="7" t="s">
        <v>137</v>
      </c>
      <c r="G34" s="7" t="s">
        <v>181</v>
      </c>
      <c r="H34" s="7" t="s">
        <v>88</v>
      </c>
      <c r="I34" s="7" t="s">
        <v>182</v>
      </c>
      <c r="J34" s="7" t="s">
        <v>183</v>
      </c>
      <c r="K34" s="9">
        <v>2.7</v>
      </c>
    </row>
    <row r="35" spans="1:11">
      <c r="A35" s="7" t="s">
        <v>43</v>
      </c>
      <c r="B35" s="7">
        <v>5.2</v>
      </c>
      <c r="C35" s="7" t="s">
        <v>71</v>
      </c>
      <c r="D35" s="7" t="s">
        <v>184</v>
      </c>
      <c r="E35" s="7" t="s">
        <v>185</v>
      </c>
      <c r="F35" s="7" t="s">
        <v>186</v>
      </c>
      <c r="G35" s="7" t="s">
        <v>187</v>
      </c>
      <c r="H35" s="7" t="s">
        <v>88</v>
      </c>
      <c r="I35" s="7" t="s">
        <v>188</v>
      </c>
      <c r="J35" s="7" t="s">
        <v>189</v>
      </c>
      <c r="K35" s="9">
        <v>2.7</v>
      </c>
    </row>
    <row r="36" spans="1:11">
      <c r="A36" s="7" t="s">
        <v>43</v>
      </c>
      <c r="B36" s="7">
        <v>5.3</v>
      </c>
      <c r="C36" s="7" t="s">
        <v>71</v>
      </c>
      <c r="D36" s="7" t="s">
        <v>190</v>
      </c>
      <c r="E36" s="7" t="s">
        <v>191</v>
      </c>
      <c r="F36" s="7" t="s">
        <v>192</v>
      </c>
      <c r="G36" s="7" t="s">
        <v>193</v>
      </c>
      <c r="H36" s="7" t="s">
        <v>194</v>
      </c>
      <c r="I36" s="7" t="s">
        <v>195</v>
      </c>
      <c r="J36" s="7" t="s">
        <v>196</v>
      </c>
      <c r="K36" s="9">
        <v>2.7</v>
      </c>
    </row>
    <row r="37" spans="1:11">
      <c r="A37" s="7" t="s">
        <v>43</v>
      </c>
      <c r="B37" s="7">
        <v>5.4</v>
      </c>
      <c r="C37" s="7" t="s">
        <v>71</v>
      </c>
      <c r="D37" s="7" t="s">
        <v>197</v>
      </c>
      <c r="E37" s="7"/>
      <c r="F37" s="7"/>
      <c r="G37" s="7"/>
      <c r="H37" s="7" t="s">
        <v>104</v>
      </c>
      <c r="I37" s="7"/>
      <c r="J37" s="7"/>
      <c r="K37" s="9">
        <v>2.7</v>
      </c>
    </row>
    <row r="38" spans="1:11">
      <c r="A38" s="7" t="s">
        <v>43</v>
      </c>
      <c r="B38" s="7">
        <v>5.5</v>
      </c>
      <c r="C38" s="7" t="s">
        <v>71</v>
      </c>
      <c r="D38" s="7" t="s">
        <v>198</v>
      </c>
      <c r="E38" s="7"/>
      <c r="F38" s="7"/>
      <c r="G38" s="7"/>
      <c r="H38" s="7" t="s">
        <v>104</v>
      </c>
      <c r="I38" s="7"/>
      <c r="J38" s="7"/>
      <c r="K38" s="9">
        <v>2.7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7"/>
  <sheetViews>
    <sheetView tabSelected="0" workbookViewId="0" showGridLines="true" showRowColHeaders="1">
      <pane xSplit="3" ySplit="1" activePane="bottomRight" state="frozen" topLeftCell="D2"/>
      <selection pane="bottomRight" activeCell="A1" sqref="A1:I27"/>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199</v>
      </c>
      <c r="C1" s="8" t="s">
        <v>200</v>
      </c>
      <c r="D1" s="8" t="s">
        <v>201</v>
      </c>
      <c r="E1" s="8" t="s">
        <v>38</v>
      </c>
      <c r="F1" s="8" t="s">
        <v>202</v>
      </c>
      <c r="G1" s="8" t="s">
        <v>203</v>
      </c>
      <c r="H1" s="8" t="s">
        <v>204</v>
      </c>
      <c r="I1" s="8" t="s">
        <v>205</v>
      </c>
    </row>
    <row r="2" spans="1:9">
      <c r="A2" s="7" t="s">
        <v>43</v>
      </c>
      <c r="B2" s="7" t="s">
        <v>206</v>
      </c>
      <c r="C2" s="7">
        <v>1</v>
      </c>
      <c r="D2" s="7" t="s">
        <v>207</v>
      </c>
      <c r="E2" s="7"/>
      <c r="F2" s="7"/>
      <c r="G2" s="7"/>
      <c r="H2" s="7"/>
      <c r="I2" s="7"/>
    </row>
    <row r="3" spans="1:9">
      <c r="A3" s="7" t="s">
        <v>43</v>
      </c>
      <c r="B3" s="7" t="s">
        <v>206</v>
      </c>
      <c r="C3" s="7">
        <v>2</v>
      </c>
      <c r="D3" s="7" t="s">
        <v>208</v>
      </c>
      <c r="E3" s="7"/>
      <c r="F3" s="7"/>
      <c r="G3" s="7"/>
      <c r="H3" s="7"/>
      <c r="I3" s="7"/>
    </row>
    <row r="4" spans="1:9">
      <c r="A4" s="7" t="s">
        <v>43</v>
      </c>
      <c r="B4" s="7" t="s">
        <v>206</v>
      </c>
      <c r="C4" s="7">
        <v>3</v>
      </c>
      <c r="D4" s="7" t="s">
        <v>209</v>
      </c>
      <c r="E4" s="7"/>
      <c r="F4" s="7"/>
      <c r="G4" s="7"/>
      <c r="H4" s="7"/>
      <c r="I4" s="7"/>
    </row>
    <row r="5" spans="1:9">
      <c r="A5" s="7" t="s">
        <v>43</v>
      </c>
      <c r="B5" s="7" t="s">
        <v>206</v>
      </c>
      <c r="C5" s="7">
        <v>4</v>
      </c>
      <c r="D5" s="7" t="s">
        <v>210</v>
      </c>
      <c r="E5" s="7"/>
      <c r="F5" s="7"/>
      <c r="G5" s="7"/>
      <c r="H5" s="7"/>
      <c r="I5" s="7"/>
    </row>
    <row r="6" spans="1:9">
      <c r="A6" s="7" t="s">
        <v>43</v>
      </c>
      <c r="B6" s="7" t="s">
        <v>206</v>
      </c>
      <c r="C6" s="7">
        <v>5</v>
      </c>
      <c r="D6" s="7" t="s">
        <v>211</v>
      </c>
      <c r="E6" s="7"/>
      <c r="F6" s="7"/>
      <c r="G6" s="7"/>
      <c r="H6" s="7"/>
      <c r="I6" s="7"/>
    </row>
    <row r="7" spans="1:9">
      <c r="A7" s="7" t="s">
        <v>43</v>
      </c>
      <c r="B7" s="7" t="s">
        <v>206</v>
      </c>
      <c r="C7" s="7">
        <v>6</v>
      </c>
      <c r="D7" s="7" t="s">
        <v>212</v>
      </c>
      <c r="E7" s="7"/>
      <c r="F7" s="7"/>
      <c r="G7" s="7"/>
      <c r="H7" s="7"/>
      <c r="I7" s="7"/>
    </row>
    <row r="8" spans="1:9">
      <c r="A8" s="7" t="s">
        <v>43</v>
      </c>
      <c r="B8" s="7" t="s">
        <v>206</v>
      </c>
      <c r="C8" s="7">
        <v>1</v>
      </c>
      <c r="D8" s="7" t="s">
        <v>213</v>
      </c>
      <c r="E8" s="7"/>
      <c r="F8" s="7"/>
      <c r="G8" s="7"/>
      <c r="H8" s="7"/>
      <c r="I8" s="7"/>
    </row>
    <row r="9" spans="1:9">
      <c r="A9" s="7" t="s">
        <v>43</v>
      </c>
      <c r="B9" s="7" t="s">
        <v>206</v>
      </c>
      <c r="C9" s="7">
        <v>2</v>
      </c>
      <c r="D9" s="7" t="s">
        <v>214</v>
      </c>
      <c r="E9" s="7"/>
      <c r="F9" s="7"/>
      <c r="G9" s="7"/>
      <c r="H9" s="7"/>
      <c r="I9" s="7"/>
    </row>
    <row r="10" spans="1:9">
      <c r="A10" s="7" t="s">
        <v>43</v>
      </c>
      <c r="B10" s="7" t="s">
        <v>206</v>
      </c>
      <c r="C10" s="7">
        <v>3</v>
      </c>
      <c r="D10" s="7" t="s">
        <v>215</v>
      </c>
      <c r="E10" s="7"/>
      <c r="F10" s="7"/>
      <c r="G10" s="7"/>
      <c r="H10" s="7"/>
      <c r="I10" s="7"/>
    </row>
    <row r="11" spans="1:9">
      <c r="A11" s="7" t="s">
        <v>43</v>
      </c>
      <c r="B11" s="7" t="s">
        <v>206</v>
      </c>
      <c r="C11" s="7">
        <v>4</v>
      </c>
      <c r="D11" s="7" t="s">
        <v>216</v>
      </c>
      <c r="E11" s="7"/>
      <c r="F11" s="7"/>
      <c r="G11" s="7"/>
      <c r="H11" s="7"/>
      <c r="I11" s="7"/>
    </row>
    <row r="12" spans="1:9">
      <c r="A12" s="7" t="s">
        <v>43</v>
      </c>
      <c r="B12" s="7" t="s">
        <v>206</v>
      </c>
      <c r="C12" s="7">
        <v>5</v>
      </c>
      <c r="D12" s="7" t="s">
        <v>217</v>
      </c>
      <c r="E12" s="7"/>
      <c r="F12" s="7"/>
      <c r="G12" s="7"/>
      <c r="H12" s="7"/>
      <c r="I12" s="7"/>
    </row>
    <row r="13" spans="1:9">
      <c r="A13" s="7" t="s">
        <v>43</v>
      </c>
      <c r="B13" s="7" t="s">
        <v>206</v>
      </c>
      <c r="C13" s="7">
        <v>6</v>
      </c>
      <c r="D13" s="7" t="s">
        <v>218</v>
      </c>
      <c r="E13" s="7"/>
      <c r="F13" s="7"/>
      <c r="G13" s="7"/>
      <c r="H13" s="7"/>
      <c r="I13" s="7"/>
    </row>
    <row r="14" spans="1:9">
      <c r="A14" s="7" t="s">
        <v>43</v>
      </c>
      <c r="B14" s="7" t="s">
        <v>206</v>
      </c>
      <c r="C14" s="7">
        <v>7</v>
      </c>
      <c r="D14" s="7" t="s">
        <v>219</v>
      </c>
      <c r="E14" s="7"/>
      <c r="F14" s="7"/>
      <c r="G14" s="7"/>
      <c r="H14" s="7"/>
      <c r="I14" s="7"/>
    </row>
    <row r="15" spans="1:9">
      <c r="A15" s="7" t="s">
        <v>43</v>
      </c>
      <c r="B15" s="7" t="s">
        <v>206</v>
      </c>
      <c r="C15" s="7">
        <v>1</v>
      </c>
      <c r="D15" s="7" t="s">
        <v>220</v>
      </c>
      <c r="E15" s="7"/>
      <c r="F15" s="7"/>
      <c r="G15" s="7"/>
      <c r="H15" s="7"/>
      <c r="I15" s="7"/>
    </row>
    <row r="16" spans="1:9">
      <c r="A16" s="7" t="s">
        <v>43</v>
      </c>
      <c r="B16" s="7" t="s">
        <v>206</v>
      </c>
      <c r="C16" s="7">
        <v>2</v>
      </c>
      <c r="D16" s="7" t="s">
        <v>221</v>
      </c>
      <c r="E16" s="7"/>
      <c r="F16" s="7"/>
      <c r="G16" s="7"/>
      <c r="H16" s="7"/>
      <c r="I16" s="7"/>
    </row>
    <row r="17" spans="1:9">
      <c r="A17" s="7" t="s">
        <v>43</v>
      </c>
      <c r="B17" s="7" t="s">
        <v>206</v>
      </c>
      <c r="C17" s="7">
        <v>3</v>
      </c>
      <c r="D17" s="7" t="s">
        <v>222</v>
      </c>
      <c r="E17" s="7"/>
      <c r="F17" s="7"/>
      <c r="G17" s="7"/>
      <c r="H17" s="7"/>
      <c r="I17" s="7"/>
    </row>
    <row r="18" spans="1:9">
      <c r="A18" s="7" t="s">
        <v>43</v>
      </c>
      <c r="B18" s="7" t="s">
        <v>206</v>
      </c>
      <c r="C18" s="7">
        <v>4</v>
      </c>
      <c r="D18" s="7" t="s">
        <v>223</v>
      </c>
      <c r="E18" s="7"/>
      <c r="F18" s="7"/>
      <c r="G18" s="7"/>
      <c r="H18" s="7"/>
      <c r="I18" s="7"/>
    </row>
    <row r="19" spans="1:9">
      <c r="A19" s="7" t="s">
        <v>43</v>
      </c>
      <c r="B19" s="7" t="s">
        <v>206</v>
      </c>
      <c r="C19" s="7">
        <v>5</v>
      </c>
      <c r="D19" s="7" t="s">
        <v>224</v>
      </c>
      <c r="E19" s="7"/>
      <c r="F19" s="7"/>
      <c r="G19" s="7"/>
      <c r="H19" s="7"/>
      <c r="I19" s="7"/>
    </row>
    <row r="20" spans="1:9">
      <c r="A20" s="7" t="s">
        <v>43</v>
      </c>
      <c r="B20" s="7" t="s">
        <v>206</v>
      </c>
      <c r="C20" s="7">
        <v>6</v>
      </c>
      <c r="D20" s="7" t="s">
        <v>225</v>
      </c>
      <c r="E20" s="7"/>
      <c r="F20" s="7"/>
      <c r="G20" s="7"/>
      <c r="H20" s="7"/>
      <c r="I20" s="7"/>
    </row>
    <row r="21" spans="1:9">
      <c r="A21" s="7" t="s">
        <v>43</v>
      </c>
      <c r="B21" s="7" t="s">
        <v>206</v>
      </c>
      <c r="C21" s="7">
        <v>1</v>
      </c>
      <c r="D21" s="7" t="s">
        <v>226</v>
      </c>
      <c r="E21" s="7"/>
      <c r="F21" s="7"/>
      <c r="G21" s="7"/>
      <c r="H21" s="7"/>
      <c r="I21" s="7"/>
    </row>
    <row r="22" spans="1:9">
      <c r="A22" s="7" t="s">
        <v>43</v>
      </c>
      <c r="B22" s="7" t="s">
        <v>206</v>
      </c>
      <c r="C22" s="7">
        <v>2</v>
      </c>
      <c r="D22" s="7" t="s">
        <v>227</v>
      </c>
      <c r="E22" s="7"/>
      <c r="F22" s="7"/>
      <c r="G22" s="7"/>
      <c r="H22" s="7"/>
      <c r="I22" s="7"/>
    </row>
    <row r="23" spans="1:9">
      <c r="A23" s="7" t="s">
        <v>43</v>
      </c>
      <c r="B23" s="7" t="s">
        <v>206</v>
      </c>
      <c r="C23" s="7">
        <v>3</v>
      </c>
      <c r="D23" s="7" t="s">
        <v>228</v>
      </c>
      <c r="E23" s="7"/>
      <c r="F23" s="7"/>
      <c r="G23" s="7"/>
      <c r="H23" s="7"/>
      <c r="I23" s="7"/>
    </row>
    <row r="24" spans="1:9">
      <c r="A24" s="7" t="s">
        <v>43</v>
      </c>
      <c r="B24" s="7" t="s">
        <v>206</v>
      </c>
      <c r="C24" s="7">
        <v>1</v>
      </c>
      <c r="D24" s="7" t="s">
        <v>229</v>
      </c>
      <c r="E24" s="7"/>
      <c r="F24" s="7"/>
      <c r="G24" s="7"/>
      <c r="H24" s="7"/>
      <c r="I24" s="7"/>
    </row>
    <row r="25" spans="1:9">
      <c r="A25" s="7" t="s">
        <v>43</v>
      </c>
      <c r="B25" s="7" t="s">
        <v>206</v>
      </c>
      <c r="C25" s="7">
        <v>2</v>
      </c>
      <c r="D25" s="7" t="s">
        <v>230</v>
      </c>
      <c r="E25" s="7"/>
      <c r="F25" s="7"/>
      <c r="G25" s="7"/>
      <c r="H25" s="7"/>
      <c r="I25" s="7"/>
    </row>
    <row r="26" spans="1:9">
      <c r="A26" s="7" t="s">
        <v>43</v>
      </c>
      <c r="B26" s="7" t="s">
        <v>206</v>
      </c>
      <c r="C26" s="7">
        <v>3</v>
      </c>
      <c r="D26" s="7" t="s">
        <v>231</v>
      </c>
      <c r="E26" s="7"/>
      <c r="F26" s="7"/>
      <c r="G26" s="7"/>
      <c r="H26" s="7"/>
      <c r="I26" s="7"/>
    </row>
    <row r="27" spans="1:9">
      <c r="A27" s="7" t="s">
        <v>43</v>
      </c>
      <c r="B27" s="7" t="s">
        <v>206</v>
      </c>
      <c r="C27" s="7">
        <v>4</v>
      </c>
      <c r="D27" s="7" t="s">
        <v>232</v>
      </c>
      <c r="E27" s="7"/>
      <c r="F27" s="7"/>
      <c r="G27" s="7"/>
      <c r="H27" s="7"/>
      <c r="I27"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4" t="s">
        <v>233</v>
      </c>
      <c r="B1" s="4"/>
      <c r="C1" s="4"/>
      <c r="D1" s="4"/>
      <c r="E1" s="4"/>
      <c r="F1" s="4"/>
      <c r="G1" s="4"/>
    </row>
    <row r="2" spans="1:7">
      <c r="A2" s="8" t="s">
        <v>234</v>
      </c>
      <c r="B2" s="8" t="s">
        <v>235</v>
      </c>
      <c r="C2" s="8" t="s">
        <v>236</v>
      </c>
      <c r="D2" s="8" t="s">
        <v>237</v>
      </c>
      <c r="E2" s="8" t="s">
        <v>238</v>
      </c>
      <c r="F2" s="8" t="s">
        <v>239</v>
      </c>
      <c r="G2" s="8" t="s">
        <v>240</v>
      </c>
    </row>
    <row r="3" spans="1:7">
      <c r="A3" s="7" t="s">
        <v>44</v>
      </c>
      <c r="B3" s="7">
        <v>25</v>
      </c>
      <c r="C3" s="7" t="s">
        <v>241</v>
      </c>
      <c r="D3" s="7">
        <v>1</v>
      </c>
      <c r="E3" s="7" t="s">
        <v>242</v>
      </c>
      <c r="F3" s="7" t="s">
        <v>243</v>
      </c>
      <c r="G3" s="7" t="s">
        <v>244</v>
      </c>
    </row>
    <row r="4" spans="1:7">
      <c r="A4" s="7"/>
      <c r="B4" s="7"/>
      <c r="C4" s="7"/>
      <c r="D4" s="7">
        <v>2</v>
      </c>
      <c r="E4" s="7" t="s">
        <v>245</v>
      </c>
      <c r="F4" s="7" t="s">
        <v>246</v>
      </c>
      <c r="G4" s="7" t="s">
        <v>247</v>
      </c>
    </row>
    <row r="5" spans="1:7">
      <c r="A5" s="7"/>
      <c r="B5" s="7"/>
      <c r="C5" s="7"/>
      <c r="D5" s="7">
        <v>3</v>
      </c>
      <c r="E5" s="7" t="s">
        <v>248</v>
      </c>
      <c r="F5" s="7" t="s">
        <v>249</v>
      </c>
      <c r="G5" s="7" t="s">
        <v>250</v>
      </c>
    </row>
    <row r="6" spans="1:7">
      <c r="A6" s="7"/>
      <c r="B6" s="7"/>
      <c r="C6" s="7"/>
      <c r="D6" s="7">
        <v>4</v>
      </c>
      <c r="E6" s="7" t="s">
        <v>251</v>
      </c>
      <c r="F6" s="7" t="s">
        <v>252</v>
      </c>
      <c r="G6" s="7" t="s">
        <v>253</v>
      </c>
    </row>
    <row r="7" spans="1:7">
      <c r="A7" s="7" t="s">
        <v>51</v>
      </c>
      <c r="B7" s="7">
        <v>25</v>
      </c>
      <c r="C7" s="7" t="s">
        <v>254</v>
      </c>
      <c r="D7" s="7">
        <v>1</v>
      </c>
      <c r="E7" s="7" t="s">
        <v>242</v>
      </c>
      <c r="F7" s="7" t="s">
        <v>243</v>
      </c>
      <c r="G7" s="7" t="s">
        <v>255</v>
      </c>
    </row>
    <row r="8" spans="1:7">
      <c r="A8" s="7"/>
      <c r="B8" s="7"/>
      <c r="C8" s="7"/>
      <c r="D8" s="7">
        <v>2</v>
      </c>
      <c r="E8" s="7" t="s">
        <v>245</v>
      </c>
      <c r="F8" s="7" t="s">
        <v>246</v>
      </c>
      <c r="G8" s="7" t="s">
        <v>256</v>
      </c>
    </row>
    <row r="9" spans="1:7">
      <c r="A9" s="7"/>
      <c r="B9" s="7"/>
      <c r="C9" s="7"/>
      <c r="D9" s="7">
        <v>3</v>
      </c>
      <c r="E9" s="7" t="s">
        <v>248</v>
      </c>
      <c r="F9" s="7" t="s">
        <v>249</v>
      </c>
      <c r="G9" s="7" t="s">
        <v>257</v>
      </c>
    </row>
    <row r="10" spans="1:7">
      <c r="A10" s="7"/>
      <c r="B10" s="7"/>
      <c r="C10" s="7"/>
      <c r="D10" s="7">
        <v>4</v>
      </c>
      <c r="E10" s="7" t="s">
        <v>251</v>
      </c>
      <c r="F10" s="7" t="s">
        <v>252</v>
      </c>
      <c r="G10" s="7" t="s">
        <v>258</v>
      </c>
    </row>
    <row r="11" spans="1:7">
      <c r="A11" s="7" t="s">
        <v>58</v>
      </c>
      <c r="B11" s="7">
        <v>25</v>
      </c>
      <c r="C11" s="7" t="s">
        <v>241</v>
      </c>
      <c r="D11" s="7">
        <v>1</v>
      </c>
      <c r="E11" s="7" t="s">
        <v>242</v>
      </c>
      <c r="F11" s="7" t="s">
        <v>243</v>
      </c>
      <c r="G11" s="7" t="s">
        <v>259</v>
      </c>
    </row>
    <row r="12" spans="1:7">
      <c r="A12" s="7"/>
      <c r="B12" s="7"/>
      <c r="C12" s="7"/>
      <c r="D12" s="7">
        <v>2</v>
      </c>
      <c r="E12" s="7" t="s">
        <v>245</v>
      </c>
      <c r="F12" s="7" t="s">
        <v>246</v>
      </c>
      <c r="G12" s="7" t="s">
        <v>260</v>
      </c>
    </row>
    <row r="13" spans="1:7">
      <c r="A13" s="7"/>
      <c r="B13" s="7"/>
      <c r="C13" s="7"/>
      <c r="D13" s="7">
        <v>3</v>
      </c>
      <c r="E13" s="7" t="s">
        <v>248</v>
      </c>
      <c r="F13" s="7" t="s">
        <v>249</v>
      </c>
      <c r="G13" s="7" t="s">
        <v>261</v>
      </c>
    </row>
    <row r="14" spans="1:7">
      <c r="A14" s="7"/>
      <c r="B14" s="7"/>
      <c r="C14" s="7"/>
      <c r="D14" s="7">
        <v>4</v>
      </c>
      <c r="E14" s="7" t="s">
        <v>251</v>
      </c>
      <c r="F14" s="7" t="s">
        <v>252</v>
      </c>
      <c r="G14" s="7" t="s">
        <v>262</v>
      </c>
    </row>
    <row r="15" spans="1:7">
      <c r="A15" s="7" t="s">
        <v>65</v>
      </c>
      <c r="B15" s="7">
        <v>25</v>
      </c>
      <c r="C15" s="7" t="s">
        <v>117</v>
      </c>
      <c r="D15" s="7">
        <v>1</v>
      </c>
      <c r="E15" s="7" t="s">
        <v>242</v>
      </c>
      <c r="F15" s="7" t="s">
        <v>243</v>
      </c>
      <c r="G15" s="7" t="s">
        <v>263</v>
      </c>
    </row>
    <row r="16" spans="1:7">
      <c r="A16" s="7"/>
      <c r="B16" s="7"/>
      <c r="C16" s="7"/>
      <c r="D16" s="7">
        <v>2</v>
      </c>
      <c r="E16" s="7" t="s">
        <v>245</v>
      </c>
      <c r="F16" s="7" t="s">
        <v>246</v>
      </c>
      <c r="G16" s="7" t="s">
        <v>264</v>
      </c>
    </row>
    <row r="17" spans="1:7">
      <c r="A17" s="7"/>
      <c r="B17" s="7"/>
      <c r="C17" s="7"/>
      <c r="D17" s="7">
        <v>3</v>
      </c>
      <c r="E17" s="7" t="s">
        <v>248</v>
      </c>
      <c r="F17" s="7" t="s">
        <v>249</v>
      </c>
      <c r="G17" s="7" t="s">
        <v>265</v>
      </c>
    </row>
    <row r="18" spans="1:7">
      <c r="A18" s="7"/>
      <c r="B18" s="7"/>
      <c r="C18" s="7"/>
      <c r="D18" s="7">
        <v>4</v>
      </c>
      <c r="E18" s="7" t="s">
        <v>251</v>
      </c>
      <c r="F18" s="7" t="s">
        <v>252</v>
      </c>
      <c r="G18" s="7" t="s">
        <v>266</v>
      </c>
    </row>
    <row r="19" spans="1:7">
      <c r="A19" s="7" t="s">
        <v>71</v>
      </c>
      <c r="B19" s="7">
        <v>20</v>
      </c>
      <c r="C19" s="7" t="s">
        <v>241</v>
      </c>
      <c r="D19" s="7">
        <v>1</v>
      </c>
      <c r="E19" s="7" t="s">
        <v>242</v>
      </c>
      <c r="F19" s="7" t="s">
        <v>243</v>
      </c>
      <c r="G19" s="7" t="s">
        <v>267</v>
      </c>
    </row>
    <row r="20" spans="1:7">
      <c r="A20" s="7"/>
      <c r="B20" s="7"/>
      <c r="C20" s="7"/>
      <c r="D20" s="7">
        <v>2</v>
      </c>
      <c r="E20" s="7" t="s">
        <v>245</v>
      </c>
      <c r="F20" s="7" t="s">
        <v>246</v>
      </c>
      <c r="G20" s="7" t="s">
        <v>268</v>
      </c>
    </row>
    <row r="21" spans="1:7">
      <c r="A21" s="7"/>
      <c r="B21" s="7"/>
      <c r="C21" s="7"/>
      <c r="D21" s="7">
        <v>3</v>
      </c>
      <c r="E21" s="7" t="s">
        <v>248</v>
      </c>
      <c r="F21" s="7" t="s">
        <v>249</v>
      </c>
      <c r="G21" s="7" t="s">
        <v>269</v>
      </c>
    </row>
    <row r="22" spans="1:7">
      <c r="A22" s="7"/>
      <c r="B22" s="7"/>
      <c r="C22" s="7"/>
      <c r="D22" s="7">
        <v>4</v>
      </c>
      <c r="E22" s="7" t="s">
        <v>251</v>
      </c>
      <c r="F22" s="7" t="s">
        <v>252</v>
      </c>
      <c r="G22" s="7" t="s">
        <v>270</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271</v>
      </c>
      <c r="B1" s="4"/>
      <c r="C1" s="4"/>
      <c r="D1" s="4"/>
      <c r="E1" s="4"/>
      <c r="F1" s="4"/>
      <c r="G1" s="4"/>
    </row>
    <row r="2" spans="1:7">
      <c r="A2" s="8" t="s">
        <v>272</v>
      </c>
      <c r="B2" s="8" t="s">
        <v>273</v>
      </c>
      <c r="C2" s="8" t="s">
        <v>274</v>
      </c>
      <c r="D2" s="8" t="s">
        <v>275</v>
      </c>
      <c r="E2" s="8" t="s">
        <v>276</v>
      </c>
      <c r="F2" s="8" t="s">
        <v>277</v>
      </c>
      <c r="G2" s="8" t="s">
        <v>278</v>
      </c>
    </row>
    <row r="3" spans="1:7">
      <c r="A3" s="7">
        <v>1</v>
      </c>
      <c r="B3" s="7" t="s">
        <v>279</v>
      </c>
      <c r="C3" s="7">
        <v>35</v>
      </c>
      <c r="D3" s="7" t="s">
        <v>280</v>
      </c>
      <c r="E3" s="7" t="s">
        <v>281</v>
      </c>
      <c r="F3" s="7" t="s">
        <v>282</v>
      </c>
      <c r="G3" s="7" t="s">
        <v>283</v>
      </c>
    </row>
    <row r="4" spans="1:7">
      <c r="A4" s="7"/>
      <c r="B4" s="7" t="s">
        <v>284</v>
      </c>
      <c r="C4" s="7"/>
      <c r="D4" s="7" t="s">
        <v>285</v>
      </c>
      <c r="E4" s="7"/>
      <c r="F4" s="7"/>
      <c r="G4" s="7"/>
    </row>
    <row r="5" spans="1:7">
      <c r="A5" s="7">
        <v>2</v>
      </c>
      <c r="B5" s="7" t="s">
        <v>286</v>
      </c>
      <c r="C5" s="7">
        <v>35</v>
      </c>
      <c r="D5" s="7" t="s">
        <v>287</v>
      </c>
      <c r="E5" s="7" t="s">
        <v>288</v>
      </c>
      <c r="F5" s="7" t="s">
        <v>289</v>
      </c>
      <c r="G5" s="7" t="s">
        <v>290</v>
      </c>
    </row>
    <row r="6" spans="1:7">
      <c r="A6" s="7"/>
      <c r="B6" s="7" t="s">
        <v>284</v>
      </c>
      <c r="C6" s="7"/>
      <c r="D6" s="7" t="s">
        <v>291</v>
      </c>
      <c r="E6" s="7"/>
      <c r="F6" s="7"/>
      <c r="G6" s="7"/>
    </row>
    <row r="7" spans="1:7">
      <c r="A7" s="7">
        <v>3</v>
      </c>
      <c r="B7" s="7" t="s">
        <v>292</v>
      </c>
      <c r="C7" s="7">
        <v>35</v>
      </c>
      <c r="D7" s="7" t="s">
        <v>293</v>
      </c>
      <c r="E7" s="7" t="s">
        <v>294</v>
      </c>
      <c r="F7" s="7" t="s">
        <v>295</v>
      </c>
      <c r="G7" s="7" t="s">
        <v>296</v>
      </c>
    </row>
    <row r="8" spans="1:7">
      <c r="A8" s="7"/>
      <c r="B8" s="7" t="s">
        <v>284</v>
      </c>
      <c r="C8" s="7"/>
      <c r="D8" s="7" t="s">
        <v>297</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298</v>
      </c>
      <c r="B1" s="4"/>
      <c r="C1" s="4"/>
      <c r="D1" s="4"/>
      <c r="E1" s="4"/>
    </row>
    <row r="2" spans="1:5">
      <c r="A2" s="1" t="s">
        <v>299</v>
      </c>
      <c r="B2" s="1" t="s">
        <v>300</v>
      </c>
      <c r="C2" s="1"/>
      <c r="D2" s="1"/>
      <c r="E2" s="1"/>
    </row>
    <row r="3" spans="1:5">
      <c r="A3" s="10" t="s">
        <v>301</v>
      </c>
      <c r="B3" s="7" t="s">
        <v>302</v>
      </c>
      <c r="C3" s="5"/>
      <c r="D3" s="5"/>
      <c r="E3" s="5"/>
    </row>
    <row r="4" spans="1:5">
      <c r="A4" s="10" t="s">
        <v>303</v>
      </c>
      <c r="B4" s="7" t="s">
        <v>304</v>
      </c>
      <c r="C4" s="5"/>
      <c r="D4" s="5"/>
      <c r="E4" s="5"/>
    </row>
    <row r="5" spans="1:5">
      <c r="A5" s="10" t="s">
        <v>305</v>
      </c>
      <c r="B5" s="7" t="s">
        <v>306</v>
      </c>
      <c r="C5" s="5"/>
      <c r="D5" s="5"/>
      <c r="E5" s="5"/>
    </row>
    <row r="6" spans="1:5">
      <c r="A6" s="10" t="s">
        <v>307</v>
      </c>
      <c r="B6" s="7" t="s">
        <v>308</v>
      </c>
      <c r="C6" s="5"/>
      <c r="D6" s="5"/>
      <c r="E6" s="5"/>
    </row>
    <row r="7" spans="1:5">
      <c r="A7" s="10" t="s">
        <v>309</v>
      </c>
      <c r="B7" s="7" t="s">
        <v>310</v>
      </c>
      <c r="C7" s="5"/>
      <c r="D7" s="5"/>
      <c r="E7" s="5"/>
    </row>
    <row r="8" spans="1:5">
      <c r="A8" s="11" t="s">
        <v>200</v>
      </c>
      <c r="B8" s="11" t="s">
        <v>311</v>
      </c>
      <c r="C8" s="11" t="s">
        <v>312</v>
      </c>
      <c r="D8" s="11" t="s">
        <v>313</v>
      </c>
      <c r="E8" s="11" t="s">
        <v>314</v>
      </c>
    </row>
    <row r="9" spans="1:5">
      <c r="A9" s="7">
        <v>1</v>
      </c>
      <c r="B9" s="7" t="s">
        <v>315</v>
      </c>
      <c r="C9" s="7" t="s">
        <v>316</v>
      </c>
      <c r="D9" s="7" t="s">
        <v>317</v>
      </c>
      <c r="E9" s="7" t="s">
        <v>318</v>
      </c>
    </row>
    <row r="10" spans="1:5">
      <c r="A10" s="7">
        <v>2</v>
      </c>
      <c r="B10" s="7" t="s">
        <v>319</v>
      </c>
      <c r="C10" s="7" t="s">
        <v>320</v>
      </c>
      <c r="D10" s="7" t="s">
        <v>321</v>
      </c>
      <c r="E10" s="7" t="s">
        <v>322</v>
      </c>
    </row>
    <row r="11" spans="1:5">
      <c r="A11" s="7">
        <v>3</v>
      </c>
      <c r="B11" s="7" t="s">
        <v>323</v>
      </c>
      <c r="C11" s="7" t="s">
        <v>320</v>
      </c>
      <c r="D11" s="7" t="s">
        <v>324</v>
      </c>
      <c r="E11" s="7" t="s">
        <v>325</v>
      </c>
    </row>
    <row r="12" spans="1:5">
      <c r="A12" s="7">
        <v>4</v>
      </c>
      <c r="B12" s="7" t="s">
        <v>326</v>
      </c>
      <c r="C12" s="7" t="s">
        <v>320</v>
      </c>
      <c r="D12" s="7" t="s">
        <v>327</v>
      </c>
      <c r="E12" s="7" t="s">
        <v>328</v>
      </c>
    </row>
    <row r="13" spans="1:5">
      <c r="A13" s="7">
        <v>5</v>
      </c>
      <c r="B13" s="7" t="s">
        <v>329</v>
      </c>
      <c r="C13" s="7" t="s">
        <v>316</v>
      </c>
      <c r="D13" s="7" t="s">
        <v>330</v>
      </c>
      <c r="E13" s="7" t="s">
        <v>331</v>
      </c>
    </row>
    <row r="15" spans="1:5">
      <c r="A15" s="1" t="s">
        <v>332</v>
      </c>
      <c r="B15" s="1" t="s">
        <v>333</v>
      </c>
      <c r="C15" s="1"/>
      <c r="D15" s="1"/>
      <c r="E15" s="1"/>
    </row>
    <row r="16" spans="1:5">
      <c r="A16" s="10" t="s">
        <v>301</v>
      </c>
      <c r="B16" s="7" t="s">
        <v>334</v>
      </c>
      <c r="C16" s="5"/>
      <c r="D16" s="5"/>
      <c r="E16" s="5"/>
    </row>
    <row r="17" spans="1:5">
      <c r="A17" s="10" t="s">
        <v>303</v>
      </c>
      <c r="B17" s="7" t="s">
        <v>335</v>
      </c>
      <c r="C17" s="5"/>
      <c r="D17" s="5"/>
      <c r="E17" s="5"/>
    </row>
    <row r="18" spans="1:5">
      <c r="A18" s="10" t="s">
        <v>305</v>
      </c>
      <c r="B18" s="7" t="s">
        <v>336</v>
      </c>
      <c r="C18" s="5"/>
      <c r="D18" s="5"/>
      <c r="E18" s="5"/>
    </row>
    <row r="19" spans="1:5">
      <c r="A19" s="10" t="s">
        <v>307</v>
      </c>
      <c r="B19" s="7" t="s">
        <v>337</v>
      </c>
      <c r="C19" s="5"/>
      <c r="D19" s="5"/>
      <c r="E19" s="5"/>
    </row>
    <row r="20" spans="1:5">
      <c r="A20" s="10" t="s">
        <v>309</v>
      </c>
      <c r="B20" s="7" t="s">
        <v>338</v>
      </c>
      <c r="C20" s="5"/>
      <c r="D20" s="5"/>
      <c r="E20" s="5"/>
    </row>
    <row r="21" spans="1:5">
      <c r="A21" s="11" t="s">
        <v>200</v>
      </c>
      <c r="B21" s="11" t="s">
        <v>311</v>
      </c>
      <c r="C21" s="11" t="s">
        <v>312</v>
      </c>
      <c r="D21" s="11" t="s">
        <v>313</v>
      </c>
      <c r="E21" s="11" t="s">
        <v>314</v>
      </c>
    </row>
    <row r="22" spans="1:5">
      <c r="A22" s="7">
        <v>1</v>
      </c>
      <c r="B22" s="7" t="s">
        <v>315</v>
      </c>
      <c r="C22" s="7" t="s">
        <v>316</v>
      </c>
      <c r="D22" s="7" t="s">
        <v>339</v>
      </c>
      <c r="E22" s="7" t="s">
        <v>340</v>
      </c>
    </row>
    <row r="23" spans="1:5">
      <c r="A23" s="7">
        <v>2</v>
      </c>
      <c r="B23" s="7" t="s">
        <v>319</v>
      </c>
      <c r="C23" s="7" t="s">
        <v>320</v>
      </c>
      <c r="D23" s="7" t="s">
        <v>341</v>
      </c>
      <c r="E23" s="7" t="s">
        <v>342</v>
      </c>
    </row>
    <row r="24" spans="1:5">
      <c r="A24" s="7">
        <v>3</v>
      </c>
      <c r="B24" s="7" t="s">
        <v>323</v>
      </c>
      <c r="C24" s="7" t="s">
        <v>320</v>
      </c>
      <c r="D24" s="7" t="s">
        <v>343</v>
      </c>
      <c r="E24" s="7" t="s">
        <v>344</v>
      </c>
    </row>
    <row r="25" spans="1:5">
      <c r="A25" s="7">
        <v>4</v>
      </c>
      <c r="B25" s="7" t="s">
        <v>326</v>
      </c>
      <c r="C25" s="7" t="s">
        <v>320</v>
      </c>
      <c r="D25" s="7" t="s">
        <v>345</v>
      </c>
      <c r="E25" s="7" t="s">
        <v>346</v>
      </c>
    </row>
    <row r="26" spans="1:5">
      <c r="A26" s="7">
        <v>5</v>
      </c>
      <c r="B26" s="7" t="s">
        <v>329</v>
      </c>
      <c r="C26" s="7" t="s">
        <v>316</v>
      </c>
      <c r="D26" s="7" t="s">
        <v>347</v>
      </c>
      <c r="E26" s="7" t="s">
        <v>348</v>
      </c>
    </row>
    <row r="28" spans="1:5">
      <c r="A28" s="1" t="s">
        <v>349</v>
      </c>
      <c r="B28" s="1" t="s">
        <v>350</v>
      </c>
      <c r="C28" s="1"/>
      <c r="D28" s="1"/>
      <c r="E28" s="1"/>
    </row>
    <row r="29" spans="1:5">
      <c r="A29" s="10" t="s">
        <v>301</v>
      </c>
      <c r="B29" s="7" t="s">
        <v>351</v>
      </c>
      <c r="C29" s="5"/>
      <c r="D29" s="5"/>
      <c r="E29" s="5"/>
    </row>
    <row r="30" spans="1:5">
      <c r="A30" s="10" t="s">
        <v>303</v>
      </c>
      <c r="B30" s="7" t="s">
        <v>352</v>
      </c>
      <c r="C30" s="5"/>
      <c r="D30" s="5"/>
      <c r="E30" s="5"/>
    </row>
    <row r="31" spans="1:5">
      <c r="A31" s="10" t="s">
        <v>305</v>
      </c>
      <c r="B31" s="7" t="s">
        <v>353</v>
      </c>
      <c r="C31" s="5"/>
      <c r="D31" s="5"/>
      <c r="E31" s="5"/>
    </row>
    <row r="32" spans="1:5">
      <c r="A32" s="10" t="s">
        <v>307</v>
      </c>
      <c r="B32" s="7" t="s">
        <v>354</v>
      </c>
      <c r="C32" s="5"/>
      <c r="D32" s="5"/>
      <c r="E32" s="5"/>
    </row>
    <row r="33" spans="1:5">
      <c r="A33" s="10" t="s">
        <v>309</v>
      </c>
      <c r="B33" s="7" t="s">
        <v>355</v>
      </c>
      <c r="C33" s="5"/>
      <c r="D33" s="5"/>
      <c r="E33" s="5"/>
    </row>
    <row r="34" spans="1:5">
      <c r="A34" s="11" t="s">
        <v>200</v>
      </c>
      <c r="B34" s="11" t="s">
        <v>311</v>
      </c>
      <c r="C34" s="11" t="s">
        <v>312</v>
      </c>
      <c r="D34" s="11" t="s">
        <v>313</v>
      </c>
      <c r="E34" s="11" t="s">
        <v>314</v>
      </c>
    </row>
    <row r="35" spans="1:5">
      <c r="A35" s="7">
        <v>1</v>
      </c>
      <c r="B35" s="7" t="s">
        <v>315</v>
      </c>
      <c r="C35" s="7" t="s">
        <v>316</v>
      </c>
      <c r="D35" s="7" t="s">
        <v>356</v>
      </c>
      <c r="E35" s="7" t="s">
        <v>357</v>
      </c>
    </row>
    <row r="36" spans="1:5">
      <c r="A36" s="7">
        <v>2</v>
      </c>
      <c r="B36" s="7" t="s">
        <v>319</v>
      </c>
      <c r="C36" s="7" t="s">
        <v>320</v>
      </c>
      <c r="D36" s="7" t="s">
        <v>358</v>
      </c>
      <c r="E36" s="7" t="s">
        <v>359</v>
      </c>
    </row>
    <row r="37" spans="1:5">
      <c r="A37" s="7">
        <v>3</v>
      </c>
      <c r="B37" s="7" t="s">
        <v>323</v>
      </c>
      <c r="C37" s="7" t="s">
        <v>320</v>
      </c>
      <c r="D37" s="7" t="s">
        <v>360</v>
      </c>
      <c r="E37" s="7" t="s">
        <v>361</v>
      </c>
    </row>
    <row r="38" spans="1:5">
      <c r="A38" s="7">
        <v>4</v>
      </c>
      <c r="B38" s="7" t="s">
        <v>326</v>
      </c>
      <c r="C38" s="7" t="s">
        <v>320</v>
      </c>
      <c r="D38" s="7" t="s">
        <v>362</v>
      </c>
      <c r="E38" s="7" t="s">
        <v>363</v>
      </c>
    </row>
    <row r="39" spans="1:5">
      <c r="A39" s="7">
        <v>5</v>
      </c>
      <c r="B39" s="7" t="s">
        <v>329</v>
      </c>
      <c r="C39" s="7" t="s">
        <v>316</v>
      </c>
      <c r="D39" s="7" t="s">
        <v>364</v>
      </c>
      <c r="E39" s="7" t="s">
        <v>365</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4" t="s">
        <v>366</v>
      </c>
      <c r="B1" s="4"/>
      <c r="C1" s="4"/>
      <c r="D1" s="4"/>
    </row>
    <row r="2" spans="1:4">
      <c r="A2" s="8" t="s">
        <v>234</v>
      </c>
      <c r="B2" s="8" t="s">
        <v>367</v>
      </c>
      <c r="C2" s="8" t="s">
        <v>368</v>
      </c>
      <c r="D2" s="8" t="s">
        <v>369</v>
      </c>
    </row>
    <row r="3" spans="1:4">
      <c r="A3" s="7" t="s">
        <v>44</v>
      </c>
      <c r="B3" s="7" t="s">
        <v>370</v>
      </c>
      <c r="C3" s="7" t="s">
        <v>371</v>
      </c>
      <c r="D3" s="7" t="s">
        <v>372</v>
      </c>
    </row>
    <row r="4" spans="1:4">
      <c r="A4" s="7" t="s">
        <v>44</v>
      </c>
      <c r="B4" s="7" t="s">
        <v>373</v>
      </c>
      <c r="C4" s="7" t="s">
        <v>374</v>
      </c>
      <c r="D4" s="7" t="s">
        <v>375</v>
      </c>
    </row>
    <row r="5" spans="1:4">
      <c r="A5" s="7" t="s">
        <v>44</v>
      </c>
      <c r="B5" s="7" t="s">
        <v>376</v>
      </c>
      <c r="C5" s="7" t="s">
        <v>377</v>
      </c>
      <c r="D5" s="7" t="s">
        <v>378</v>
      </c>
    </row>
    <row r="6" spans="1:4">
      <c r="A6" s="7" t="s">
        <v>51</v>
      </c>
      <c r="B6" s="7" t="s">
        <v>370</v>
      </c>
      <c r="C6" s="7" t="s">
        <v>379</v>
      </c>
      <c r="D6" s="7" t="s">
        <v>380</v>
      </c>
    </row>
    <row r="7" spans="1:4">
      <c r="A7" s="7" t="s">
        <v>51</v>
      </c>
      <c r="B7" s="7" t="s">
        <v>373</v>
      </c>
      <c r="C7" s="7" t="s">
        <v>381</v>
      </c>
      <c r="D7" s="7" t="s">
        <v>382</v>
      </c>
    </row>
    <row r="8" spans="1:4">
      <c r="A8" s="7" t="s">
        <v>51</v>
      </c>
      <c r="B8" s="7" t="s">
        <v>376</v>
      </c>
      <c r="C8" s="7" t="s">
        <v>383</v>
      </c>
      <c r="D8" s="7" t="s">
        <v>384</v>
      </c>
    </row>
    <row r="9" spans="1:4">
      <c r="A9" s="7" t="s">
        <v>58</v>
      </c>
      <c r="B9" s="7" t="s">
        <v>370</v>
      </c>
      <c r="C9" s="7" t="s">
        <v>385</v>
      </c>
      <c r="D9" s="7" t="s">
        <v>386</v>
      </c>
    </row>
    <row r="10" spans="1:4">
      <c r="A10" s="7" t="s">
        <v>58</v>
      </c>
      <c r="B10" s="7" t="s">
        <v>373</v>
      </c>
      <c r="C10" s="7" t="s">
        <v>387</v>
      </c>
      <c r="D10" s="7" t="s">
        <v>388</v>
      </c>
    </row>
    <row r="11" spans="1:4">
      <c r="A11" s="7" t="s">
        <v>58</v>
      </c>
      <c r="B11" s="7" t="s">
        <v>376</v>
      </c>
      <c r="C11" s="7" t="s">
        <v>389</v>
      </c>
      <c r="D11" s="7" t="s">
        <v>390</v>
      </c>
    </row>
    <row r="12" spans="1:4">
      <c r="A12" s="7" t="s">
        <v>65</v>
      </c>
      <c r="B12" s="7" t="s">
        <v>370</v>
      </c>
      <c r="C12" s="7" t="s">
        <v>391</v>
      </c>
      <c r="D12" s="7" t="s">
        <v>392</v>
      </c>
    </row>
    <row r="13" spans="1:4">
      <c r="A13" s="7" t="s">
        <v>65</v>
      </c>
      <c r="B13" s="7" t="s">
        <v>373</v>
      </c>
      <c r="C13" s="7" t="s">
        <v>393</v>
      </c>
      <c r="D13" s="7" t="s">
        <v>394</v>
      </c>
    </row>
    <row r="14" spans="1:4">
      <c r="A14" s="7" t="s">
        <v>65</v>
      </c>
      <c r="B14" s="7" t="s">
        <v>376</v>
      </c>
      <c r="C14" s="7" t="s">
        <v>395</v>
      </c>
      <c r="D14" s="7" t="s">
        <v>396</v>
      </c>
    </row>
    <row r="15" spans="1:4">
      <c r="A15" s="7" t="s">
        <v>71</v>
      </c>
      <c r="B15" s="7" t="s">
        <v>370</v>
      </c>
      <c r="C15" s="7" t="s">
        <v>379</v>
      </c>
      <c r="D15" s="7" t="s">
        <v>397</v>
      </c>
    </row>
    <row r="16" spans="1:4">
      <c r="A16" s="7" t="s">
        <v>71</v>
      </c>
      <c r="B16" s="7" t="s">
        <v>373</v>
      </c>
      <c r="C16" s="7" t="s">
        <v>381</v>
      </c>
      <c r="D16" s="7" t="s">
        <v>398</v>
      </c>
    </row>
    <row r="17" spans="1:4">
      <c r="A17" s="7" t="s">
        <v>71</v>
      </c>
      <c r="B17" s="7" t="s">
        <v>376</v>
      </c>
      <c r="C17" s="7" t="s">
        <v>383</v>
      </c>
      <c r="D17" s="7" t="s">
        <v>399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4" t="s">
        <v>400</v>
      </c>
      <c r="B1" s="4"/>
      <c r="C1" s="4"/>
      <c r="D1" s="4"/>
    </row>
    <row r="2" spans="1:4">
      <c r="A2" s="8" t="s">
        <v>234</v>
      </c>
      <c r="B2" s="8" t="s">
        <v>401</v>
      </c>
      <c r="C2" s="8" t="s">
        <v>402</v>
      </c>
      <c r="D2" s="8" t="s">
        <v>403</v>
      </c>
    </row>
    <row r="3" spans="1:4">
      <c r="A3" s="7" t="s">
        <v>44</v>
      </c>
      <c r="B3" s="7" t="s">
        <v>404</v>
      </c>
      <c r="C3" s="7" t="s">
        <v>405</v>
      </c>
      <c r="D3" s="7" t="s">
        <v>406</v>
      </c>
    </row>
    <row r="4" spans="1:4">
      <c r="A4" s="7" t="s">
        <v>51</v>
      </c>
      <c r="B4" s="7" t="s">
        <v>407</v>
      </c>
      <c r="C4" s="7" t="s">
        <v>408</v>
      </c>
      <c r="D4" s="7" t="s">
        <v>409</v>
      </c>
    </row>
    <row r="5" spans="1:4">
      <c r="A5" s="7" t="s">
        <v>58</v>
      </c>
      <c r="B5" s="7" t="s">
        <v>410</v>
      </c>
      <c r="C5" s="7"/>
      <c r="D5" s="7" t="s">
        <v>411</v>
      </c>
    </row>
    <row r="6" spans="1:4">
      <c r="A6" s="7" t="s">
        <v>65</v>
      </c>
      <c r="B6" s="7" t="s">
        <v>412</v>
      </c>
      <c r="C6" s="7"/>
      <c r="D6" s="7" t="s">
        <v>413</v>
      </c>
    </row>
    <row r="7" spans="1:4">
      <c r="A7" s="7" t="s">
        <v>71</v>
      </c>
      <c r="B7" s="7" t="s">
        <v>414</v>
      </c>
      <c r="C7" s="7" t="s">
        <v>415</v>
      </c>
      <c r="D7" s="7" t="s">
        <v>416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417</v>
      </c>
      <c r="B1" s="4"/>
      <c r="C1" s="4"/>
    </row>
    <row r="2" spans="1:3">
      <c r="A2" s="8" t="s">
        <v>418</v>
      </c>
      <c r="B2" s="8" t="s">
        <v>419</v>
      </c>
      <c r="C2" s="8" t="s">
        <v>420</v>
      </c>
    </row>
    <row r="3" spans="1:3">
      <c r="A3" s="7" t="s">
        <v>421</v>
      </c>
      <c r="B3" s="7" t="s">
        <v>422</v>
      </c>
      <c r="C3" s="7" t="s">
        <v>423</v>
      </c>
    </row>
    <row r="4" spans="1:3">
      <c r="A4" s="7" t="s">
        <v>424</v>
      </c>
      <c r="B4" s="7" t="s">
        <v>425</v>
      </c>
      <c r="C4" s="7" t="s">
        <v>426</v>
      </c>
    </row>
    <row r="5" spans="1:3">
      <c r="A5" s="7" t="s">
        <v>427</v>
      </c>
      <c r="B5" s="7" t="s">
        <v>428</v>
      </c>
      <c r="C5" s="7" t="s">
        <v>429</v>
      </c>
    </row>
    <row r="6" spans="1:3">
      <c r="A6" s="7" t="s">
        <v>430</v>
      </c>
      <c r="B6" s="7" t="s">
        <v>431</v>
      </c>
      <c r="C6" s="7" t="s">
        <v>432</v>
      </c>
    </row>
    <row r="7" spans="1:3">
      <c r="A7" s="7" t="s">
        <v>433</v>
      </c>
      <c r="B7" s="7" t="s">
        <v>434</v>
      </c>
      <c r="C7" s="7" t="s">
        <v>435</v>
      </c>
    </row>
    <row r="8" spans="1:3">
      <c r="A8" s="7" t="s">
        <v>436</v>
      </c>
      <c r="B8" s="7" t="s">
        <v>437</v>
      </c>
      <c r="C8" s="7" t="s">
        <v>438</v>
      </c>
    </row>
    <row r="9" spans="1:3">
      <c r="A9" s="7" t="s">
        <v>439</v>
      </c>
      <c r="B9" s="7" t="s">
        <v>440</v>
      </c>
      <c r="C9" s="7" t="s">
        <v>441</v>
      </c>
    </row>
    <row r="10" spans="1:3">
      <c r="A10" s="7" t="s">
        <v>307</v>
      </c>
      <c r="B10" s="7" t="s">
        <v>442</v>
      </c>
      <c r="C10" s="7" t="s">
        <v>443</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4" t="s">
        <v>444</v>
      </c>
      <c r="B1" s="4"/>
      <c r="C1" s="4"/>
      <c r="D1" s="4"/>
      <c r="E1" s="4"/>
    </row>
    <row r="2" spans="1:5">
      <c r="A2" s="8" t="s">
        <v>200</v>
      </c>
      <c r="B2" s="8" t="s">
        <v>445</v>
      </c>
      <c r="C2" s="8" t="s">
        <v>446</v>
      </c>
      <c r="D2" s="8" t="s">
        <v>313</v>
      </c>
      <c r="E2" s="8" t="s">
        <v>447</v>
      </c>
    </row>
    <row r="3" spans="1:5">
      <c r="A3" s="7">
        <v>1</v>
      </c>
      <c r="B3" s="7" t="s">
        <v>448</v>
      </c>
      <c r="C3" s="7" t="s">
        <v>449</v>
      </c>
      <c r="D3" s="7" t="s">
        <v>450</v>
      </c>
      <c r="E3" s="7" t="s">
        <v>451</v>
      </c>
    </row>
    <row r="4" spans="1:5">
      <c r="A4" s="7">
        <v>2</v>
      </c>
      <c r="B4" s="7" t="s">
        <v>452</v>
      </c>
      <c r="C4" s="7" t="s">
        <v>453</v>
      </c>
      <c r="D4" s="7" t="s">
        <v>454</v>
      </c>
      <c r="E4" s="7" t="s">
        <v>455</v>
      </c>
    </row>
    <row r="5" spans="1:5">
      <c r="A5" s="7">
        <v>3</v>
      </c>
      <c r="B5" s="7" t="s">
        <v>456</v>
      </c>
      <c r="C5" s="7" t="s">
        <v>453</v>
      </c>
      <c r="D5" s="7" t="s">
        <v>457</v>
      </c>
      <c r="E5" s="7" t="s">
        <v>458</v>
      </c>
    </row>
    <row r="6" spans="1:5">
      <c r="A6" s="7">
        <v>4</v>
      </c>
      <c r="B6" s="7" t="s">
        <v>459</v>
      </c>
      <c r="C6" s="7" t="s">
        <v>453</v>
      </c>
      <c r="D6" s="7" t="s">
        <v>460</v>
      </c>
      <c r="E6" s="7" t="s">
        <v>461</v>
      </c>
    </row>
    <row r="7" spans="1:5">
      <c r="A7" s="7">
        <v>5</v>
      </c>
      <c r="B7" s="7" t="s">
        <v>462</v>
      </c>
      <c r="C7" s="7" t="s">
        <v>463</v>
      </c>
      <c r="D7" s="7" t="s">
        <v>464</v>
      </c>
      <c r="E7" s="7" t="s">
        <v>465</v>
      </c>
    </row>
    <row r="8" spans="1:5">
      <c r="A8" s="7">
        <v>6</v>
      </c>
      <c r="B8" s="7" t="s">
        <v>466</v>
      </c>
      <c r="C8" s="7" t="s">
        <v>449</v>
      </c>
      <c r="D8" s="7" t="s">
        <v>467</v>
      </c>
      <c r="E8" s="7" t="s">
        <v>468</v>
      </c>
    </row>
    <row r="9" spans="1:5">
      <c r="A9" s="7">
        <v>7</v>
      </c>
      <c r="B9" s="7" t="s">
        <v>469</v>
      </c>
      <c r="C9" s="7" t="s">
        <v>449</v>
      </c>
      <c r="D9" s="7" t="s">
        <v>470</v>
      </c>
      <c r="E9" s="7" t="s">
        <v>471</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40"/>
  <sheetViews>
    <sheetView tabSelected="0" workbookViewId="0" showGridLines="true" showRowColHeaders="1">
      <pane ySplit="2" activePane="bottomLeft" state="frozen" topLeftCell="A3"/>
      <selection pane="bottomLeft" activeCell="D3" sqref="D3:E40"/>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472</v>
      </c>
      <c r="B1" s="4"/>
      <c r="C1" s="4"/>
      <c r="D1" s="4"/>
      <c r="E1" s="4"/>
      <c r="F1" s="4"/>
    </row>
    <row r="2" spans="1:6">
      <c r="A2" s="8" t="s">
        <v>36</v>
      </c>
      <c r="B2" s="8" t="s">
        <v>77</v>
      </c>
      <c r="C2" s="8" t="s">
        <v>473</v>
      </c>
      <c r="D2" s="8" t="s">
        <v>474</v>
      </c>
      <c r="E2" s="8" t="s">
        <v>475</v>
      </c>
      <c r="F2" s="8" t="s">
        <v>476</v>
      </c>
    </row>
    <row r="3" spans="1:6">
      <c r="A3" s="7">
        <v>1.1</v>
      </c>
      <c r="B3" s="7" t="s">
        <v>44</v>
      </c>
      <c r="C3" s="7" t="s">
        <v>84</v>
      </c>
      <c r="D3" s="9">
        <v>3.57</v>
      </c>
      <c r="E3" s="9">
        <v>3.57</v>
      </c>
      <c r="F3" s="7"/>
    </row>
    <row r="4" spans="1:6">
      <c r="A4" s="7">
        <v>1.2</v>
      </c>
      <c r="B4" s="7" t="s">
        <v>44</v>
      </c>
      <c r="C4" s="7" t="s">
        <v>91</v>
      </c>
      <c r="D4" s="9">
        <v>3.57</v>
      </c>
      <c r="E4" s="9">
        <v>3.57</v>
      </c>
      <c r="F4" s="7"/>
    </row>
    <row r="5" spans="1:6">
      <c r="A5" s="7">
        <v>1.3</v>
      </c>
      <c r="B5" s="7" t="s">
        <v>44</v>
      </c>
      <c r="C5" s="7" t="s">
        <v>97</v>
      </c>
      <c r="D5" s="9">
        <v>3.57</v>
      </c>
      <c r="E5" s="9">
        <v>3.57</v>
      </c>
      <c r="F5" s="7"/>
    </row>
    <row r="6" spans="1:6">
      <c r="A6" s="7">
        <v>1.4</v>
      </c>
      <c r="B6" s="7" t="s">
        <v>44</v>
      </c>
      <c r="C6" s="7" t="s">
        <v>103</v>
      </c>
      <c r="D6" s="9">
        <v>3.57</v>
      </c>
      <c r="E6" s="9">
        <v>3.57</v>
      </c>
      <c r="F6" s="7"/>
    </row>
    <row r="7" spans="1:6">
      <c r="A7" s="7">
        <v>1.5</v>
      </c>
      <c r="B7" s="7" t="s">
        <v>44</v>
      </c>
      <c r="C7" s="7" t="s">
        <v>105</v>
      </c>
      <c r="D7" s="9">
        <v>3.57</v>
      </c>
      <c r="E7" s="9">
        <v>3.57</v>
      </c>
      <c r="F7" s="7"/>
    </row>
    <row r="8" spans="1:6">
      <c r="A8" s="7">
        <v>1.6</v>
      </c>
      <c r="B8" s="7" t="s">
        <v>44</v>
      </c>
      <c r="C8" s="7" t="s">
        <v>106</v>
      </c>
      <c r="D8" s="9">
        <v>3.57</v>
      </c>
      <c r="E8" s="9">
        <v>3.57</v>
      </c>
      <c r="F8" s="7"/>
    </row>
    <row r="9" spans="1:6">
      <c r="A9" s="7">
        <v>1.7</v>
      </c>
      <c r="B9" s="7" t="s">
        <v>44</v>
      </c>
      <c r="C9" s="7" t="s">
        <v>107</v>
      </c>
      <c r="D9" s="9">
        <v>3.57</v>
      </c>
      <c r="E9" s="9">
        <v>3.57</v>
      </c>
      <c r="F9" s="7"/>
    </row>
    <row r="10" spans="1:6">
      <c r="A10" s="7">
        <v>2.1</v>
      </c>
      <c r="B10" s="7" t="s">
        <v>51</v>
      </c>
      <c r="C10" s="7" t="s">
        <v>108</v>
      </c>
      <c r="D10" s="9">
        <v>3.13</v>
      </c>
      <c r="E10" s="9">
        <v>3.13</v>
      </c>
      <c r="F10" s="7"/>
    </row>
    <row r="11" spans="1:6">
      <c r="A11" s="7">
        <v>2.2</v>
      </c>
      <c r="B11" s="7" t="s">
        <v>51</v>
      </c>
      <c r="C11" s="7" t="s">
        <v>113</v>
      </c>
      <c r="D11" s="9">
        <v>3.13</v>
      </c>
      <c r="E11" s="9">
        <v>3.13</v>
      </c>
      <c r="F11" s="7"/>
    </row>
    <row r="12" spans="1:6">
      <c r="A12" s="7">
        <v>2.3</v>
      </c>
      <c r="B12" s="7" t="s">
        <v>51</v>
      </c>
      <c r="C12" s="7" t="s">
        <v>120</v>
      </c>
      <c r="D12" s="9">
        <v>3.13</v>
      </c>
      <c r="E12" s="9">
        <v>3.13</v>
      </c>
      <c r="F12" s="7"/>
    </row>
    <row r="13" spans="1:6">
      <c r="A13" s="7">
        <v>2.4</v>
      </c>
      <c r="B13" s="7" t="s">
        <v>51</v>
      </c>
      <c r="C13" s="7" t="s">
        <v>126</v>
      </c>
      <c r="D13" s="9">
        <v>3.13</v>
      </c>
      <c r="E13" s="9">
        <v>3.13</v>
      </c>
      <c r="F13" s="7"/>
    </row>
    <row r="14" spans="1:6">
      <c r="A14" s="7">
        <v>2.5</v>
      </c>
      <c r="B14" s="7" t="s">
        <v>51</v>
      </c>
      <c r="C14" s="7" t="s">
        <v>477</v>
      </c>
      <c r="D14" s="9">
        <v>3.13</v>
      </c>
      <c r="E14" s="9">
        <v>3.13</v>
      </c>
      <c r="F14" s="7"/>
    </row>
    <row r="15" spans="1:6">
      <c r="A15" s="7">
        <v>2.6</v>
      </c>
      <c r="B15" s="7" t="s">
        <v>51</v>
      </c>
      <c r="C15" s="7" t="s">
        <v>132</v>
      </c>
      <c r="D15" s="9">
        <v>3.13</v>
      </c>
      <c r="E15" s="9">
        <v>3.13</v>
      </c>
      <c r="F15" s="7"/>
    </row>
    <row r="16" spans="1:6">
      <c r="A16" s="7">
        <v>2.7</v>
      </c>
      <c r="B16" s="7" t="s">
        <v>51</v>
      </c>
      <c r="C16" s="7" t="s">
        <v>478</v>
      </c>
      <c r="D16" s="9">
        <v>3.13</v>
      </c>
      <c r="E16" s="9">
        <v>3.13</v>
      </c>
      <c r="F16" s="7"/>
    </row>
    <row r="17" spans="1:6">
      <c r="A17" s="7">
        <v>2.8</v>
      </c>
      <c r="B17" s="7" t="s">
        <v>51</v>
      </c>
      <c r="C17" s="7" t="s">
        <v>134</v>
      </c>
      <c r="D17" s="9">
        <v>3.13</v>
      </c>
      <c r="E17" s="9">
        <v>3.13</v>
      </c>
      <c r="F17" s="7"/>
    </row>
    <row r="18" spans="1:6">
      <c r="A18" s="7">
        <v>3.1</v>
      </c>
      <c r="B18" s="7" t="s">
        <v>58</v>
      </c>
      <c r="C18" s="7" t="s">
        <v>135</v>
      </c>
      <c r="D18" s="9">
        <v>3.13</v>
      </c>
      <c r="E18" s="9">
        <v>3.13</v>
      </c>
      <c r="F18" s="7"/>
    </row>
    <row r="19" spans="1:6">
      <c r="A19" s="7">
        <v>3.2</v>
      </c>
      <c r="B19" s="7" t="s">
        <v>58</v>
      </c>
      <c r="C19" s="7" t="s">
        <v>141</v>
      </c>
      <c r="D19" s="9">
        <v>3.13</v>
      </c>
      <c r="E19" s="9">
        <v>3.13</v>
      </c>
      <c r="F19" s="7"/>
    </row>
    <row r="20" spans="1:6">
      <c r="A20" s="7">
        <v>3.3</v>
      </c>
      <c r="B20" s="7" t="s">
        <v>58</v>
      </c>
      <c r="C20" s="7" t="s">
        <v>146</v>
      </c>
      <c r="D20" s="9">
        <v>3.13</v>
      </c>
      <c r="E20" s="9">
        <v>3.13</v>
      </c>
      <c r="F20" s="7"/>
    </row>
    <row r="21" spans="1:6">
      <c r="A21" s="7">
        <v>3.4</v>
      </c>
      <c r="B21" s="7" t="s">
        <v>58</v>
      </c>
      <c r="C21" s="7" t="s">
        <v>479</v>
      </c>
      <c r="D21" s="9">
        <v>3.13</v>
      </c>
      <c r="E21" s="9">
        <v>3.13</v>
      </c>
      <c r="F21" s="7"/>
    </row>
    <row r="22" spans="1:6">
      <c r="A22" s="7">
        <v>3.5</v>
      </c>
      <c r="B22" s="7" t="s">
        <v>58</v>
      </c>
      <c r="C22" s="7" t="s">
        <v>153</v>
      </c>
      <c r="D22" s="9">
        <v>3.13</v>
      </c>
      <c r="E22" s="9">
        <v>3.13</v>
      </c>
      <c r="F22" s="7"/>
    </row>
    <row r="23" spans="1:6">
      <c r="A23" s="7">
        <v>3.6</v>
      </c>
      <c r="B23" s="7" t="s">
        <v>58</v>
      </c>
      <c r="C23" s="7" t="s">
        <v>154</v>
      </c>
      <c r="D23" s="9">
        <v>3.13</v>
      </c>
      <c r="E23" s="9">
        <v>3.13</v>
      </c>
      <c r="F23" s="7"/>
    </row>
    <row r="24" spans="1:6">
      <c r="A24" s="7">
        <v>3.7</v>
      </c>
      <c r="B24" s="7" t="s">
        <v>58</v>
      </c>
      <c r="C24" s="7" t="s">
        <v>155</v>
      </c>
      <c r="D24" s="9">
        <v>3.13</v>
      </c>
      <c r="E24" s="9">
        <v>3.13</v>
      </c>
      <c r="F24" s="7"/>
    </row>
    <row r="25" spans="1:6">
      <c r="A25" s="7">
        <v>3.8</v>
      </c>
      <c r="B25" s="7" t="s">
        <v>58</v>
      </c>
      <c r="C25" s="7" t="s">
        <v>156</v>
      </c>
      <c r="D25" s="9">
        <v>3.13</v>
      </c>
      <c r="E25" s="9">
        <v>3.13</v>
      </c>
      <c r="F25" s="7"/>
    </row>
    <row r="26" spans="1:6">
      <c r="A26" s="7">
        <v>4.1</v>
      </c>
      <c r="B26" s="7" t="s">
        <v>65</v>
      </c>
      <c r="C26" s="7" t="s">
        <v>157</v>
      </c>
      <c r="D26" s="9">
        <v>2.78</v>
      </c>
      <c r="E26" s="9">
        <v>2.78</v>
      </c>
      <c r="F26" s="7"/>
    </row>
    <row r="27" spans="1:6">
      <c r="A27" s="7">
        <v>4.2</v>
      </c>
      <c r="B27" s="7" t="s">
        <v>65</v>
      </c>
      <c r="C27" s="7" t="s">
        <v>163</v>
      </c>
      <c r="D27" s="9">
        <v>2.78</v>
      </c>
      <c r="E27" s="9">
        <v>2.78</v>
      </c>
      <c r="F27" s="7"/>
    </row>
    <row r="28" spans="1:6">
      <c r="A28" s="7">
        <v>4.3</v>
      </c>
      <c r="B28" s="7" t="s">
        <v>65</v>
      </c>
      <c r="C28" s="7" t="s">
        <v>480</v>
      </c>
      <c r="D28" s="9">
        <v>2.78</v>
      </c>
      <c r="E28" s="9">
        <v>2.78</v>
      </c>
      <c r="F28" s="7"/>
    </row>
    <row r="29" spans="1:6">
      <c r="A29" s="7">
        <v>4.4</v>
      </c>
      <c r="B29" s="7" t="s">
        <v>65</v>
      </c>
      <c r="C29" s="7" t="s">
        <v>173</v>
      </c>
      <c r="D29" s="9">
        <v>2.78</v>
      </c>
      <c r="E29" s="9">
        <v>2.78</v>
      </c>
      <c r="F29" s="7"/>
    </row>
    <row r="30" spans="1:6">
      <c r="A30" s="7">
        <v>4.5</v>
      </c>
      <c r="B30" s="7" t="s">
        <v>65</v>
      </c>
      <c r="C30" s="7" t="s">
        <v>174</v>
      </c>
      <c r="D30" s="9">
        <v>2.78</v>
      </c>
      <c r="E30" s="9">
        <v>2.78</v>
      </c>
      <c r="F30" s="7"/>
    </row>
    <row r="31" spans="1:6">
      <c r="A31" s="7">
        <v>4.6</v>
      </c>
      <c r="B31" s="7" t="s">
        <v>65</v>
      </c>
      <c r="C31" s="7" t="s">
        <v>175</v>
      </c>
      <c r="D31" s="9">
        <v>2.78</v>
      </c>
      <c r="E31" s="9">
        <v>2.78</v>
      </c>
      <c r="F31" s="7"/>
    </row>
    <row r="32" spans="1:6">
      <c r="A32" s="7">
        <v>4.7</v>
      </c>
      <c r="B32" s="7" t="s">
        <v>65</v>
      </c>
      <c r="C32" s="7" t="s">
        <v>176</v>
      </c>
      <c r="D32" s="9">
        <v>2.78</v>
      </c>
      <c r="E32" s="9">
        <v>2.78</v>
      </c>
      <c r="F32" s="7"/>
    </row>
    <row r="33" spans="1:6">
      <c r="A33" s="7">
        <v>4.8</v>
      </c>
      <c r="B33" s="7" t="s">
        <v>65</v>
      </c>
      <c r="C33" s="7" t="s">
        <v>177</v>
      </c>
      <c r="D33" s="9">
        <v>2.78</v>
      </c>
      <c r="E33" s="9">
        <v>2.78</v>
      </c>
      <c r="F33" s="7"/>
    </row>
    <row r="34" spans="1:6">
      <c r="A34" s="7">
        <v>4.9</v>
      </c>
      <c r="B34" s="7" t="s">
        <v>65</v>
      </c>
      <c r="C34" s="7" t="s">
        <v>178</v>
      </c>
      <c r="D34" s="9">
        <v>2.78</v>
      </c>
      <c r="E34" s="9">
        <v>2.78</v>
      </c>
      <c r="F34" s="7"/>
    </row>
    <row r="35" spans="1:6">
      <c r="A35" s="7">
        <v>5.1</v>
      </c>
      <c r="B35" s="7" t="s">
        <v>71</v>
      </c>
      <c r="C35" s="7" t="s">
        <v>179</v>
      </c>
      <c r="D35" s="9">
        <v>4.0</v>
      </c>
      <c r="E35" s="9">
        <v>4.0</v>
      </c>
      <c r="F35" s="7"/>
    </row>
    <row r="36" spans="1:6">
      <c r="A36" s="7">
        <v>5.2</v>
      </c>
      <c r="B36" s="7" t="s">
        <v>71</v>
      </c>
      <c r="C36" s="7" t="s">
        <v>184</v>
      </c>
      <c r="D36" s="9">
        <v>4.0</v>
      </c>
      <c r="E36" s="9">
        <v>4.0</v>
      </c>
      <c r="F36" s="7"/>
    </row>
    <row r="37" spans="1:6">
      <c r="A37" s="7">
        <v>5.3</v>
      </c>
      <c r="B37" s="7" t="s">
        <v>71</v>
      </c>
      <c r="C37" s="7" t="s">
        <v>190</v>
      </c>
      <c r="D37" s="9">
        <v>4.0</v>
      </c>
      <c r="E37" s="9">
        <v>4.0</v>
      </c>
      <c r="F37" s="7"/>
    </row>
    <row r="38" spans="1:6">
      <c r="A38" s="7">
        <v>5.4</v>
      </c>
      <c r="B38" s="7" t="s">
        <v>71</v>
      </c>
      <c r="C38" s="7" t="s">
        <v>197</v>
      </c>
      <c r="D38" s="9">
        <v>4.0</v>
      </c>
      <c r="E38" s="9">
        <v>4.0</v>
      </c>
      <c r="F38" s="7"/>
    </row>
    <row r="39" spans="1:6">
      <c r="A39" s="7">
        <v>5.5</v>
      </c>
      <c r="B39" s="7" t="s">
        <v>71</v>
      </c>
      <c r="C39" s="7" t="s">
        <v>198</v>
      </c>
      <c r="D39" s="9">
        <v>4.0</v>
      </c>
      <c r="E39" s="9">
        <v>4.0</v>
      </c>
      <c r="F39" s="7"/>
    </row>
    <row r="40" spans="1:6">
      <c r="A40" s="7" t="s">
        <v>481</v>
      </c>
      <c r="B40" s="7"/>
      <c r="C40" s="7"/>
      <c r="D40" s="9"/>
      <c r="E40" s="9">
        <f>SUM(E3:E39)</f>
        <v>120.090000000000018</v>
      </c>
      <c r="F40" s="7" t="s">
        <v>482</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O31"/>
  <sheetViews>
    <sheetView tabSelected="0" workbookViewId="0" showGridLines="true" showRowColHeaders="1">
      <pane xSplit="2" ySplit="1" activePane="bottomRight" state="frozen" topLeftCell="C2"/>
      <selection pane="bottomRight" activeCell="A1" sqref="A1:AO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41">
      <c r="A1" s="8" t="s">
        <v>483</v>
      </c>
      <c r="B1" s="8" t="s">
        <v>484</v>
      </c>
      <c r="C1" s="8">
        <v>1.1</v>
      </c>
      <c r="D1" s="8">
        <v>1.2</v>
      </c>
      <c r="E1" s="8">
        <v>1.3</v>
      </c>
      <c r="F1" s="8">
        <v>1.4</v>
      </c>
      <c r="G1" s="8">
        <v>1.5</v>
      </c>
      <c r="H1" s="8">
        <v>1.6</v>
      </c>
      <c r="I1" s="8">
        <v>1.7</v>
      </c>
      <c r="J1" s="8">
        <v>2.1</v>
      </c>
      <c r="K1" s="8">
        <v>2.2</v>
      </c>
      <c r="L1" s="8">
        <v>2.3</v>
      </c>
      <c r="M1" s="8">
        <v>2.4</v>
      </c>
      <c r="N1" s="8">
        <v>2.5</v>
      </c>
      <c r="O1" s="8">
        <v>2.6</v>
      </c>
      <c r="P1" s="8">
        <v>2.7</v>
      </c>
      <c r="Q1" s="8">
        <v>2.8</v>
      </c>
      <c r="R1" s="8">
        <v>3.1</v>
      </c>
      <c r="S1" s="8">
        <v>3.2</v>
      </c>
      <c r="T1" s="8">
        <v>3.3</v>
      </c>
      <c r="U1" s="8">
        <v>3.4</v>
      </c>
      <c r="V1" s="8">
        <v>3.5</v>
      </c>
      <c r="W1" s="8">
        <v>3.6</v>
      </c>
      <c r="X1" s="8">
        <v>3.7</v>
      </c>
      <c r="Y1" s="8">
        <v>3.8</v>
      </c>
      <c r="Z1" s="8">
        <v>4.1</v>
      </c>
      <c r="AA1" s="8">
        <v>4.2</v>
      </c>
      <c r="AB1" s="8">
        <v>4.3</v>
      </c>
      <c r="AC1" s="8">
        <v>4.4</v>
      </c>
      <c r="AD1" s="8">
        <v>4.5</v>
      </c>
      <c r="AE1" s="8">
        <v>4.6</v>
      </c>
      <c r="AF1" s="8">
        <v>4.7</v>
      </c>
      <c r="AG1" s="8">
        <v>4.8</v>
      </c>
      <c r="AH1" s="8">
        <v>4.9</v>
      </c>
      <c r="AI1" s="8">
        <v>5.1</v>
      </c>
      <c r="AJ1" s="8">
        <v>5.2</v>
      </c>
      <c r="AK1" s="8">
        <v>5.3</v>
      </c>
      <c r="AL1" s="8">
        <v>5.4</v>
      </c>
      <c r="AM1" s="8">
        <v>5.5</v>
      </c>
      <c r="AN1" s="8" t="s">
        <v>485</v>
      </c>
      <c r="AO1" s="8" t="s">
        <v>476</v>
      </c>
    </row>
    <row r="2" spans="1:41">
      <c r="A2" s="7" t="s">
        <v>486</v>
      </c>
      <c r="B2" s="7"/>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t="str">
        <f>IFERROR(AVERAGE(C2:AM2),"")</f>
        <v/>
      </c>
      <c r="AO2" s="7"/>
    </row>
    <row r="3" spans="1:41">
      <c r="A3" s="7" t="s">
        <v>487</v>
      </c>
      <c r="B3" s="7"/>
      <c r="C3" s="7"/>
      <c r="D3" s="7"/>
      <c r="E3" s="7"/>
      <c r="F3" s="7"/>
      <c r="G3" s="7"/>
      <c r="H3" s="7"/>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t="str">
        <f>IFERROR(AVERAGE(C3:AM3),"")</f>
        <v/>
      </c>
      <c r="AO3" s="7"/>
    </row>
    <row r="4" spans="1:41">
      <c r="A4" s="7" t="s">
        <v>488</v>
      </c>
      <c r="B4" s="7"/>
      <c r="C4" s="7"/>
      <c r="D4" s="7"/>
      <c r="E4" s="7"/>
      <c r="F4" s="7"/>
      <c r="G4" s="7"/>
      <c r="H4" s="7"/>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t="str">
        <f>IFERROR(AVERAGE(C4:AM4),"")</f>
        <v/>
      </c>
      <c r="AO4" s="7"/>
    </row>
    <row r="5" spans="1:41">
      <c r="A5" s="7" t="s">
        <v>489</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t="str">
        <f>IFERROR(AVERAGE(C5:AM5),"")</f>
        <v/>
      </c>
      <c r="AO5" s="7"/>
    </row>
    <row r="6" spans="1:41">
      <c r="A6" s="7" t="s">
        <v>490</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t="str">
        <f>IFERROR(AVERAGE(C6:AM6),"")</f>
        <v/>
      </c>
      <c r="AO6" s="7"/>
    </row>
    <row r="7" spans="1:41">
      <c r="A7" s="7" t="s">
        <v>491</v>
      </c>
      <c r="B7" s="7"/>
      <c r="C7" s="7"/>
      <c r="D7" s="7"/>
      <c r="E7" s="7"/>
      <c r="F7" s="7"/>
      <c r="G7" s="7"/>
      <c r="H7" s="7"/>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t="str">
        <f>IFERROR(AVERAGE(C7:AM7),"")</f>
        <v/>
      </c>
      <c r="AO7" s="7"/>
    </row>
    <row r="8" spans="1:41">
      <c r="A8" s="7" t="s">
        <v>492</v>
      </c>
      <c r="B8" s="7"/>
      <c r="C8" s="7"/>
      <c r="D8" s="7"/>
      <c r="E8" s="7"/>
      <c r="F8" s="7"/>
      <c r="G8" s="7"/>
      <c r="H8" s="7"/>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t="str">
        <f>IFERROR(AVERAGE(C8:AM8),"")</f>
        <v/>
      </c>
      <c r="AO8" s="7"/>
    </row>
    <row r="9" spans="1:41">
      <c r="A9" s="7" t="s">
        <v>493</v>
      </c>
      <c r="B9" s="7"/>
      <c r="C9" s="7"/>
      <c r="D9" s="7"/>
      <c r="E9" s="7"/>
      <c r="F9" s="7"/>
      <c r="G9" s="7"/>
      <c r="H9" s="7"/>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t="str">
        <f>IFERROR(AVERAGE(C9:AM9),"")</f>
        <v/>
      </c>
      <c r="AO9" s="7"/>
    </row>
    <row r="10" spans="1:41">
      <c r="A10" s="7" t="s">
        <v>494</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t="str">
        <f>IFERROR(AVERAGE(C10:AM10),"")</f>
        <v/>
      </c>
      <c r="AO10" s="7"/>
    </row>
    <row r="11" spans="1:41">
      <c r="A11" s="7" t="s">
        <v>495</v>
      </c>
      <c r="B11" s="7"/>
      <c r="C11" s="7"/>
      <c r="D11" s="7"/>
      <c r="E11" s="7"/>
      <c r="F11" s="7"/>
      <c r="G11" s="7"/>
      <c r="H11" s="7"/>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t="str">
        <f>IFERROR(AVERAGE(C11:AM11),"")</f>
        <v/>
      </c>
      <c r="AO11" s="7"/>
    </row>
    <row r="12" spans="1:41">
      <c r="A12" s="7" t="s">
        <v>496</v>
      </c>
      <c r="B12" s="7"/>
      <c r="C12" s="7"/>
      <c r="D12" s="7"/>
      <c r="E12" s="7"/>
      <c r="F12" s="7"/>
      <c r="G12" s="7"/>
      <c r="H12" s="7"/>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t="str">
        <f>IFERROR(AVERAGE(C12:AM12),"")</f>
        <v/>
      </c>
      <c r="AO12" s="7"/>
    </row>
    <row r="13" spans="1:41">
      <c r="A13" s="7" t="s">
        <v>497</v>
      </c>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t="str">
        <f>IFERROR(AVERAGE(C13:AM13),"")</f>
        <v/>
      </c>
      <c r="AO13" s="7"/>
    </row>
    <row r="14" spans="1:41">
      <c r="A14" s="7" t="s">
        <v>498</v>
      </c>
      <c r="B14" s="7"/>
      <c r="C14" s="7"/>
      <c r="D14" s="7"/>
      <c r="E14" s="7"/>
      <c r="F14" s="7"/>
      <c r="G14" s="7"/>
      <c r="H14" s="7"/>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t="str">
        <f>IFERROR(AVERAGE(C14:AM14),"")</f>
        <v/>
      </c>
      <c r="AO14" s="7"/>
    </row>
    <row r="15" spans="1:41">
      <c r="A15" s="7" t="s">
        <v>499</v>
      </c>
      <c r="B15" s="7"/>
      <c r="C15" s="7"/>
      <c r="D15" s="7"/>
      <c r="E15" s="7"/>
      <c r="F15" s="7"/>
      <c r="G15" s="7"/>
      <c r="H15" s="7"/>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t="str">
        <f>IFERROR(AVERAGE(C15:AM15),"")</f>
        <v/>
      </c>
      <c r="AO15" s="7"/>
    </row>
    <row r="16" spans="1:41">
      <c r="A16" s="7" t="s">
        <v>500</v>
      </c>
      <c r="B16" s="7"/>
      <c r="C16" s="7"/>
      <c r="D16" s="7"/>
      <c r="E16" s="7"/>
      <c r="F16" s="7"/>
      <c r="G16" s="7"/>
      <c r="H16" s="7"/>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t="str">
        <f>IFERROR(AVERAGE(C16:AM16),"")</f>
        <v/>
      </c>
      <c r="AO16" s="7"/>
    </row>
    <row r="17" spans="1:41">
      <c r="A17" s="7" t="s">
        <v>501</v>
      </c>
      <c r="B17" s="7"/>
      <c r="C17" s="7"/>
      <c r="D17" s="7"/>
      <c r="E17" s="7"/>
      <c r="F17" s="7"/>
      <c r="G17" s="7"/>
      <c r="H17" s="7"/>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t="str">
        <f>IFERROR(AVERAGE(C17:AM17),"")</f>
        <v/>
      </c>
      <c r="AO17" s="7"/>
    </row>
    <row r="18" spans="1:41">
      <c r="A18" s="7" t="s">
        <v>502</v>
      </c>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t="str">
        <f>IFERROR(AVERAGE(C18:AM18),"")</f>
        <v/>
      </c>
      <c r="AO18" s="7"/>
    </row>
    <row r="19" spans="1:41">
      <c r="A19" s="7" t="s">
        <v>503</v>
      </c>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t="str">
        <f>IFERROR(AVERAGE(C19:AM19),"")</f>
        <v/>
      </c>
      <c r="AO19" s="7"/>
    </row>
    <row r="20" spans="1:41">
      <c r="A20" s="7" t="s">
        <v>504</v>
      </c>
      <c r="B20" s="7"/>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t="str">
        <f>IFERROR(AVERAGE(C20:AM20),"")</f>
        <v/>
      </c>
      <c r="AO20" s="7"/>
    </row>
    <row r="21" spans="1:41">
      <c r="A21" s="7" t="s">
        <v>505</v>
      </c>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t="str">
        <f>IFERROR(AVERAGE(C21:AM21),"")</f>
        <v/>
      </c>
      <c r="AO21" s="7"/>
    </row>
    <row r="22" spans="1:41">
      <c r="A22" s="7" t="s">
        <v>506</v>
      </c>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t="str">
        <f>IFERROR(AVERAGE(C22:AM22),"")</f>
        <v/>
      </c>
      <c r="AO22" s="7"/>
    </row>
    <row r="23" spans="1:41">
      <c r="A23" s="7" t="s">
        <v>507</v>
      </c>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t="str">
        <f>IFERROR(AVERAGE(C23:AM23),"")</f>
        <v/>
      </c>
      <c r="AO23" s="7"/>
    </row>
    <row r="24" spans="1:41">
      <c r="A24" s="7" t="s">
        <v>508</v>
      </c>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t="str">
        <f>IFERROR(AVERAGE(C24:AM24),"")</f>
        <v/>
      </c>
      <c r="AO24" s="7"/>
    </row>
    <row r="25" spans="1:41">
      <c r="A25" s="7" t="s">
        <v>509</v>
      </c>
      <c r="B25" s="7"/>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t="str">
        <f>IFERROR(AVERAGE(C25:AM25),"")</f>
        <v/>
      </c>
      <c r="AO25" s="7"/>
    </row>
    <row r="26" spans="1:41">
      <c r="A26" s="7" t="s">
        <v>510</v>
      </c>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t="str">
        <f>IFERROR(AVERAGE(C26:AM26),"")</f>
        <v/>
      </c>
      <c r="AO26" s="7"/>
    </row>
    <row r="27" spans="1:41">
      <c r="A27" s="7" t="s">
        <v>511</v>
      </c>
      <c r="B27" s="7"/>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t="str">
        <f>IFERROR(AVERAGE(C27:AM27),"")</f>
        <v/>
      </c>
      <c r="AO27" s="7"/>
    </row>
    <row r="28" spans="1:41">
      <c r="A28" s="7" t="s">
        <v>512</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t="str">
        <f>IFERROR(AVERAGE(C28:AM28),"")</f>
        <v/>
      </c>
      <c r="AO28" s="7"/>
    </row>
    <row r="29" spans="1:41">
      <c r="A29" s="7" t="s">
        <v>513</v>
      </c>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t="str">
        <f>IFERROR(AVERAGE(C29:AM29),"")</f>
        <v/>
      </c>
      <c r="AO29" s="7"/>
    </row>
    <row r="30" spans="1:41">
      <c r="A30" s="7" t="s">
        <v>514</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t="str">
        <f>IFERROR(AVERAGE(C30:AM30),"")</f>
        <v/>
      </c>
      <c r="AO30" s="7"/>
    </row>
    <row r="31" spans="1:41">
      <c r="A31" s="7" t="s">
        <v>515</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t="str">
        <f>IFERROR(AVERAGE(C31:AM31),"")</f>
        <v/>
      </c>
      <c r="AO31" s="7"/>
    </row>
  </sheetData>
  <dataValidations count="111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 type="list" errorStyle="stop" operator="between" allowBlank="1" showDropDown="0" showInputMessage="0" showErrorMessage="0" sqref="AG2">
      <formula1>"1,2,3,4"</formula1>
    </dataValidation>
    <dataValidation type="list" errorStyle="stop" operator="between" allowBlank="1" showDropDown="0" showInputMessage="0" showErrorMessage="0" sqref="AG3">
      <formula1>"1,2,3,4"</formula1>
    </dataValidation>
    <dataValidation type="list" errorStyle="stop" operator="between" allowBlank="1" showDropDown="0" showInputMessage="0" showErrorMessage="0" sqref="AG4">
      <formula1>"1,2,3,4"</formula1>
    </dataValidation>
    <dataValidation type="list" errorStyle="stop" operator="between" allowBlank="1" showDropDown="0" showInputMessage="0" showErrorMessage="0" sqref="AG5">
      <formula1>"1,2,3,4"</formula1>
    </dataValidation>
    <dataValidation type="list" errorStyle="stop" operator="between" allowBlank="1" showDropDown="0" showInputMessage="0" showErrorMessage="0" sqref="AG6">
      <formula1>"1,2,3,4"</formula1>
    </dataValidation>
    <dataValidation type="list" errorStyle="stop" operator="between" allowBlank="1" showDropDown="0" showInputMessage="0" showErrorMessage="0" sqref="AG7">
      <formula1>"1,2,3,4"</formula1>
    </dataValidation>
    <dataValidation type="list" errorStyle="stop" operator="between" allowBlank="1" showDropDown="0" showInputMessage="0" showErrorMessage="0" sqref="AG8">
      <formula1>"1,2,3,4"</formula1>
    </dataValidation>
    <dataValidation type="list" errorStyle="stop" operator="between" allowBlank="1" showDropDown="0" showInputMessage="0" showErrorMessage="0" sqref="AG9">
      <formula1>"1,2,3,4"</formula1>
    </dataValidation>
    <dataValidation type="list" errorStyle="stop" operator="between" allowBlank="1" showDropDown="0" showInputMessage="0" showErrorMessage="0" sqref="AG10">
      <formula1>"1,2,3,4"</formula1>
    </dataValidation>
    <dataValidation type="list" errorStyle="stop" operator="between" allowBlank="1" showDropDown="0" showInputMessage="0" showErrorMessage="0" sqref="AG11">
      <formula1>"1,2,3,4"</formula1>
    </dataValidation>
    <dataValidation type="list" errorStyle="stop" operator="between" allowBlank="1" showDropDown="0" showInputMessage="0" showErrorMessage="0" sqref="AG12">
      <formula1>"1,2,3,4"</formula1>
    </dataValidation>
    <dataValidation type="list" errorStyle="stop" operator="between" allowBlank="1" showDropDown="0" showInputMessage="0" showErrorMessage="0" sqref="AG13">
      <formula1>"1,2,3,4"</formula1>
    </dataValidation>
    <dataValidation type="list" errorStyle="stop" operator="between" allowBlank="1" showDropDown="0" showInputMessage="0" showErrorMessage="0" sqref="AG14">
      <formula1>"1,2,3,4"</formula1>
    </dataValidation>
    <dataValidation type="list" errorStyle="stop" operator="between" allowBlank="1" showDropDown="0" showInputMessage="0" showErrorMessage="0" sqref="AG15">
      <formula1>"1,2,3,4"</formula1>
    </dataValidation>
    <dataValidation type="list" errorStyle="stop" operator="between" allowBlank="1" showDropDown="0" showInputMessage="0" showErrorMessage="0" sqref="AG16">
      <formula1>"1,2,3,4"</formula1>
    </dataValidation>
    <dataValidation type="list" errorStyle="stop" operator="between" allowBlank="1" showDropDown="0" showInputMessage="0" showErrorMessage="0" sqref="AG17">
      <formula1>"1,2,3,4"</formula1>
    </dataValidation>
    <dataValidation type="list" errorStyle="stop" operator="between" allowBlank="1" showDropDown="0" showInputMessage="0" showErrorMessage="0" sqref="AG18">
      <formula1>"1,2,3,4"</formula1>
    </dataValidation>
    <dataValidation type="list" errorStyle="stop" operator="between" allowBlank="1" showDropDown="0" showInputMessage="0" showErrorMessage="0" sqref="AG19">
      <formula1>"1,2,3,4"</formula1>
    </dataValidation>
    <dataValidation type="list" errorStyle="stop" operator="between" allowBlank="1" showDropDown="0" showInputMessage="0" showErrorMessage="0" sqref="AG20">
      <formula1>"1,2,3,4"</formula1>
    </dataValidation>
    <dataValidation type="list" errorStyle="stop" operator="between" allowBlank="1" showDropDown="0" showInputMessage="0" showErrorMessage="0" sqref="AG21">
      <formula1>"1,2,3,4"</formula1>
    </dataValidation>
    <dataValidation type="list" errorStyle="stop" operator="between" allowBlank="1" showDropDown="0" showInputMessage="0" showErrorMessage="0" sqref="AG22">
      <formula1>"1,2,3,4"</formula1>
    </dataValidation>
    <dataValidation type="list" errorStyle="stop" operator="between" allowBlank="1" showDropDown="0" showInputMessage="0" showErrorMessage="0" sqref="AG23">
      <formula1>"1,2,3,4"</formula1>
    </dataValidation>
    <dataValidation type="list" errorStyle="stop" operator="between" allowBlank="1" showDropDown="0" showInputMessage="0" showErrorMessage="0" sqref="AG24">
      <formula1>"1,2,3,4"</formula1>
    </dataValidation>
    <dataValidation type="list" errorStyle="stop" operator="between" allowBlank="1" showDropDown="0" showInputMessage="0" showErrorMessage="0" sqref="AG25">
      <formula1>"1,2,3,4"</formula1>
    </dataValidation>
    <dataValidation type="list" errorStyle="stop" operator="between" allowBlank="1" showDropDown="0" showInputMessage="0" showErrorMessage="0" sqref="AG26">
      <formula1>"1,2,3,4"</formula1>
    </dataValidation>
    <dataValidation type="list" errorStyle="stop" operator="between" allowBlank="1" showDropDown="0" showInputMessage="0" showErrorMessage="0" sqref="AG27">
      <formula1>"1,2,3,4"</formula1>
    </dataValidation>
    <dataValidation type="list" errorStyle="stop" operator="between" allowBlank="1" showDropDown="0" showInputMessage="0" showErrorMessage="0" sqref="AG28">
      <formula1>"1,2,3,4"</formula1>
    </dataValidation>
    <dataValidation type="list" errorStyle="stop" operator="between" allowBlank="1" showDropDown="0" showInputMessage="0" showErrorMessage="0" sqref="AG29">
      <formula1>"1,2,3,4"</formula1>
    </dataValidation>
    <dataValidation type="list" errorStyle="stop" operator="between" allowBlank="1" showDropDown="0" showInputMessage="0" showErrorMessage="0" sqref="AG30">
      <formula1>"1,2,3,4"</formula1>
    </dataValidation>
    <dataValidation type="list" errorStyle="stop" operator="between" allowBlank="1" showDropDown="0" showInputMessage="0" showErrorMessage="0" sqref="AG31">
      <formula1>"1,2,3,4"</formula1>
    </dataValidation>
    <dataValidation type="list" errorStyle="stop" operator="between" allowBlank="1" showDropDown="0" showInputMessage="0" showErrorMessage="0" sqref="AH2">
      <formula1>"1,2,3,4"</formula1>
    </dataValidation>
    <dataValidation type="list" errorStyle="stop" operator="between" allowBlank="1" showDropDown="0" showInputMessage="0" showErrorMessage="0" sqref="AH3">
      <formula1>"1,2,3,4"</formula1>
    </dataValidation>
    <dataValidation type="list" errorStyle="stop" operator="between" allowBlank="1" showDropDown="0" showInputMessage="0" showErrorMessage="0" sqref="AH4">
      <formula1>"1,2,3,4"</formula1>
    </dataValidation>
    <dataValidation type="list" errorStyle="stop" operator="between" allowBlank="1" showDropDown="0" showInputMessage="0" showErrorMessage="0" sqref="AH5">
      <formula1>"1,2,3,4"</formula1>
    </dataValidation>
    <dataValidation type="list" errorStyle="stop" operator="between" allowBlank="1" showDropDown="0" showInputMessage="0" showErrorMessage="0" sqref="AH6">
      <formula1>"1,2,3,4"</formula1>
    </dataValidation>
    <dataValidation type="list" errorStyle="stop" operator="between" allowBlank="1" showDropDown="0" showInputMessage="0" showErrorMessage="0" sqref="AH7">
      <formula1>"1,2,3,4"</formula1>
    </dataValidation>
    <dataValidation type="list" errorStyle="stop" operator="between" allowBlank="1" showDropDown="0" showInputMessage="0" showErrorMessage="0" sqref="AH8">
      <formula1>"1,2,3,4"</formula1>
    </dataValidation>
    <dataValidation type="list" errorStyle="stop" operator="between" allowBlank="1" showDropDown="0" showInputMessage="0" showErrorMessage="0" sqref="AH9">
      <formula1>"1,2,3,4"</formula1>
    </dataValidation>
    <dataValidation type="list" errorStyle="stop" operator="between" allowBlank="1" showDropDown="0" showInputMessage="0" showErrorMessage="0" sqref="AH10">
      <formula1>"1,2,3,4"</formula1>
    </dataValidation>
    <dataValidation type="list" errorStyle="stop" operator="between" allowBlank="1" showDropDown="0" showInputMessage="0" showErrorMessage="0" sqref="AH11">
      <formula1>"1,2,3,4"</formula1>
    </dataValidation>
    <dataValidation type="list" errorStyle="stop" operator="between" allowBlank="1" showDropDown="0" showInputMessage="0" showErrorMessage="0" sqref="AH12">
      <formula1>"1,2,3,4"</formula1>
    </dataValidation>
    <dataValidation type="list" errorStyle="stop" operator="between" allowBlank="1" showDropDown="0" showInputMessage="0" showErrorMessage="0" sqref="AH13">
      <formula1>"1,2,3,4"</formula1>
    </dataValidation>
    <dataValidation type="list" errorStyle="stop" operator="between" allowBlank="1" showDropDown="0" showInputMessage="0" showErrorMessage="0" sqref="AH14">
      <formula1>"1,2,3,4"</formula1>
    </dataValidation>
    <dataValidation type="list" errorStyle="stop" operator="between" allowBlank="1" showDropDown="0" showInputMessage="0" showErrorMessage="0" sqref="AH15">
      <formula1>"1,2,3,4"</formula1>
    </dataValidation>
    <dataValidation type="list" errorStyle="stop" operator="between" allowBlank="1" showDropDown="0" showInputMessage="0" showErrorMessage="0" sqref="AH16">
      <formula1>"1,2,3,4"</formula1>
    </dataValidation>
    <dataValidation type="list" errorStyle="stop" operator="between" allowBlank="1" showDropDown="0" showInputMessage="0" showErrorMessage="0" sqref="AH17">
      <formula1>"1,2,3,4"</formula1>
    </dataValidation>
    <dataValidation type="list" errorStyle="stop" operator="between" allowBlank="1" showDropDown="0" showInputMessage="0" showErrorMessage="0" sqref="AH18">
      <formula1>"1,2,3,4"</formula1>
    </dataValidation>
    <dataValidation type="list" errorStyle="stop" operator="between" allowBlank="1" showDropDown="0" showInputMessage="0" showErrorMessage="0" sqref="AH19">
      <formula1>"1,2,3,4"</formula1>
    </dataValidation>
    <dataValidation type="list" errorStyle="stop" operator="between" allowBlank="1" showDropDown="0" showInputMessage="0" showErrorMessage="0" sqref="AH20">
      <formula1>"1,2,3,4"</formula1>
    </dataValidation>
    <dataValidation type="list" errorStyle="stop" operator="between" allowBlank="1" showDropDown="0" showInputMessage="0" showErrorMessage="0" sqref="AH21">
      <formula1>"1,2,3,4"</formula1>
    </dataValidation>
    <dataValidation type="list" errorStyle="stop" operator="between" allowBlank="1" showDropDown="0" showInputMessage="0" showErrorMessage="0" sqref="AH22">
      <formula1>"1,2,3,4"</formula1>
    </dataValidation>
    <dataValidation type="list" errorStyle="stop" operator="between" allowBlank="1" showDropDown="0" showInputMessage="0" showErrorMessage="0" sqref="AH23">
      <formula1>"1,2,3,4"</formula1>
    </dataValidation>
    <dataValidation type="list" errorStyle="stop" operator="between" allowBlank="1" showDropDown="0" showInputMessage="0" showErrorMessage="0" sqref="AH24">
      <formula1>"1,2,3,4"</formula1>
    </dataValidation>
    <dataValidation type="list" errorStyle="stop" operator="between" allowBlank="1" showDropDown="0" showInputMessage="0" showErrorMessage="0" sqref="AH25">
      <formula1>"1,2,3,4"</formula1>
    </dataValidation>
    <dataValidation type="list" errorStyle="stop" operator="between" allowBlank="1" showDropDown="0" showInputMessage="0" showErrorMessage="0" sqref="AH26">
      <formula1>"1,2,3,4"</formula1>
    </dataValidation>
    <dataValidation type="list" errorStyle="stop" operator="between" allowBlank="1" showDropDown="0" showInputMessage="0" showErrorMessage="0" sqref="AH27">
      <formula1>"1,2,3,4"</formula1>
    </dataValidation>
    <dataValidation type="list" errorStyle="stop" operator="between" allowBlank="1" showDropDown="0" showInputMessage="0" showErrorMessage="0" sqref="AH28">
      <formula1>"1,2,3,4"</formula1>
    </dataValidation>
    <dataValidation type="list" errorStyle="stop" operator="between" allowBlank="1" showDropDown="0" showInputMessage="0" showErrorMessage="0" sqref="AH29">
      <formula1>"1,2,3,4"</formula1>
    </dataValidation>
    <dataValidation type="list" errorStyle="stop" operator="between" allowBlank="1" showDropDown="0" showInputMessage="0" showErrorMessage="0" sqref="AH30">
      <formula1>"1,2,3,4"</formula1>
    </dataValidation>
    <dataValidation type="list" errorStyle="stop" operator="between" allowBlank="1" showDropDown="0" showInputMessage="0" showErrorMessage="0" sqref="AH31">
      <formula1>"1,2,3,4"</formula1>
    </dataValidation>
    <dataValidation type="list" errorStyle="stop" operator="between" allowBlank="1" showDropDown="0" showInputMessage="0" showErrorMessage="0" sqref="AI2">
      <formula1>"1,2,3,4"</formula1>
    </dataValidation>
    <dataValidation type="list" errorStyle="stop" operator="between" allowBlank="1" showDropDown="0" showInputMessage="0" showErrorMessage="0" sqref="AI3">
      <formula1>"1,2,3,4"</formula1>
    </dataValidation>
    <dataValidation type="list" errorStyle="stop" operator="between" allowBlank="1" showDropDown="0" showInputMessage="0" showErrorMessage="0" sqref="AI4">
      <formula1>"1,2,3,4"</formula1>
    </dataValidation>
    <dataValidation type="list" errorStyle="stop" operator="between" allowBlank="1" showDropDown="0" showInputMessage="0" showErrorMessage="0" sqref="AI5">
      <formula1>"1,2,3,4"</formula1>
    </dataValidation>
    <dataValidation type="list" errorStyle="stop" operator="between" allowBlank="1" showDropDown="0" showInputMessage="0" showErrorMessage="0" sqref="AI6">
      <formula1>"1,2,3,4"</formula1>
    </dataValidation>
    <dataValidation type="list" errorStyle="stop" operator="between" allowBlank="1" showDropDown="0" showInputMessage="0" showErrorMessage="0" sqref="AI7">
      <formula1>"1,2,3,4"</formula1>
    </dataValidation>
    <dataValidation type="list" errorStyle="stop" operator="between" allowBlank="1" showDropDown="0" showInputMessage="0" showErrorMessage="0" sqref="AI8">
      <formula1>"1,2,3,4"</formula1>
    </dataValidation>
    <dataValidation type="list" errorStyle="stop" operator="between" allowBlank="1" showDropDown="0" showInputMessage="0" showErrorMessage="0" sqref="AI9">
      <formula1>"1,2,3,4"</formula1>
    </dataValidation>
    <dataValidation type="list" errorStyle="stop" operator="between" allowBlank="1" showDropDown="0" showInputMessage="0" showErrorMessage="0" sqref="AI10">
      <formula1>"1,2,3,4"</formula1>
    </dataValidation>
    <dataValidation type="list" errorStyle="stop" operator="between" allowBlank="1" showDropDown="0" showInputMessage="0" showErrorMessage="0" sqref="AI11">
      <formula1>"1,2,3,4"</formula1>
    </dataValidation>
    <dataValidation type="list" errorStyle="stop" operator="between" allowBlank="1" showDropDown="0" showInputMessage="0" showErrorMessage="0" sqref="AI12">
      <formula1>"1,2,3,4"</formula1>
    </dataValidation>
    <dataValidation type="list" errorStyle="stop" operator="between" allowBlank="1" showDropDown="0" showInputMessage="0" showErrorMessage="0" sqref="AI13">
      <formula1>"1,2,3,4"</formula1>
    </dataValidation>
    <dataValidation type="list" errorStyle="stop" operator="between" allowBlank="1" showDropDown="0" showInputMessage="0" showErrorMessage="0" sqref="AI14">
      <formula1>"1,2,3,4"</formula1>
    </dataValidation>
    <dataValidation type="list" errorStyle="stop" operator="between" allowBlank="1" showDropDown="0" showInputMessage="0" showErrorMessage="0" sqref="AI15">
      <formula1>"1,2,3,4"</formula1>
    </dataValidation>
    <dataValidation type="list" errorStyle="stop" operator="between" allowBlank="1" showDropDown="0" showInputMessage="0" showErrorMessage="0" sqref="AI16">
      <formula1>"1,2,3,4"</formula1>
    </dataValidation>
    <dataValidation type="list" errorStyle="stop" operator="between" allowBlank="1" showDropDown="0" showInputMessage="0" showErrorMessage="0" sqref="AI17">
      <formula1>"1,2,3,4"</formula1>
    </dataValidation>
    <dataValidation type="list" errorStyle="stop" operator="between" allowBlank="1" showDropDown="0" showInputMessage="0" showErrorMessage="0" sqref="AI18">
      <formula1>"1,2,3,4"</formula1>
    </dataValidation>
    <dataValidation type="list" errorStyle="stop" operator="between" allowBlank="1" showDropDown="0" showInputMessage="0" showErrorMessage="0" sqref="AI19">
      <formula1>"1,2,3,4"</formula1>
    </dataValidation>
    <dataValidation type="list" errorStyle="stop" operator="between" allowBlank="1" showDropDown="0" showInputMessage="0" showErrorMessage="0" sqref="AI20">
      <formula1>"1,2,3,4"</formula1>
    </dataValidation>
    <dataValidation type="list" errorStyle="stop" operator="between" allowBlank="1" showDropDown="0" showInputMessage="0" showErrorMessage="0" sqref="AI21">
      <formula1>"1,2,3,4"</formula1>
    </dataValidation>
    <dataValidation type="list" errorStyle="stop" operator="between" allowBlank="1" showDropDown="0" showInputMessage="0" showErrorMessage="0" sqref="AI22">
      <formula1>"1,2,3,4"</formula1>
    </dataValidation>
    <dataValidation type="list" errorStyle="stop" operator="between" allowBlank="1" showDropDown="0" showInputMessage="0" showErrorMessage="0" sqref="AI23">
      <formula1>"1,2,3,4"</formula1>
    </dataValidation>
    <dataValidation type="list" errorStyle="stop" operator="between" allowBlank="1" showDropDown="0" showInputMessage="0" showErrorMessage="0" sqref="AI24">
      <formula1>"1,2,3,4"</formula1>
    </dataValidation>
    <dataValidation type="list" errorStyle="stop" operator="between" allowBlank="1" showDropDown="0" showInputMessage="0" showErrorMessage="0" sqref="AI25">
      <formula1>"1,2,3,4"</formula1>
    </dataValidation>
    <dataValidation type="list" errorStyle="stop" operator="between" allowBlank="1" showDropDown="0" showInputMessage="0" showErrorMessage="0" sqref="AI26">
      <formula1>"1,2,3,4"</formula1>
    </dataValidation>
    <dataValidation type="list" errorStyle="stop" operator="between" allowBlank="1" showDropDown="0" showInputMessage="0" showErrorMessage="0" sqref="AI27">
      <formula1>"1,2,3,4"</formula1>
    </dataValidation>
    <dataValidation type="list" errorStyle="stop" operator="between" allowBlank="1" showDropDown="0" showInputMessage="0" showErrorMessage="0" sqref="AI28">
      <formula1>"1,2,3,4"</formula1>
    </dataValidation>
    <dataValidation type="list" errorStyle="stop" operator="between" allowBlank="1" showDropDown="0" showInputMessage="0" showErrorMessage="0" sqref="AI29">
      <formula1>"1,2,3,4"</formula1>
    </dataValidation>
    <dataValidation type="list" errorStyle="stop" operator="between" allowBlank="1" showDropDown="0" showInputMessage="0" showErrorMessage="0" sqref="AI30">
      <formula1>"1,2,3,4"</formula1>
    </dataValidation>
    <dataValidation type="list" errorStyle="stop" operator="between" allowBlank="1" showDropDown="0" showInputMessage="0" showErrorMessage="0" sqref="AI31">
      <formula1>"1,2,3,4"</formula1>
    </dataValidation>
    <dataValidation type="list" errorStyle="stop" operator="between" allowBlank="1" showDropDown="0" showInputMessage="0" showErrorMessage="0" sqref="AJ2">
      <formula1>"1,2,3,4"</formula1>
    </dataValidation>
    <dataValidation type="list" errorStyle="stop" operator="between" allowBlank="1" showDropDown="0" showInputMessage="0" showErrorMessage="0" sqref="AJ3">
      <formula1>"1,2,3,4"</formula1>
    </dataValidation>
    <dataValidation type="list" errorStyle="stop" operator="between" allowBlank="1" showDropDown="0" showInputMessage="0" showErrorMessage="0" sqref="AJ4">
      <formula1>"1,2,3,4"</formula1>
    </dataValidation>
    <dataValidation type="list" errorStyle="stop" operator="between" allowBlank="1" showDropDown="0" showInputMessage="0" showErrorMessage="0" sqref="AJ5">
      <formula1>"1,2,3,4"</formula1>
    </dataValidation>
    <dataValidation type="list" errorStyle="stop" operator="between" allowBlank="1" showDropDown="0" showInputMessage="0" showErrorMessage="0" sqref="AJ6">
      <formula1>"1,2,3,4"</formula1>
    </dataValidation>
    <dataValidation type="list" errorStyle="stop" operator="between" allowBlank="1" showDropDown="0" showInputMessage="0" showErrorMessage="0" sqref="AJ7">
      <formula1>"1,2,3,4"</formula1>
    </dataValidation>
    <dataValidation type="list" errorStyle="stop" operator="between" allowBlank="1" showDropDown="0" showInputMessage="0" showErrorMessage="0" sqref="AJ8">
      <formula1>"1,2,3,4"</formula1>
    </dataValidation>
    <dataValidation type="list" errorStyle="stop" operator="between" allowBlank="1" showDropDown="0" showInputMessage="0" showErrorMessage="0" sqref="AJ9">
      <formula1>"1,2,3,4"</formula1>
    </dataValidation>
    <dataValidation type="list" errorStyle="stop" operator="between" allowBlank="1" showDropDown="0" showInputMessage="0" showErrorMessage="0" sqref="AJ10">
      <formula1>"1,2,3,4"</formula1>
    </dataValidation>
    <dataValidation type="list" errorStyle="stop" operator="between" allowBlank="1" showDropDown="0" showInputMessage="0" showErrorMessage="0" sqref="AJ11">
      <formula1>"1,2,3,4"</formula1>
    </dataValidation>
    <dataValidation type="list" errorStyle="stop" operator="between" allowBlank="1" showDropDown="0" showInputMessage="0" showErrorMessage="0" sqref="AJ12">
      <formula1>"1,2,3,4"</formula1>
    </dataValidation>
    <dataValidation type="list" errorStyle="stop" operator="between" allowBlank="1" showDropDown="0" showInputMessage="0" showErrorMessage="0" sqref="AJ13">
      <formula1>"1,2,3,4"</formula1>
    </dataValidation>
    <dataValidation type="list" errorStyle="stop" operator="between" allowBlank="1" showDropDown="0" showInputMessage="0" showErrorMessage="0" sqref="AJ14">
      <formula1>"1,2,3,4"</formula1>
    </dataValidation>
    <dataValidation type="list" errorStyle="stop" operator="between" allowBlank="1" showDropDown="0" showInputMessage="0" showErrorMessage="0" sqref="AJ15">
      <formula1>"1,2,3,4"</formula1>
    </dataValidation>
    <dataValidation type="list" errorStyle="stop" operator="between" allowBlank="1" showDropDown="0" showInputMessage="0" showErrorMessage="0" sqref="AJ16">
      <formula1>"1,2,3,4"</formula1>
    </dataValidation>
    <dataValidation type="list" errorStyle="stop" operator="between" allowBlank="1" showDropDown="0" showInputMessage="0" showErrorMessage="0" sqref="AJ17">
      <formula1>"1,2,3,4"</formula1>
    </dataValidation>
    <dataValidation type="list" errorStyle="stop" operator="between" allowBlank="1" showDropDown="0" showInputMessage="0" showErrorMessage="0" sqref="AJ18">
      <formula1>"1,2,3,4"</formula1>
    </dataValidation>
    <dataValidation type="list" errorStyle="stop" operator="between" allowBlank="1" showDropDown="0" showInputMessage="0" showErrorMessage="0" sqref="AJ19">
      <formula1>"1,2,3,4"</formula1>
    </dataValidation>
    <dataValidation type="list" errorStyle="stop" operator="between" allowBlank="1" showDropDown="0" showInputMessage="0" showErrorMessage="0" sqref="AJ20">
      <formula1>"1,2,3,4"</formula1>
    </dataValidation>
    <dataValidation type="list" errorStyle="stop" operator="between" allowBlank="1" showDropDown="0" showInputMessage="0" showErrorMessage="0" sqref="AJ21">
      <formula1>"1,2,3,4"</formula1>
    </dataValidation>
    <dataValidation type="list" errorStyle="stop" operator="between" allowBlank="1" showDropDown="0" showInputMessage="0" showErrorMessage="0" sqref="AJ22">
      <formula1>"1,2,3,4"</formula1>
    </dataValidation>
    <dataValidation type="list" errorStyle="stop" operator="between" allowBlank="1" showDropDown="0" showInputMessage="0" showErrorMessage="0" sqref="AJ23">
      <formula1>"1,2,3,4"</formula1>
    </dataValidation>
    <dataValidation type="list" errorStyle="stop" operator="between" allowBlank="1" showDropDown="0" showInputMessage="0" showErrorMessage="0" sqref="AJ24">
      <formula1>"1,2,3,4"</formula1>
    </dataValidation>
    <dataValidation type="list" errorStyle="stop" operator="between" allowBlank="1" showDropDown="0" showInputMessage="0" showErrorMessage="0" sqref="AJ25">
      <formula1>"1,2,3,4"</formula1>
    </dataValidation>
    <dataValidation type="list" errorStyle="stop" operator="between" allowBlank="1" showDropDown="0" showInputMessage="0" showErrorMessage="0" sqref="AJ26">
      <formula1>"1,2,3,4"</formula1>
    </dataValidation>
    <dataValidation type="list" errorStyle="stop" operator="between" allowBlank="1" showDropDown="0" showInputMessage="0" showErrorMessage="0" sqref="AJ27">
      <formula1>"1,2,3,4"</formula1>
    </dataValidation>
    <dataValidation type="list" errorStyle="stop" operator="between" allowBlank="1" showDropDown="0" showInputMessage="0" showErrorMessage="0" sqref="AJ28">
      <formula1>"1,2,3,4"</formula1>
    </dataValidation>
    <dataValidation type="list" errorStyle="stop" operator="between" allowBlank="1" showDropDown="0" showInputMessage="0" showErrorMessage="0" sqref="AJ29">
      <formula1>"1,2,3,4"</formula1>
    </dataValidation>
    <dataValidation type="list" errorStyle="stop" operator="between" allowBlank="1" showDropDown="0" showInputMessage="0" showErrorMessage="0" sqref="AJ30">
      <formula1>"1,2,3,4"</formula1>
    </dataValidation>
    <dataValidation type="list" errorStyle="stop" operator="between" allowBlank="1" showDropDown="0" showInputMessage="0" showErrorMessage="0" sqref="AJ31">
      <formula1>"1,2,3,4"</formula1>
    </dataValidation>
    <dataValidation type="list" errorStyle="stop" operator="between" allowBlank="1" showDropDown="0" showInputMessage="0" showErrorMessage="0" sqref="AK2">
      <formula1>"1,2,3,4"</formula1>
    </dataValidation>
    <dataValidation type="list" errorStyle="stop" operator="between" allowBlank="1" showDropDown="0" showInputMessage="0" showErrorMessage="0" sqref="AK3">
      <formula1>"1,2,3,4"</formula1>
    </dataValidation>
    <dataValidation type="list" errorStyle="stop" operator="between" allowBlank="1" showDropDown="0" showInputMessage="0" showErrorMessage="0" sqref="AK4">
      <formula1>"1,2,3,4"</formula1>
    </dataValidation>
    <dataValidation type="list" errorStyle="stop" operator="between" allowBlank="1" showDropDown="0" showInputMessage="0" showErrorMessage="0" sqref="AK5">
      <formula1>"1,2,3,4"</formula1>
    </dataValidation>
    <dataValidation type="list" errorStyle="stop" operator="between" allowBlank="1" showDropDown="0" showInputMessage="0" showErrorMessage="0" sqref="AK6">
      <formula1>"1,2,3,4"</formula1>
    </dataValidation>
    <dataValidation type="list" errorStyle="stop" operator="between" allowBlank="1" showDropDown="0" showInputMessage="0" showErrorMessage="0" sqref="AK7">
      <formula1>"1,2,3,4"</formula1>
    </dataValidation>
    <dataValidation type="list" errorStyle="stop" operator="between" allowBlank="1" showDropDown="0" showInputMessage="0" showErrorMessage="0" sqref="AK8">
      <formula1>"1,2,3,4"</formula1>
    </dataValidation>
    <dataValidation type="list" errorStyle="stop" operator="between" allowBlank="1" showDropDown="0" showInputMessage="0" showErrorMessage="0" sqref="AK9">
      <formula1>"1,2,3,4"</formula1>
    </dataValidation>
    <dataValidation type="list" errorStyle="stop" operator="between" allowBlank="1" showDropDown="0" showInputMessage="0" showErrorMessage="0" sqref="AK10">
      <formula1>"1,2,3,4"</formula1>
    </dataValidation>
    <dataValidation type="list" errorStyle="stop" operator="between" allowBlank="1" showDropDown="0" showInputMessage="0" showErrorMessage="0" sqref="AK11">
      <formula1>"1,2,3,4"</formula1>
    </dataValidation>
    <dataValidation type="list" errorStyle="stop" operator="between" allowBlank="1" showDropDown="0" showInputMessage="0" showErrorMessage="0" sqref="AK12">
      <formula1>"1,2,3,4"</formula1>
    </dataValidation>
    <dataValidation type="list" errorStyle="stop" operator="between" allowBlank="1" showDropDown="0" showInputMessage="0" showErrorMessage="0" sqref="AK13">
      <formula1>"1,2,3,4"</formula1>
    </dataValidation>
    <dataValidation type="list" errorStyle="stop" operator="between" allowBlank="1" showDropDown="0" showInputMessage="0" showErrorMessage="0" sqref="AK14">
      <formula1>"1,2,3,4"</formula1>
    </dataValidation>
    <dataValidation type="list" errorStyle="stop" operator="between" allowBlank="1" showDropDown="0" showInputMessage="0" showErrorMessage="0" sqref="AK15">
      <formula1>"1,2,3,4"</formula1>
    </dataValidation>
    <dataValidation type="list" errorStyle="stop" operator="between" allowBlank="1" showDropDown="0" showInputMessage="0" showErrorMessage="0" sqref="AK16">
      <formula1>"1,2,3,4"</formula1>
    </dataValidation>
    <dataValidation type="list" errorStyle="stop" operator="between" allowBlank="1" showDropDown="0" showInputMessage="0" showErrorMessage="0" sqref="AK17">
      <formula1>"1,2,3,4"</formula1>
    </dataValidation>
    <dataValidation type="list" errorStyle="stop" operator="between" allowBlank="1" showDropDown="0" showInputMessage="0" showErrorMessage="0" sqref="AK18">
      <formula1>"1,2,3,4"</formula1>
    </dataValidation>
    <dataValidation type="list" errorStyle="stop" operator="between" allowBlank="1" showDropDown="0" showInputMessage="0" showErrorMessage="0" sqref="AK19">
      <formula1>"1,2,3,4"</formula1>
    </dataValidation>
    <dataValidation type="list" errorStyle="stop" operator="between" allowBlank="1" showDropDown="0" showInputMessage="0" showErrorMessage="0" sqref="AK20">
      <formula1>"1,2,3,4"</formula1>
    </dataValidation>
    <dataValidation type="list" errorStyle="stop" operator="between" allowBlank="1" showDropDown="0" showInputMessage="0" showErrorMessage="0" sqref="AK21">
      <formula1>"1,2,3,4"</formula1>
    </dataValidation>
    <dataValidation type="list" errorStyle="stop" operator="between" allowBlank="1" showDropDown="0" showInputMessage="0" showErrorMessage="0" sqref="AK22">
      <formula1>"1,2,3,4"</formula1>
    </dataValidation>
    <dataValidation type="list" errorStyle="stop" operator="between" allowBlank="1" showDropDown="0" showInputMessage="0" showErrorMessage="0" sqref="AK23">
      <formula1>"1,2,3,4"</formula1>
    </dataValidation>
    <dataValidation type="list" errorStyle="stop" operator="between" allowBlank="1" showDropDown="0" showInputMessage="0" showErrorMessage="0" sqref="AK24">
      <formula1>"1,2,3,4"</formula1>
    </dataValidation>
    <dataValidation type="list" errorStyle="stop" operator="between" allowBlank="1" showDropDown="0" showInputMessage="0" showErrorMessage="0" sqref="AK25">
      <formula1>"1,2,3,4"</formula1>
    </dataValidation>
    <dataValidation type="list" errorStyle="stop" operator="between" allowBlank="1" showDropDown="0" showInputMessage="0" showErrorMessage="0" sqref="AK26">
      <formula1>"1,2,3,4"</formula1>
    </dataValidation>
    <dataValidation type="list" errorStyle="stop" operator="between" allowBlank="1" showDropDown="0" showInputMessage="0" showErrorMessage="0" sqref="AK27">
      <formula1>"1,2,3,4"</formula1>
    </dataValidation>
    <dataValidation type="list" errorStyle="stop" operator="between" allowBlank="1" showDropDown="0" showInputMessage="0" showErrorMessage="0" sqref="AK28">
      <formula1>"1,2,3,4"</formula1>
    </dataValidation>
    <dataValidation type="list" errorStyle="stop" operator="between" allowBlank="1" showDropDown="0" showInputMessage="0" showErrorMessage="0" sqref="AK29">
      <formula1>"1,2,3,4"</formula1>
    </dataValidation>
    <dataValidation type="list" errorStyle="stop" operator="between" allowBlank="1" showDropDown="0" showInputMessage="0" showErrorMessage="0" sqref="AK30">
      <formula1>"1,2,3,4"</formula1>
    </dataValidation>
    <dataValidation type="list" errorStyle="stop" operator="between" allowBlank="1" showDropDown="0" showInputMessage="0" showErrorMessage="0" sqref="AK31">
      <formula1>"1,2,3,4"</formula1>
    </dataValidation>
    <dataValidation type="list" errorStyle="stop" operator="between" allowBlank="1" showDropDown="0" showInputMessage="0" showErrorMessage="0" sqref="AL2">
      <formula1>"1,2,3,4"</formula1>
    </dataValidation>
    <dataValidation type="list" errorStyle="stop" operator="between" allowBlank="1" showDropDown="0" showInputMessage="0" showErrorMessage="0" sqref="AL3">
      <formula1>"1,2,3,4"</formula1>
    </dataValidation>
    <dataValidation type="list" errorStyle="stop" operator="between" allowBlank="1" showDropDown="0" showInputMessage="0" showErrorMessage="0" sqref="AL4">
      <formula1>"1,2,3,4"</formula1>
    </dataValidation>
    <dataValidation type="list" errorStyle="stop" operator="between" allowBlank="1" showDropDown="0" showInputMessage="0" showErrorMessage="0" sqref="AL5">
      <formula1>"1,2,3,4"</formula1>
    </dataValidation>
    <dataValidation type="list" errorStyle="stop" operator="between" allowBlank="1" showDropDown="0" showInputMessage="0" showErrorMessage="0" sqref="AL6">
      <formula1>"1,2,3,4"</formula1>
    </dataValidation>
    <dataValidation type="list" errorStyle="stop" operator="between" allowBlank="1" showDropDown="0" showInputMessage="0" showErrorMessage="0" sqref="AL7">
      <formula1>"1,2,3,4"</formula1>
    </dataValidation>
    <dataValidation type="list" errorStyle="stop" operator="between" allowBlank="1" showDropDown="0" showInputMessage="0" showErrorMessage="0" sqref="AL8">
      <formula1>"1,2,3,4"</formula1>
    </dataValidation>
    <dataValidation type="list" errorStyle="stop" operator="between" allowBlank="1" showDropDown="0" showInputMessage="0" showErrorMessage="0" sqref="AL9">
      <formula1>"1,2,3,4"</formula1>
    </dataValidation>
    <dataValidation type="list" errorStyle="stop" operator="between" allowBlank="1" showDropDown="0" showInputMessage="0" showErrorMessage="0" sqref="AL10">
      <formula1>"1,2,3,4"</formula1>
    </dataValidation>
    <dataValidation type="list" errorStyle="stop" operator="between" allowBlank="1" showDropDown="0" showInputMessage="0" showErrorMessage="0" sqref="AL11">
      <formula1>"1,2,3,4"</formula1>
    </dataValidation>
    <dataValidation type="list" errorStyle="stop" operator="between" allowBlank="1" showDropDown="0" showInputMessage="0" showErrorMessage="0" sqref="AL12">
      <formula1>"1,2,3,4"</formula1>
    </dataValidation>
    <dataValidation type="list" errorStyle="stop" operator="between" allowBlank="1" showDropDown="0" showInputMessage="0" showErrorMessage="0" sqref="AL13">
      <formula1>"1,2,3,4"</formula1>
    </dataValidation>
    <dataValidation type="list" errorStyle="stop" operator="between" allowBlank="1" showDropDown="0" showInputMessage="0" showErrorMessage="0" sqref="AL14">
      <formula1>"1,2,3,4"</formula1>
    </dataValidation>
    <dataValidation type="list" errorStyle="stop" operator="between" allowBlank="1" showDropDown="0" showInputMessage="0" showErrorMessage="0" sqref="AL15">
      <formula1>"1,2,3,4"</formula1>
    </dataValidation>
    <dataValidation type="list" errorStyle="stop" operator="between" allowBlank="1" showDropDown="0" showInputMessage="0" showErrorMessage="0" sqref="AL16">
      <formula1>"1,2,3,4"</formula1>
    </dataValidation>
    <dataValidation type="list" errorStyle="stop" operator="between" allowBlank="1" showDropDown="0" showInputMessage="0" showErrorMessage="0" sqref="AL17">
      <formula1>"1,2,3,4"</formula1>
    </dataValidation>
    <dataValidation type="list" errorStyle="stop" operator="between" allowBlank="1" showDropDown="0" showInputMessage="0" showErrorMessage="0" sqref="AL18">
      <formula1>"1,2,3,4"</formula1>
    </dataValidation>
    <dataValidation type="list" errorStyle="stop" operator="between" allowBlank="1" showDropDown="0" showInputMessage="0" showErrorMessage="0" sqref="AL19">
      <formula1>"1,2,3,4"</formula1>
    </dataValidation>
    <dataValidation type="list" errorStyle="stop" operator="between" allowBlank="1" showDropDown="0" showInputMessage="0" showErrorMessage="0" sqref="AL20">
      <formula1>"1,2,3,4"</formula1>
    </dataValidation>
    <dataValidation type="list" errorStyle="stop" operator="between" allowBlank="1" showDropDown="0" showInputMessage="0" showErrorMessage="0" sqref="AL21">
      <formula1>"1,2,3,4"</formula1>
    </dataValidation>
    <dataValidation type="list" errorStyle="stop" operator="between" allowBlank="1" showDropDown="0" showInputMessage="0" showErrorMessage="0" sqref="AL22">
      <formula1>"1,2,3,4"</formula1>
    </dataValidation>
    <dataValidation type="list" errorStyle="stop" operator="between" allowBlank="1" showDropDown="0" showInputMessage="0" showErrorMessage="0" sqref="AL23">
      <formula1>"1,2,3,4"</formula1>
    </dataValidation>
    <dataValidation type="list" errorStyle="stop" operator="between" allowBlank="1" showDropDown="0" showInputMessage="0" showErrorMessage="0" sqref="AL24">
      <formula1>"1,2,3,4"</formula1>
    </dataValidation>
    <dataValidation type="list" errorStyle="stop" operator="between" allowBlank="1" showDropDown="0" showInputMessage="0" showErrorMessage="0" sqref="AL25">
      <formula1>"1,2,3,4"</formula1>
    </dataValidation>
    <dataValidation type="list" errorStyle="stop" operator="between" allowBlank="1" showDropDown="0" showInputMessage="0" showErrorMessage="0" sqref="AL26">
      <formula1>"1,2,3,4"</formula1>
    </dataValidation>
    <dataValidation type="list" errorStyle="stop" operator="between" allowBlank="1" showDropDown="0" showInputMessage="0" showErrorMessage="0" sqref="AL27">
      <formula1>"1,2,3,4"</formula1>
    </dataValidation>
    <dataValidation type="list" errorStyle="stop" operator="between" allowBlank="1" showDropDown="0" showInputMessage="0" showErrorMessage="0" sqref="AL28">
      <formula1>"1,2,3,4"</formula1>
    </dataValidation>
    <dataValidation type="list" errorStyle="stop" operator="between" allowBlank="1" showDropDown="0" showInputMessage="0" showErrorMessage="0" sqref="AL29">
      <formula1>"1,2,3,4"</formula1>
    </dataValidation>
    <dataValidation type="list" errorStyle="stop" operator="between" allowBlank="1" showDropDown="0" showInputMessage="0" showErrorMessage="0" sqref="AL30">
      <formula1>"1,2,3,4"</formula1>
    </dataValidation>
    <dataValidation type="list" errorStyle="stop" operator="between" allowBlank="1" showDropDown="0" showInputMessage="0" showErrorMessage="0" sqref="AL31">
      <formula1>"1,2,3,4"</formula1>
    </dataValidation>
    <dataValidation type="list" errorStyle="stop" operator="between" allowBlank="1" showDropDown="0" showInputMessage="0" showErrorMessage="0" sqref="AM2">
      <formula1>"1,2,3,4"</formula1>
    </dataValidation>
    <dataValidation type="list" errorStyle="stop" operator="between" allowBlank="1" showDropDown="0" showInputMessage="0" showErrorMessage="0" sqref="AM3">
      <formula1>"1,2,3,4"</formula1>
    </dataValidation>
    <dataValidation type="list" errorStyle="stop" operator="between" allowBlank="1" showDropDown="0" showInputMessage="0" showErrorMessage="0" sqref="AM4">
      <formula1>"1,2,3,4"</formula1>
    </dataValidation>
    <dataValidation type="list" errorStyle="stop" operator="between" allowBlank="1" showDropDown="0" showInputMessage="0" showErrorMessage="0" sqref="AM5">
      <formula1>"1,2,3,4"</formula1>
    </dataValidation>
    <dataValidation type="list" errorStyle="stop" operator="between" allowBlank="1" showDropDown="0" showInputMessage="0" showErrorMessage="0" sqref="AM6">
      <formula1>"1,2,3,4"</formula1>
    </dataValidation>
    <dataValidation type="list" errorStyle="stop" operator="between" allowBlank="1" showDropDown="0" showInputMessage="0" showErrorMessage="0" sqref="AM7">
      <formula1>"1,2,3,4"</formula1>
    </dataValidation>
    <dataValidation type="list" errorStyle="stop" operator="between" allowBlank="1" showDropDown="0" showInputMessage="0" showErrorMessage="0" sqref="AM8">
      <formula1>"1,2,3,4"</formula1>
    </dataValidation>
    <dataValidation type="list" errorStyle="stop" operator="between" allowBlank="1" showDropDown="0" showInputMessage="0" showErrorMessage="0" sqref="AM9">
      <formula1>"1,2,3,4"</formula1>
    </dataValidation>
    <dataValidation type="list" errorStyle="stop" operator="between" allowBlank="1" showDropDown="0" showInputMessage="0" showErrorMessage="0" sqref="AM10">
      <formula1>"1,2,3,4"</formula1>
    </dataValidation>
    <dataValidation type="list" errorStyle="stop" operator="between" allowBlank="1" showDropDown="0" showInputMessage="0" showErrorMessage="0" sqref="AM11">
      <formula1>"1,2,3,4"</formula1>
    </dataValidation>
    <dataValidation type="list" errorStyle="stop" operator="between" allowBlank="1" showDropDown="0" showInputMessage="0" showErrorMessage="0" sqref="AM12">
      <formula1>"1,2,3,4"</formula1>
    </dataValidation>
    <dataValidation type="list" errorStyle="stop" operator="between" allowBlank="1" showDropDown="0" showInputMessage="0" showErrorMessage="0" sqref="AM13">
      <formula1>"1,2,3,4"</formula1>
    </dataValidation>
    <dataValidation type="list" errorStyle="stop" operator="between" allowBlank="1" showDropDown="0" showInputMessage="0" showErrorMessage="0" sqref="AM14">
      <formula1>"1,2,3,4"</formula1>
    </dataValidation>
    <dataValidation type="list" errorStyle="stop" operator="between" allowBlank="1" showDropDown="0" showInputMessage="0" showErrorMessage="0" sqref="AM15">
      <formula1>"1,2,3,4"</formula1>
    </dataValidation>
    <dataValidation type="list" errorStyle="stop" operator="between" allowBlank="1" showDropDown="0" showInputMessage="0" showErrorMessage="0" sqref="AM16">
      <formula1>"1,2,3,4"</formula1>
    </dataValidation>
    <dataValidation type="list" errorStyle="stop" operator="between" allowBlank="1" showDropDown="0" showInputMessage="0" showErrorMessage="0" sqref="AM17">
      <formula1>"1,2,3,4"</formula1>
    </dataValidation>
    <dataValidation type="list" errorStyle="stop" operator="between" allowBlank="1" showDropDown="0" showInputMessage="0" showErrorMessage="0" sqref="AM18">
      <formula1>"1,2,3,4"</formula1>
    </dataValidation>
    <dataValidation type="list" errorStyle="stop" operator="between" allowBlank="1" showDropDown="0" showInputMessage="0" showErrorMessage="0" sqref="AM19">
      <formula1>"1,2,3,4"</formula1>
    </dataValidation>
    <dataValidation type="list" errorStyle="stop" operator="between" allowBlank="1" showDropDown="0" showInputMessage="0" showErrorMessage="0" sqref="AM20">
      <formula1>"1,2,3,4"</formula1>
    </dataValidation>
    <dataValidation type="list" errorStyle="stop" operator="between" allowBlank="1" showDropDown="0" showInputMessage="0" showErrorMessage="0" sqref="AM21">
      <formula1>"1,2,3,4"</formula1>
    </dataValidation>
    <dataValidation type="list" errorStyle="stop" operator="between" allowBlank="1" showDropDown="0" showInputMessage="0" showErrorMessage="0" sqref="AM22">
      <formula1>"1,2,3,4"</formula1>
    </dataValidation>
    <dataValidation type="list" errorStyle="stop" operator="between" allowBlank="1" showDropDown="0" showInputMessage="0" showErrorMessage="0" sqref="AM23">
      <formula1>"1,2,3,4"</formula1>
    </dataValidation>
    <dataValidation type="list" errorStyle="stop" operator="between" allowBlank="1" showDropDown="0" showInputMessage="0" showErrorMessage="0" sqref="AM24">
      <formula1>"1,2,3,4"</formula1>
    </dataValidation>
    <dataValidation type="list" errorStyle="stop" operator="between" allowBlank="1" showDropDown="0" showInputMessage="0" showErrorMessage="0" sqref="AM25">
      <formula1>"1,2,3,4"</formula1>
    </dataValidation>
    <dataValidation type="list" errorStyle="stop" operator="between" allowBlank="1" showDropDown="0" showInputMessage="0" showErrorMessage="0" sqref="AM26">
      <formula1>"1,2,3,4"</formula1>
    </dataValidation>
    <dataValidation type="list" errorStyle="stop" operator="between" allowBlank="1" showDropDown="0" showInputMessage="0" showErrorMessage="0" sqref="AM27">
      <formula1>"1,2,3,4"</formula1>
    </dataValidation>
    <dataValidation type="list" errorStyle="stop" operator="between" allowBlank="1" showDropDown="0" showInputMessage="0" showErrorMessage="0" sqref="AM28">
      <formula1>"1,2,3,4"</formula1>
    </dataValidation>
    <dataValidation type="list" errorStyle="stop" operator="between" allowBlank="1" showDropDown="0" showInputMessage="0" showErrorMessage="0" sqref="AM29">
      <formula1>"1,2,3,4"</formula1>
    </dataValidation>
    <dataValidation type="list" errorStyle="stop" operator="between" allowBlank="1" showDropDown="0" showInputMessage="0" showErrorMessage="0" sqref="AM30">
      <formula1>"1,2,3,4"</formula1>
    </dataValidation>
    <dataValidation type="list" errorStyle="stop" operator="between" allowBlank="1" showDropDown="0" showInputMessage="0" showErrorMessage="0" sqref="AM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2026-10-16T16:31:18+02:00</dcterms:created>
  <dcterms:modified xsi:type="dcterms:W3CDTF">2026-10-16T16:31:18+02:00</dcterms:modified>
  <dc:title>Currículo LOMLOE Cultura clasica 3.º ESO Comunidad de Madrid</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