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<sst xmlns="http://schemas.openxmlformats.org/spreadsheetml/2006/main" uniqueCount="516">
  <si>
    <t>Corrigiendo.es</t>
  </si>
  <si>
    <t>Materia</t>
  </si>
  <si>
    <t>Cultura clasica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</si>
  <si>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</si>
  <si>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</si>
  <si>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</si>
  <si>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</si>
  <si>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</si>
  <si>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</si>
  <si>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</si>
  <si>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</si>
  <si>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</si>
  <si>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</si>
  <si>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</si>
  <si>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</si>
  <si>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</si>
  <si>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</si>
  <si>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</si>
  <si>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</si>
  <si>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</si>
  <si>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</si>
  <si>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</si>
  <si>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</si>
  <si>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</si>
  <si>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Madrid no ha publicado decreto propio para Cultura Clásica en 3º ESO; aplica el RD 217/2022 estatal.</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</si>
  <si>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</si>
  <si>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</si>
  <si>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Cultura clasica</t>
  </si>
  <si>
    <t>Resumen ejecutivo</t>
  </si>
  <si>
    <t>Mantiene del BOE</t>
  </si>
  <si>
    <t>Se mantienen íntegramente las competencias específicas, criterios de evaluación y saberes básicos del RD 217/2022 para la materia.</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</si>
  <si>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</si>
  <si>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</si>
  <si>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</si>
  <si>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currículo estatal, sin incorporar elementos autonómicos adicionales.</t>
  </si>
  <si>
    <t>Variante</t>
  </si>
  <si>
    <t>Código</t>
  </si>
  <si>
    <t>Descripción oficial</t>
  </si>
  <si>
    <t>Resumen claro</t>
  </si>
  <si>
    <t>Qué hace el alumnado</t>
  </si>
  <si>
    <t>No es</t>
  </si>
  <si>
    <t>Ejemplo de actividad</t>
  </si>
  <si>
    <t>Palabra clave pedagógica</t>
  </si>
  <si>
    <t>Cultura Clásica</t>
  </si>
  <si>
    <t>CE.1</t>
  </si>
  <si>
    <t>Identificar el marco geográfico en el que se desarrolló la historia de Grecia y Roma, los períodos más relevantes de estas y sus acontecimientos y figuras más destacados. El conocimiento del marco geográfico en el que se desarrolló la civilización griega, que no solo incluye la península helénica, sino también amplias zonas de Italia, Asia Menor y multitud de asentamientos en la cuenca mediterránea y en el Mar Negro, permite relacionar los restos arqueológicos de diversas partes de Europa y Asia Menor con la cultura griega que los creó. Lo mismo cabe decir del marco geográfico en el que se desarrolló la civilización romana, que, además, está relacionado con las lenguas que en la actualidad se hablan en buena parte del Occidente europeo. Por su parte, el conocimiento de los principales períodos históricos de ambas civilizaciones, así como de los principales acontecimientos y personajes de cada período (reales o legendarios), posibilita que los alumnos cobren conciencia de cómo surgen y evolucionan diversas formas de gobierno y organización social, y de la trascendencia que ha tenido en la construcción de la identidad de los pueblos europeos la colonización griega y la expansión de Roma. Por añadidura, buen número de personajes y hechos históricos de la Antigüedad clásica se ven reflejados en multitud de manifestaciones pictóricas, escultóricas, musicales o cinematográficas, cuya comprensión mejora sustancialmente gracias a los conocimientos que se adquieren cursando la materia optativa Cultura Clásica.</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</si>
  <si>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</si>
  <si>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</si>
  <si>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</si>
  <si>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</si>
  <si>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</si>
  <si>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</si>
  <si>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Conocer los elementos esenciales de la cultura clásica, percibir su pervivencia en el mundo actual y valorar su contribución a la formación de la cultura y civilización occidentales. Entre estos elementos esenciales, dejando aparte aquellos a los que se refieren otras competencias específicas, se encuentran la mitología y la religión, las ciencias y el pensamiento filosófico, las artes, el urbanismo y la ingeniería civil. En todos estos sectores de la actividad humana el legado griego y romano ha contribuido de forma decisiva a la conformación de la cultura y las civilizaciones occidentales. Asimismo, la vida cotidiana, los espectáculos, el ocio y las relaciones en el seno de la familia y la sociedad, los procedimientos para hacer justicia, etc. han conformado, en mayor o menor medida, nuestra sociedad y nuestra forma de vida actual.</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</si>
  <si>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</si>
  <si>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</si>
  <si>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</si>
  <si>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</si>
  <si>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</si>
  <si>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</si>
  <si>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Conocer la contribución del griego clásico a las lenguas de cultura y el origen latino del español y de las lenguas romances, propiciando el dominio de la lengua española culta, oral y escrita, así como facilitando el aprendizaje y perfeccionamiento de otras lenguas romances del repertorio lingüístico del alumnado. Gran parte de los términos científicos del español y del resto de lenguas occidentales, incluidos los de las ciencias sociales, se ha formados con raíces, prefijos y sufijos griegos, cuyo conocimiento permitirá a los alumnos inferir el significado de términos actuales formados con estos componentes. Del latín proceden no solo el español y el resto de lenguas de España, salvo el euskera, sino otras importantes lenguas europeas. Algunas de ellas, como el portugués y el francés se han extendido, al igual que el español, a otros continentes. Además, el latín ha influido, bien directamente bien a través de las lenguas romances, en la conformación del léxico de otras lenguas de origen no románico. El conocimiento de términos latinos y de su evolución al castellano y, en menor medida, a otras lenguas romances, ha de deparar el enriquecimiento de la capacidad de comprensión y expresión del alumnado, en especial en registros académicos y menos familiares. Asimismo, una primera aproximación a las características esenciales del sistema nominal del griego y del latín, en los que las funciones sintácticas y semánticas se marcan fundamentalmente mediante desinencias casuales, propiciará en los alumnos una reflexión enriquecedora sobre la morfosintaxis de las lenguas y contribuirá a la adquisición de la competencia plurilingüe.</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</si>
  <si>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</si>
  <si>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</si>
  <si>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</si>
  <si>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</si>
  <si>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</si>
  <si>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</si>
  <si>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Aproximarse a la literatura y a las obras de arte clásicas apreciando su valor intrínseco y su influencia a lo largo de la historia de la literatura y del arte. Las literaturas griega y latina cuentan con obras señeras de la literatura universal que han tenido un enorme influjo en la historia de la literatura y de las artes. Se trata de que el alumno conozca las características generales de estas literaturas, sus obras y autores más destacados y se aproxime a algunas de sus obras mediante la lectura guiada de fragmentos traducidos, para cuya comprensión y análisis el alumno deberá aplicar de forma conjunta la totalidad de conocimientos adquiridos sobre la cultura y civilización griega y romana. Asimismo, el alumno deberá comprender cómo han llegado hasta nuestros días las obras literarias clásicas, de modo que aprecie el alto valor que se han otorgado las distintas épocas a las obras conservadas.</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</si>
  <si>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</si>
  <si>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</si>
  <si>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</si>
  <si>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</si>
  <si>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CE.5</t>
  </si>
  <si>
    <t>Conocer las instituciones políticas y sociales de la Antigüedad griega y romana, valorarlas críticamente e identificar las semejanzas y diferencias con las actuales. Buena parte de las instituciones políticas y sociales de las democracias occidentales tienen su origen en las civilizaciones griega y romana, aunque son también muchas las diferencias</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</si>
  <si>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</si>
  <si>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</si>
  <si>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</si>
  <si>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</si>
  <si>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Competencia</t>
  </si>
  <si>
    <t>Verbo de desempeño</t>
  </si>
  <si>
    <t>Evidencia observable</t>
  </si>
  <si>
    <t>Instrumento sugerido</t>
  </si>
  <si>
    <t>Contexto en el aula</t>
  </si>
  <si>
    <t>Errata típica a evitar</t>
  </si>
  <si>
    <t>Peso sugerido %</t>
  </si>
  <si>
    <t>Describir los diferentes marcos geográficos en los que se desarrollan las civilizaciones griega y romana a lo largo de su historia.</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</si>
  <si>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</si>
  <si>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</si>
  <si>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</si>
  <si>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</si>
  <si>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</si>
  <si>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</si>
  <si>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Localizar en un mapa hitos geográficos y enclaves concretos relevantes para el conocimiento de las civilizaciones griega y romana.</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</si>
  <si>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</si>
  <si>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</si>
  <si>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</si>
  <si>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</si>
  <si>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</si>
  <si>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Identificar, describir y explicar el marco histórico en el que se desarrollan las civilizaciones griega y romana.</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</si>
  <si>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</si>
  <si>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</si>
  <si>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</si>
  <si>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</si>
  <si>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</si>
  <si>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Conocer las principales características de los diferentes periodos de la historia de Grecia y Roma, elaborar y saber situar en un eje cronológico hechos históricos.</t>
  </si>
  <si>
    <t>Instrumento competencial</t>
  </si>
  <si>
    <t>Situar los principales asentamientos griegos en España.</t>
  </si>
  <si>
    <t>Situar las provincias de Hispania romana y sus principales ciudades.</t>
  </si>
  <si>
    <t>Explicar la romanización de Hispania, describiendo sus causas y fases y los acontecimientos más importantes.</t>
  </si>
  <si>
    <t>Reconocer y saber ubicar los principales monumentos clásicos del patrimonio conservados, sobre todo en España.</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</si>
  <si>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</si>
  <si>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</si>
  <si>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</si>
  <si>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</si>
  <si>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Identificar las manifestaciones de la mitología clásica en la historia del arte europeo.</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</si>
  <si>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</si>
  <si>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</si>
  <si>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</si>
  <si>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</si>
  <si>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</si>
  <si>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</si>
  <si>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Valorar la influencia del arte clásico en la historia del arte europeo.</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</si>
  <si>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</si>
  <si>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</si>
  <si>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</si>
  <si>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</si>
  <si>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</si>
  <si>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Obtener información de forma crítica sobre la pervivencia e influencia de la civilización clásica en el entorno cultural.</t>
  </si>
  <si>
    <t>Explicar el origen de palabras actuales mediante sus raíces latinas, diferenciando entre términos que han evolucionado fonéticamente y aquellos tomados directamente del latín culto.</t>
  </si>
  <si>
    <t>El alumnado realiza ejercicios escritos de análisis etimológico donde identifica étimos latinos en palabras castellanas, explicando la relación semántica y distinguiendo entre términos de evolución popular y cultismos.</t>
  </si>
  <si>
    <t>Actividades de búsqueda de términos médicos, jurídicos o tecnológicos para rastrear su origen latino y compararlos con el léxico patrimonial cotidiano en textos diversos.</t>
  </si>
  <si>
    <t>Confundir la evolución fonética de la palabra patrimonial con la del cultismo o no identificar correctamente los prefijos y sufijos latinos en términos compuestos.</t>
  </si>
  <si>
    <t>Explicar el urbanismo antiguo y las grandes obras públicas e infraestructuras romanas, explicando su importancia para el desarrollo humano y su influencia en modelos urbanísticos posteriores.</t>
  </si>
  <si>
    <t>Definir los rasgos esenciales de la estructura familiar en Grecia y en Roma, y, en especial, la evolución del papel de la mujer en la sociedad romana.</t>
  </si>
  <si>
    <t>Distinguir las características y evolución de la economía antigua, con especial atención al comercio como factor que contribuyó al enriquecimiento cultural de las sociedades griega y romana.</t>
  </si>
  <si>
    <t>Valorar la contribución del pensamiento filosófico y científico de la Antigüedad clásica en la formación de la cultura y la ciencia actuales.</t>
  </si>
  <si>
    <t>Conocer la existencia de diversos tipos de escritura, distinguirlos y comprender sus funciones.</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</si>
  <si>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</si>
  <si>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</si>
  <si>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</si>
  <si>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</si>
  <si>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</si>
  <si>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Conocer el origen del alfabeto y distinguir distintos tipos de alfabetos usados en la actualidad.</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</si>
  <si>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</si>
  <si>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</si>
  <si>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</si>
  <si>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</si>
  <si>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Reconocer la presencia de elementos de los alfabetos griego y latino en los alfabetos actuales.</t>
  </si>
  <si>
    <t>Analizar críticamente textos latinos adaptados, vinculando su contexto histórico con la realidad actual para comprender la evolución de nuestras costumbres y valores sociales.</t>
  </si>
  <si>
    <t>Interpretar</t>
  </si>
  <si>
    <t>El alumnado realiza un comentario de texto o análisis comparativo donde identifica elementos culturales latinos y los relaciona razonadamente con situaciones de la sociedad contemporánea.</t>
  </si>
  <si>
    <t>Lectura guiada de textos clásicos sobre vida cotidiana seguida de un debate o redacción que conecte el pasado romano con el presente.</t>
  </si>
  <si>
    <t>Evaluar exclusivamente la corrección gramatical o la traducción literal del texto en lugar de la interpretación cultural y su conexión con el presente.</t>
  </si>
  <si>
    <t>Conocer el significado de raíces y afijos empleados usualmente en la formación de términos científicos y explicar el significado de helenismos a partir del análisis etimológico de sus componentes.</t>
  </si>
  <si>
    <t>Analizar los procesos de evolución de las lenguas romances, aplicando las reglas fonéticas de evolución, distinguiendo las palabras patrimoniales de los cultismos.</t>
  </si>
  <si>
    <t>Conocer el significado y emplear adecuadamente locuciones latinas de uso frecuente en español y otras lenguas de cultura.</t>
  </si>
  <si>
    <t>Comprender los distintos procedimientos que emplean las lenguas para marcar las funciones sintácticas y semánticas de los grupos nominales.</t>
  </si>
  <si>
    <t>Reflexionar sobre el funcionamiento de las lenguas que forman el repertorio lingüístico del alumno, partiendo de la comparación con el latín.</t>
  </si>
  <si>
    <t>Sintetizar las características de los géneros de la literatura clásica y reconocerlos en fragmentos de obras traducidos.</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</si>
  <si>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</si>
  <si>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</si>
  <si>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</si>
  <si>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</si>
  <si>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</si>
  <si>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Conocer los autores más destacados de cada género de la literatura clásica, situarlos cronológicamente, así como sus principales obras.</t>
  </si>
  <si>
    <t>Traducir textos latinos breves a la lengua de enseñanza, aplicando análisis morfosintáctico básico para garantizar una expresión correcta y fiel al sentido original.</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</si>
  <si>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</si>
  <si>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</si>
  <si>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</si>
  <si>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Comentar fragmentos traducidos de obras griegas y latinas, identificando las referencias mitológicas, históricas, sociales, políticas... que aparecen en ellos, así como su pervivencia en obras posteriores de la literatura, las artes plásticas o la cinematografía.</t>
  </si>
  <si>
    <t>Traducir oraciones sencillas de la lengua de enseñanza al latín, aplicando correctamente las reglas gramaticales y el vocabulario básico estudiado.</t>
  </si>
  <si>
    <t>El alumnado entrega una serie de oraciones escritas en latín a partir de enunciados en castellano, respetando la concordancia y las declinaciones básicas.</t>
  </si>
  <si>
    <t>Realización de ejercicios de traducción inversa en el cuaderno o en pruebas escritas para reforzar el aprendizaje de la morfología y sintaxis latinas.</t>
  </si>
  <si>
    <t>Exigir en la retroversión estructuras sintácticas complejas que exceden el nivel de iniciación propio de la materia de Cultura Clásica.</t>
  </si>
  <si>
    <t>Constatar la aportación de la cultura griega y romana, a través del conocimiento de la literatura clásica, a la conformación de la identidad cultural europea.</t>
  </si>
  <si>
    <t>Enumerar las fases y explicar los procesos de transmisión de la literatura griega y romana hasta nuestros días.</t>
  </si>
  <si>
    <t>Reconocer las características esenciales de la arquitectura griega y de la arquitectura e ingeniería romana y sus principales manifestaciones.</t>
  </si>
  <si>
    <t>Identificar los periodos y principales características de la escultura griega y las principales manifestaciones de la escultura romana y sus características.</t>
  </si>
  <si>
    <t>Reconocer los estilos, tipos y motivos de la cerámica griega.</t>
  </si>
  <si>
    <t>Conocer los principales temas y características de la pintura y el mosaico romano.</t>
  </si>
  <si>
    <t>Constatar la pervivencia de elementos de la configuración política de Atenas y Roma en las sociedades actuales.</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</si>
  <si>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</si>
  <si>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</si>
  <si>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</si>
  <si>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</si>
  <si>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Reconocer las semejanzas y diferencias del sistema legal y judicial griego y romano con el actual.</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</si>
  <si>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</si>
  <si>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</si>
  <si>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</si>
  <si>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</si>
  <si>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</si>
  <si>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Valorar la contribución de la oratoria clásica en la acción política y judicial de la sociedad actual.</t>
  </si>
  <si>
    <t>Exponer conclusiones de la investigación sobre el legado romano.</t>
  </si>
  <si>
    <t>comunicar</t>
  </si>
  <si>
    <t>El alumnado elabora una exposición oral, escrita o multimodal con las conclusiones de su investigación sobre el legado romano, incluyendo la selección y contraste de fuentes.</t>
  </si>
  <si>
    <t>Exposición / interacción oral</t>
  </si>
  <si>
    <t>Investigación en grupo sobre el legado romano y su pervivencia actual.</t>
  </si>
  <si>
    <t>No incluye la selección y contraste de fuentes en la exposición.</t>
  </si>
  <si>
    <t>Comparar las relaciones intrafamiliares y el papel de la mujer en las sociedades antiguas con la situación en la sociedad occidental y en otras sociedades.</t>
  </si>
  <si>
    <t>Explicar los principales hitos en la formación del Derecho de Atenas y de Roma, así como la administración de justicia en ambos estados.</t>
  </si>
  <si>
    <t>Bloque</t>
  </si>
  <si>
    <t>#</t>
  </si>
  <si>
    <t>Saber oficial</t>
  </si>
  <si>
    <t>Dimensión</t>
  </si>
  <si>
    <t>Saber previo necesario</t>
  </si>
  <si>
    <t>Conexión competencial</t>
  </si>
  <si>
    <t>Ejemplo actividad de aula</t>
  </si>
  <si>
    <t>Saberes básicos del decreto</t>
  </si>
  <si>
    <t>La cuenca mediterránea en la Antigüedad.</t>
  </si>
  <si>
    <t>El marco geográfico de la civilización griega.</t>
  </si>
  <si>
    <t>Principales períodos de la historia de Grecia en la Antigüedad.</t>
  </si>
  <si>
    <t>El marco geográfico de la civilización romana.</t>
  </si>
  <si>
    <t>Orígenes míticos de Roma.</t>
  </si>
  <si>
    <t>Principales períodos de la historia de Roma.</t>
  </si>
  <si>
    <t>Las lenguas indoeuropeas.</t>
  </si>
  <si>
    <t>El latín y las lenguas romances.</t>
  </si>
  <si>
    <t>La escritura:</t>
  </si>
  <si>
    <t>Orígenes de la escritura.</t>
  </si>
  <si>
    <t>El alfabeto griego.</t>
  </si>
  <si>
    <t>El alfabeto latino.</t>
  </si>
  <si>
    <t>Pervivencia de elementos lingüísticos grecolatinos en el español.</t>
  </si>
  <si>
    <t>Las polis griegas. El surgimiento de la democracia.</t>
  </si>
  <si>
    <t>Roma. Instituciones políticas de la República romana y su evolución durante el Imperio.</t>
  </si>
  <si>
    <t>Los grupos sociales.</t>
  </si>
  <si>
    <t>La familia en Grecia y Roma.</t>
  </si>
  <si>
    <t>La economía y el trabajo.</t>
  </si>
  <si>
    <t>El ocio, las fiestas y los espectáculos.</t>
  </si>
  <si>
    <t>Mitos griegos y romanos: dioses y héroes.</t>
  </si>
  <si>
    <t>Religión y sociedad.</t>
  </si>
  <si>
    <t>La expansión del cristianismo.</t>
  </si>
  <si>
    <t>Géneros literarios y figuras fundamentales de la literatura clásica.</t>
  </si>
  <si>
    <t>El arte griego y romano: pervivencia de los modelos clásicos en el mundo actual.</t>
  </si>
  <si>
    <t>El urbanismo.</t>
  </si>
  <si>
    <t>La ingeniería civil romana.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</si>
  <si>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</si>
  <si>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</si>
  <si>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</si>
  <si>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</si>
  <si>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</si>
  <si>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</si>
  <si>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</si>
  <si>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</si>
  <si>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</si>
  <si>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</si>
  <si>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</si>
  <si>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</si>
  <si>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</si>
  <si>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</si>
  <si>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</si>
  <si>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</si>
  <si>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</si>
  <si>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</si>
  <si>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</si>
  <si>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</si>
  <si>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</si>
  <si>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</si>
  <si>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</si>
  <si>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</si>
  <si>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</si>
  <si>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</si>
  <si>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</si>
  <si>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</si>
  <si>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</si>
  <si>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</si>
  <si>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</si>
  <si>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</si>
  <si>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</si>
  <si>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</si>
  <si>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</si>
  <si>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</si>
  <si>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</si>
  <si>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</si>
  <si>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</si>
  <si>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Trimestre</t>
  </si>
  <si>
    <t>Título pedagógico</t>
  </si>
  <si>
    <t>Horas estimadas</t>
  </si>
  <si>
    <t>SDA recomendada</t>
  </si>
  <si>
    <t>Saberes principales</t>
  </si>
  <si>
    <t>Criterios evaluables</t>
  </si>
  <si>
    <t>Competencias dominantes</t>
  </si>
  <si>
    <t>Génesis: Espacio, Tiempo y Palabra</t>
  </si>
  <si>
    <t>SDA: 'El viaje de las palabras'. Un proyecto de cartografía histórica y lingüística donde el alumnado rastrea el origen de términos actuales hasta sus raíces geográficas en el Mediterráneo antiguo.</t>
  </si>
  <si>
    <t xml:space="preserve">
• La cuenca mediterránea en la Antigüedad.
• El marco geográfico de la civilización griega.
• Principales períodos de la historia de Grecia en la Antigüedad.
• El marco geográfico de la civilización romana.
• Orígenes míticos de Roma.
• Principales períodos de la historia de Roma.
• Las lenguas indoeuropeas.
• El latín y las lenguas romances.
• La escritura: Orígenes, Alfabeto griego y Alfabeto latino.</t>
  </si>
  <si>
    <t>1.1
1.2
1.3
1.4
1.5
1.6
1.7
3.1
3.2
3.3
3.5
3.7
3.8</t>
  </si>
  <si>
    <t>CE.1
CE.3</t>
  </si>
  <si>
    <t>Instrumentos / evaluación</t>
  </si>
  <si>
    <t>Mapas mudos, pruebas de identificación de alfabetos, análisis comparativo de términos romances y portafolio de hitos históricos.</t>
  </si>
  <si>
    <t>Civitas: Sociedad, Poder y Creencias</t>
  </si>
  <si>
    <t>SDA: 'Senatus Populusque'. Simulación de un debate en la Asamblea ateniense y un juicio en la Roma republicana para comparar derechos ciudadanos antiguos y modernos.</t>
  </si>
  <si>
    <t xml:space="preserve">
• Las polis griegas. El surgimiento de la democracia.
• Roma. Instituciones políticas de la República romana y su evolución durante el Imperio.
• Los grupos sociales.
• La familia en Grecia y Roma.
• La economía y el trabajo.
• El ocio, las fiestas y los espectáculos.
• Mitos griegos y romanos: dioses y héroes.
• Religión y sociedad.
• La expansión del cristianismo.</t>
  </si>
  <si>
    <t>2.2
2.6
2.7
2.8
4.3
5.1
5.2
5.3
5.4
5.5</t>
  </si>
  <si>
    <t>CE.5
CE.2</t>
  </si>
  <si>
    <t>Debates dirigidos, diarios de personajes históricos (esclavo, matrona, senador), y árboles genealógicos mitológicos.</t>
  </si>
  <si>
    <t>Legado: El Espejo del Arte y las Letras</t>
  </si>
  <si>
    <t>SDA: 'Influencers de la Antigüedad'. Creación de una guía turística digital o exposición fotográfica sobre la huella del arte y la ingeniería romana en la Comunidad de Madrid y la literatura actual.</t>
  </si>
  <si>
    <t xml:space="preserve">
• Géneros literarios y figuras fundamentales de la literatura clásica.
• El arte griego y romano: pervivencia de los modelos clásicos en el mundo actual.
• El urbanismo.
• La ingeniería civil romana.</t>
  </si>
  <si>
    <t>2.1
2.3
2.5
4.1
4.2
4.4
4.5
4.6
4.7
4.8
4.9</t>
  </si>
  <si>
    <t>CE.4
CE.2</t>
  </si>
  <si>
    <t>Análisis de comentarios de textos literarios, proyectos de diseño arquitectónico clásico y presentaciones multimedia sobre pervivencia artística.</t>
  </si>
  <si>
    <t>Situaciones de aprendizaje sugeridas (SDA)</t>
  </si>
  <si>
    <t>SDA 1</t>
  </si>
  <si>
    <t>Calzadas que hablan: De Roma a la Fuenfría</t>
  </si>
  <si>
    <t>Subtítulo</t>
  </si>
  <si>
    <t>Huellas romanas en la Comunidad de Madrid</t>
  </si>
  <si>
    <t>Contexto</t>
  </si>
  <si>
    <t>La concejalía de Patrimonio del Ayuntamiento de Cercedilla quiere difundir el valor histórico de la Calzada Romana de la Fuenfría entre los jóvenes. Pide al alumnado de 3.º ESO que elabore un recurso digital atractivo que explique su importancia no solo como obra de ingeniería, sino como testimonio del sistema político, legal y económico que la hizo posible.</t>
  </si>
  <si>
    <t>Reto central</t>
  </si>
  <si>
    <t>Diseñar y publicar una página web divulgativa (blog o similar) que explique la construcción de la Calzada de la Fuenfría, relacione las instituciones romanas (Senado, asambleas, derecho) con su planificación y ejecución, y analice los paralelismos y diferencias con la gestión actual de infraestructuras viarias en la Comunidad de Madrid.</t>
  </si>
  <si>
    <t>Recursos</t>
  </si>
  <si>
    <t xml:space="preserve">
• Mapa interactivo de la calzada de la Fuenfría (Google Maps)
• Fichas sobre instituciones romanas (elaboradas por el docente)
• Vídeos de construcción de calzadas romanas
• Texto de Plinio el Viejo y Vitruvio (selecciones)
• Plantilla de guion web
• Herramientas: Google Sites o Blogger</t>
  </si>
  <si>
    <t>Transversales</t>
  </si>
  <si>
    <t>Educación patrimonial, competencia digital, educación cívica (valoración de las instituciones democráticas herederas de Roma).</t>
  </si>
  <si>
    <t>Fase</t>
  </si>
  <si>
    <t>Duración</t>
  </si>
  <si>
    <t>Descripción</t>
  </si>
  <si>
    <t>Evidencia recogida</t>
  </si>
  <si>
    <t>Activación y planteamiento del reto</t>
  </si>
  <si>
    <t>1 sesión</t>
  </si>
  <si>
    <t>Se presenta el encargo real del ayuntamiento: desarrollar un recurso web sobre la calzada romana de la Fuenfría. Se visiona un breve vídeo sobre el paraje y se lanza la pregunta guía. Los equipos discuten qué saben y qué necesitan saber. Elaboran un organizador gráfico con sus preguntas iniciales.</t>
  </si>
  <si>
    <t>Organizador gráfico con preguntas y primeras hipótesis.</t>
  </si>
  <si>
    <t>Adquisición guiada de saberes</t>
  </si>
  <si>
    <t>2 sesiones</t>
  </si>
  <si>
    <t>El docente guía la exploración de los saberes necesarios: instituciones políticas romanas (Senado, cónsules, asambleas), el derecho romano (concepto de obra pública, contratos) y las técnicas de construcción de calzadas. Se proporcionan materiales (textos, infografías, fragmentos de fuentes clásicas) y se realizan actividades dirigidas (análisis de un decreto de construcción, estudio de una vía específica).</t>
  </si>
  <si>
    <t>Respuestas a las actividades de análisis y un glosario de términos institucionales.</t>
  </si>
  <si>
    <t>Aplicación al reto</t>
  </si>
  <si>
    <t>Cada equipo investiga en profundidad un aspecto de la calzada de la Fuenfría: su trazado, su construcción, las instituciones que la promovieron, el marco legal. Utilizan fuentes digitales (páginas del ayuntamiento, artículos académicos) y, si es posible, fotografías de satélite. Elaboran un esquema del contenido de la web y distribuyen las secciones.</t>
  </si>
  <si>
    <t>Esquema detallado de la web y borrador de los textos de cada sección.</t>
  </si>
  <si>
    <t>Producción y comunicación</t>
  </si>
  <si>
    <t>Los equipos crean la página web usando una herramienta de su elección (Google Sites, Blogger, Wix). Integran textos, imágenes, mapas interactivos (p. ej. Google Maps con rutas) y enlaces a fuentes. Se realizan revisiones por pares y ajustes antes de la versión final.</t>
  </si>
  <si>
    <t>URL o captura de la web completa.</t>
  </si>
  <si>
    <t>Reflexión y evaluación</t>
  </si>
  <si>
    <t>Cada equipo presenta su web al resto de la clase (simulando la presentación ante la concejalía). Los compañeros coevalúan usando una rúbrica. El docente asigna niveles de logro a cada criterio basándose en la evidencia recogida (organizador inicial, fichas, guion, web final, presentación). Se completa una diana de autoevaluación.</t>
  </si>
  <si>
    <t>Rúbrica de coevaluación cumplimentada y diana de autoevaluación.</t>
  </si>
  <si>
    <t>SDA 2</t>
  </si>
  <si>
    <t>Mide el eco de Roma</t>
  </si>
  <si>
    <t>Una encuesta sobre la pervivencia de la cultura clásica en tu entorno</t>
  </si>
  <si>
    <t>El centro quiere celebrar la Semana de la Cultura Clásica y necesita datos reales sobre el conocimiento que la comunidad educativa tiene de la mitología, las locuciones latinas y las raíces grecolatinas en el lenguaje científico. Los estudiantes actuarán como investigadores sociales.</t>
  </si>
  <si>
    <t>Diseñar, aplicar y analizar una encuesta que mida el conocimiento y la percepción de la cultura clásica en el centro educativo, y comunicar los resultados a la comunidad a través de una infografía expuesta en la biblioteca.</t>
  </si>
  <si>
    <t xml:space="preserve">
• Plantilla de encuesta (Google Forms o papel)
• Hoja de cálculo para gráficos
• Ejemplos de infografías
• Material sobre mitología, locuciones y raíces (presentación digital)</t>
  </si>
  <si>
    <t>Educación para la ciudadanía (valoración del patrimonio cultural) y competencia digital (tratamiento de datos y diseño de infografías).</t>
  </si>
  <si>
    <t>Se presenta el reto: medir la presencia de la cultura clásica en el centro. Lluvia de ideas sobre qué aspectos investigar (mitología, latín, ciencia). Formulación de hipótesis iniciales. Organización en equipos.</t>
  </si>
  <si>
    <t>Hoja de hipótesis iniciales por equipo.</t>
  </si>
  <si>
    <t>Talleres sobre mitología clásica, locuciones latinas y raíces grecolatinas. Además, se enseña diseño de encuestas (tipos de preguntas, muestreo) y análisis básico de datos (frecuencias, porcentajes, gráficos). Cada equipo elabora la versión final de la encuesta.</t>
  </si>
  <si>
    <t>Encuesta finalizada y validada por el docente.</t>
  </si>
  <si>
    <t>Los equipos aplican la encuesta a una muestra representativa de la comunidad educativa (compañeros, familias, profesorado). Fuera del aula, pueden usar formularios online. En clase, vuelcan y depuran los datos, calculan frecuencias y elaboran gráficos de barras o sectores.</t>
  </si>
  <si>
    <t>Datos recogidos y hoja de cálculo con gráficos.</t>
  </si>
  <si>
    <t>Cada equipo sintetiza los resultados en una infografía digital (Canva, Genially) que incluya los gráficos más relevantes, conclusiones y una reflexión sobre la pervivencia de la cultura clásica. Preparan un breve texto explicativo para exponer en la biblioteca.</t>
  </si>
  <si>
    <t>Infografía terminada y texto de presentación.</t>
  </si>
  <si>
    <t>Exposición de las infografías en la biblioteca durante la Semana de la Cultura Clásica. Cada equipo explica su trabajo a los visitantes. Coevaluación entre equipos mediante rúbrica. Autoevaluación individual. El docente asigna nivel de logro 1-4 a cada criterio.</t>
  </si>
  <si>
    <t>Rúbrica de coevaluación y autoevaluación cumplimentada.</t>
  </si>
  <si>
    <t>SDA 3</t>
  </si>
  <si>
    <t>Murales que hablan: mitos clásicos en el barrio</t>
  </si>
  <si>
    <t>De Cibeles a tu plaza</t>
  </si>
  <si>
    <t>El barrio está lleno de referencias clásicas (calles, fuentes, estatuas) que pasan desapercibidas. El alumnado investigará estas huellas y creará un mural que las ponga en valor, con destino a un espacio público del centro o del barrio.</t>
  </si>
  <si>
    <t>Investigar la presencia de la mitología clásica en el entorno local, analizar sus formas artísticas y diseñar un mural colaborativo que conecte un mito con el barrio, para presentarlo a la comunidad.</t>
  </si>
  <si>
    <t xml:space="preserve">
• Guía de mitología clásica (fichas)
• Imágenes de obras del Museo del Prado (presentación digital)
• Fragmentos de Ovidio y Virgilio traducidos
• Material de dibujo (cartulinas, rotuladores, pinturas)
• Cámara o móvil para documentar el barrio</t>
  </si>
  <si>
    <t>Educación patrimonial, educación cívica (participación comunitaria) y tratamiento de la información (búsqueda crítica de fuentes).</t>
  </si>
  <si>
    <t>Se lanza la pregunta guía. El alumnado hace una lluvia de ideas sobre mitos clásicos visibles en Madrid (Cibeles, Neptuno, etc.). Se organizan equipos y se asigna la tarea de explorar el barrio en busca de huellas clásicas.</t>
  </si>
  <si>
    <t>Cuaderno de campo con observaciones iniciales y fotos del entorno.</t>
  </si>
  <si>
    <t>El alumnado estudia mitología clásica (dioses y héroes principales), así como obras clave del arte clásico (escultura, pintura). Analizan fragmentos de fuentes literarias (Ovidio, Virgilio) y obras artísticas del Museo del Prado (p.ej. 'La fragua de Vulcano').</t>
  </si>
  <si>
    <t>Ficha de análisis de un mito y su representación artística, y comentario de un fragmento literario.</t>
  </si>
  <si>
    <t>Cada equipo decide el mito y cómo integrarlo con el entorno local. Realizan bocetos del mural teniendo en cuenta la composición, colores y referencias al barrio (calles, edificios). Investigan técnicas artísticas (mosaico, fresco, grafiti clásico).</t>
  </si>
  <si>
    <t>Boceto del mural con explicación de las referencias mitológicas y locales.</t>
  </si>
  <si>
    <t>Elaboración del mural en formato maqueta (sobre cartón o papel continuo) y redacción del dossier que explica el proceso, las fuentes y el significado. Preparan una presentación para la audiencia real.</t>
  </si>
  <si>
    <t>Mural terminado y dossier escrito.</t>
  </si>
  <si>
    <t>Presentación del mural y dossier ante la audiencia (concejalía o asociación) mediante una exposición oral. Coevaluación entre equipos y autoevaluación. Se asignan niveles de logro a cada criterio.</t>
  </si>
  <si>
    <t>Rúbrica de coevaluación y autoevaluación cumplimentada, y vídeo/resumen de la presentación.</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</si>
  <si>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</si>
  <si>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</si>
  <si>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</si>
  <si>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</si>
  <si>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</si>
  <si>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</si>
  <si>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</si>
  <si>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</si>
  <si>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</si>
  <si>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</si>
  <si>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</si>
  <si>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</si>
  <si>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</si>
  <si>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</si>
  <si>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</si>
  <si>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</si>
  <si>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</si>
  <si>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</si>
  <si>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</si>
  <si>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</si>
  <si>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</si>
  <si>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</si>
  <si>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</si>
  <si>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</si>
  <si>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</si>
  <si>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</si>
  <si>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</si>
  <si>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</si>
  <si>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</si>
  <si>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</si>
  <si>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</si>
  <si>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</si>
  <si>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</si>
  <si>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</si>
  <si>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</si>
  <si>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</si>
  <si>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</si>
  <si>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</si>
  <si>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</si>
  <si>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</si>
  <si>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</si>
  <si>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</si>
  <si>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</si>
  <si>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</si>
  <si>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</si>
  <si>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</si>
  <si>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</si>
  <si>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</si>
  <si>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</si>
  <si>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</si>
  <si>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</si>
  <si>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 de la CCAA</t>
  </si>
  <si>
    <t>Categoría</t>
  </si>
  <si>
    <t>Pregunta</t>
  </si>
  <si>
    <t>Respuesta</t>
  </si>
  <si>
    <t>Normativa</t>
  </si>
  <si>
    <t>¿Qué normativa autonómica regula Cultura Clásica en 3.º ESO en Madrid y cómo se relaciona con el BOE?</t>
  </si>
  <si>
    <t>En Madrid, el Decreto 65/2022 (ESO) desarrolla el currículo, pero para Cultura Clásica en 3.º ESO sigue el BOE sin modificaciones, con 5 competencias específicas, 37 criterios de evaluación y 26 saberes básicos, y 3 horas semanales.</t>
  </si>
  <si>
    <t>Secuenciación</t>
  </si>
  <si>
    <t>¿Cómo se diferencian los saberes de Cultura Clásica en Madrid respecto a los de una comunidad vecina como Castilla-La Mancha?</t>
  </si>
  <si>
    <t>Madrid mantiene los mismos 26 saberes que el BOE, mientras que Castilla-La Mancha añade contenidos sobre el teatro clásico y su pervivencia. Ambas comparten 3 horas semanales y 5 competencias específicas.</t>
  </si>
  <si>
    <t>Evaluación</t>
  </si>
  <si>
    <t>¿Qué particularidad horaria tiene Cultura Clásica en 3.º ESO en Madrid y cómo condiciona la programación?</t>
  </si>
  <si>
    <t>Con 3 horas semanales, la programación debe distribuir los 26 saberes en 35 semanas aproximadas. Se recomienda dedicar 12 semanas a mitología, 12 a vida cotidiana y 11 al legado, evaluando los 37 criterios de forma continua.</t>
  </si>
  <si>
    <t>Recuperación</t>
  </si>
  <si>
    <t>¿Cómo se recupera la materia de Cultura Clásica en 3.º ESO en Madrid para el alumnado con evaluación negativa?</t>
  </si>
  <si>
    <t>Se establecen planes de refuerzo individualizados trabajando los saberes básicos no superados. Si la evaluación negativa persiste, se realiza una prueba extraordinaria en septiembre que cubre los 37 criterios de evaluación.</t>
  </si>
  <si>
    <t>Atencion_diversidad</t>
  </si>
  <si>
    <t>¿Qué medidas de atención a la diversidad son específicas para Cultura Clásica en 3.º ESO en Madrid?</t>
  </si>
  <si>
    <t>Dado que es optativa, se priorizan estrategias como tareas multinivel (desde lectura de mitos adaptados hasta investigación sobre el legado) y agrupamientos flexibles. Los 5 competencias específicas permiten ajustar el nivel de exigencia.</t>
  </si>
  <si>
    <t>Departamento</t>
  </si>
  <si>
    <t>¿Con qué otras materias se coordina Cultura Clásica en 3.º ESO en Madrid para evitar solapamientos?</t>
  </si>
  <si>
    <t>Se coordina con Geografía e Historia (temas de Grecia y Roma) y con Lengua Castellana (léxico). También se establecen conexiones con Educación Plástica (arte clásico) y Valores Éticos (pensamiento clásico).</t>
  </si>
  <si>
    <t>Inspeccion</t>
  </si>
  <si>
    <t>¿Qué aspectos concretos revisa la inspección educativa en las programaciones de Cultura Clásica en 3.º ESO en Madrid?</t>
  </si>
  <si>
    <t>La inspección comprueba que los 5 competencias específicas se vinculan correctamente con los 37 criterios y los 26 saberes, que la temporalización para 3 horas semanales es viable, y que no hay errores LOMCE como usar verbos no competenciales.</t>
  </si>
  <si>
    <t>¿Qué recursos y bibliografía oficial se recomiendan para Cultura Clásica en 3.º ESO en Madrid?</t>
  </si>
  <si>
    <t>No hay listado oficial, pero se sugieren: manuales como 'Cultura Clásica' de Editex, 'Mitos griegos' de María Angelidou, y recursos digitales como 'Perseus Digital Library'. Los 26 saberes orientan la selección de materiales.</t>
  </si>
  <si>
    <t>Cómo programar tu LOMLOE — guía 7 pasos</t>
  </si>
  <si>
    <t>Título</t>
  </si>
  <si>
    <t>Tiempo estimado</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</si>
  <si>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</si>
  <si>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</si>
  <si>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</si>
  <si>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</si>
  <si>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</si>
  <si>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</si>
  <si>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</si>
  <si>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</si>
  <si>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</si>
  <si>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</si>
  <si>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</si>
  <si>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</si>
  <si>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</si>
  <si>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</si>
  <si>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</si>
  <si>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</si>
  <si>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</si>
  <si>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</si>
  <si>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</si>
  <si>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</si>
  <si>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</si>
  <si>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</si>
  <si>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</si>
  <si>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</si>
  <si>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</si>
  <si>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</si>
  <si>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</si>
  <si>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</si>
  <si>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</si>
  <si>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</si>
  <si>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Explicar el urbanismo antiguo y las grandes obras públicas e infraestructuras romanas, explicando su importancia para el desarrollo humano y su influencia en modelos urbanísticos p</t>
  </si>
  <si>
    <t>Distinguir las características y evolución de la economía antigua, con especial atención al comercio como factor que contribuyó al enriquecimiento cultural de las sociedades griega</t>
  </si>
  <si>
    <t xml:space="preserve">Conocer el significado de raíces y afijos empleados usualmente en la formación de términos científicos y explicar el significado de helenismos a partir del análisis etimológico de </t>
  </si>
  <si>
    <t>Comentar fragmentos traducidos de obras griegas y latinas, identificando las referencias mitológicas, históricas, sociales, políticas... que aparecen en ellos, así como su perviven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</si>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</sst>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37</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400</v>
      </c>
      <c r="B1" s="4"/>
      <c r="C1" s="4"/>
      <c r="D1" s="4"/>
    </row>
    <row r="2" spans="1:4">
      <c r="A2" s="8" t="s">
        <v>234</v>
      </c>
      <c r="B2" s="8" t="s">
        <v>401</v>
      </c>
      <c r="C2" s="8" t="s">
        <v>402</v>
      </c>
      <c r="D2" s="8" t="s">
        <v>403</v>
      </c>
    </row>
    <row r="3" spans="1:4">
      <c r="A3" s="7" t="s">
        <v>44</v>
      </c>
      <c r="B3" s="7" t="s">
        <v>404</v>
      </c>
      <c r="C3" s="7" t="s">
        <v>405</v>
      </c>
      <c r="D3" s="7" t="s">
        <v>406</v>
      </c>
    </row>
    <row r="4" spans="1:4">
      <c r="A4" s="7" t="s">
        <v>51</v>
      </c>
      <c r="B4" s="7" t="s">
        <v>407</v>
      </c>
      <c r="C4" s="7" t="s">
        <v>408</v>
      </c>
      <c r="D4" s="7" t="s">
        <v>409</v>
      </c>
    </row>
    <row r="5" spans="1:4">
      <c r="A5" s="7" t="s">
        <v>58</v>
      </c>
      <c r="B5" s="7" t="s">
        <v>410</v>
      </c>
      <c r="C5" s="7"/>
      <c r="D5" s="7" t="s">
        <v>411</v>
      </c>
    </row>
    <row r="6" spans="1:4">
      <c r="A6" s="7" t="s">
        <v>65</v>
      </c>
      <c r="B6" s="7" t="s">
        <v>412</v>
      </c>
      <c r="C6" s="7"/>
      <c r="D6" s="7" t="s">
        <v>413</v>
      </c>
    </row>
    <row r="7" spans="1:4">
      <c r="A7" s="7" t="s">
        <v>71</v>
      </c>
      <c r="B7" s="7" t="s">
        <v>414</v>
      </c>
      <c r="C7" s="7" t="s">
        <v>415</v>
      </c>
      <c r="D7" s="7"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417</v>
      </c>
      <c r="B1" s="4"/>
      <c r="C1" s="4"/>
    </row>
    <row r="2" spans="1:3">
      <c r="A2" s="8" t="s">
        <v>418</v>
      </c>
      <c r="B2" s="8" t="s">
        <v>419</v>
      </c>
      <c r="C2" s="8" t="s">
        <v>420</v>
      </c>
    </row>
    <row r="3" spans="1:3">
      <c r="A3" s="7" t="s">
        <v>421</v>
      </c>
      <c r="B3" s="7" t="s">
        <v>422</v>
      </c>
      <c r="C3" s="7" t="s">
        <v>423</v>
      </c>
    </row>
    <row r="4" spans="1:3">
      <c r="A4" s="7" t="s">
        <v>424</v>
      </c>
      <c r="B4" s="7" t="s">
        <v>425</v>
      </c>
      <c r="C4" s="7" t="s">
        <v>426</v>
      </c>
    </row>
    <row r="5" spans="1:3">
      <c r="A5" s="7" t="s">
        <v>427</v>
      </c>
      <c r="B5" s="7" t="s">
        <v>428</v>
      </c>
      <c r="C5" s="7" t="s">
        <v>429</v>
      </c>
    </row>
    <row r="6" spans="1:3">
      <c r="A6" s="7" t="s">
        <v>430</v>
      </c>
      <c r="B6" s="7" t="s">
        <v>431</v>
      </c>
      <c r="C6" s="7" t="s">
        <v>432</v>
      </c>
    </row>
    <row r="7" spans="1:3">
      <c r="A7" s="7" t="s">
        <v>433</v>
      </c>
      <c r="B7" s="7" t="s">
        <v>434</v>
      </c>
      <c r="C7" s="7" t="s">
        <v>435</v>
      </c>
    </row>
    <row r="8" spans="1:3">
      <c r="A8" s="7" t="s">
        <v>436</v>
      </c>
      <c r="B8" s="7" t="s">
        <v>437</v>
      </c>
      <c r="C8" s="7" t="s">
        <v>438</v>
      </c>
    </row>
    <row r="9" spans="1:3">
      <c r="A9" s="7" t="s">
        <v>439</v>
      </c>
      <c r="B9" s="7" t="s">
        <v>440</v>
      </c>
      <c r="C9" s="7" t="s">
        <v>441</v>
      </c>
    </row>
    <row r="10" spans="1:3">
      <c r="A10" s="7" t="s">
        <v>307</v>
      </c>
      <c r="B10" s="7" t="s">
        <v>442</v>
      </c>
      <c r="C10" s="7" t="s">
        <v>443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444</v>
      </c>
      <c r="B1" s="4"/>
      <c r="C1" s="4"/>
      <c r="D1" s="4"/>
      <c r="E1" s="4"/>
    </row>
    <row r="2" spans="1:5">
      <c r="A2" s="8" t="s">
        <v>200</v>
      </c>
      <c r="B2" s="8" t="s">
        <v>445</v>
      </c>
      <c r="C2" s="8" t="s">
        <v>446</v>
      </c>
      <c r="D2" s="8" t="s">
        <v>313</v>
      </c>
      <c r="E2" s="8" t="s">
        <v>447</v>
      </c>
    </row>
    <row r="3" spans="1:5">
      <c r="A3" s="7">
        <v>1</v>
      </c>
      <c r="B3" s="7" t="s">
        <v>448</v>
      </c>
      <c r="C3" s="7" t="s">
        <v>449</v>
      </c>
      <c r="D3" s="7" t="s">
        <v>450</v>
      </c>
      <c r="E3" s="7" t="s">
        <v>451</v>
      </c>
    </row>
    <row r="4" spans="1:5">
      <c r="A4" s="7">
        <v>2</v>
      </c>
      <c r="B4" s="7" t="s">
        <v>452</v>
      </c>
      <c r="C4" s="7" t="s">
        <v>453</v>
      </c>
      <c r="D4" s="7" t="s">
        <v>454</v>
      </c>
      <c r="E4" s="7" t="s">
        <v>455</v>
      </c>
    </row>
    <row r="5" spans="1:5">
      <c r="A5" s="7">
        <v>3</v>
      </c>
      <c r="B5" s="7" t="s">
        <v>456</v>
      </c>
      <c r="C5" s="7" t="s">
        <v>453</v>
      </c>
      <c r="D5" s="7" t="s">
        <v>457</v>
      </c>
      <c r="E5" s="7" t="s">
        <v>458</v>
      </c>
    </row>
    <row r="6" spans="1:5">
      <c r="A6" s="7">
        <v>4</v>
      </c>
      <c r="B6" s="7" t="s">
        <v>459</v>
      </c>
      <c r="C6" s="7" t="s">
        <v>453</v>
      </c>
      <c r="D6" s="7" t="s">
        <v>460</v>
      </c>
      <c r="E6" s="7" t="s">
        <v>461</v>
      </c>
    </row>
    <row r="7" spans="1:5">
      <c r="A7" s="7">
        <v>5</v>
      </c>
      <c r="B7" s="7" t="s">
        <v>462</v>
      </c>
      <c r="C7" s="7" t="s">
        <v>463</v>
      </c>
      <c r="D7" s="7" t="s">
        <v>464</v>
      </c>
      <c r="E7" s="7" t="s">
        <v>465</v>
      </c>
    </row>
    <row r="8" spans="1:5">
      <c r="A8" s="7">
        <v>6</v>
      </c>
      <c r="B8" s="7" t="s">
        <v>466</v>
      </c>
      <c r="C8" s="7" t="s">
        <v>449</v>
      </c>
      <c r="D8" s="7" t="s">
        <v>467</v>
      </c>
      <c r="E8" s="7" t="s">
        <v>468</v>
      </c>
    </row>
    <row r="9" spans="1:5">
      <c r="A9" s="7">
        <v>7</v>
      </c>
      <c r="B9" s="7" t="s">
        <v>469</v>
      </c>
      <c r="C9" s="7" t="s">
        <v>449</v>
      </c>
      <c r="D9" s="7" t="s">
        <v>470</v>
      </c>
      <c r="E9" s="7"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472</v>
      </c>
      <c r="B1" s="4"/>
      <c r="C1" s="4"/>
      <c r="D1" s="4"/>
      <c r="E1" s="4"/>
      <c r="F1" s="4"/>
    </row>
    <row r="2" spans="1:6">
      <c r="A2" s="8" t="s">
        <v>36</v>
      </c>
      <c r="B2" s="8" t="s">
        <v>77</v>
      </c>
      <c r="C2" s="8" t="s">
        <v>473</v>
      </c>
      <c r="D2" s="8" t="s">
        <v>474</v>
      </c>
      <c r="E2" s="8" t="s">
        <v>475</v>
      </c>
      <c r="F2" s="8" t="s">
        <v>476</v>
      </c>
    </row>
    <row r="3" spans="1:6">
      <c r="A3" s="7">
        <v>1.1</v>
      </c>
      <c r="B3" s="7" t="s">
        <v>44</v>
      </c>
      <c r="C3" s="7" t="s">
        <v>84</v>
      </c>
      <c r="D3" s="9">
        <v>3.57</v>
      </c>
      <c r="E3" s="9">
        <v>3.57</v>
      </c>
      <c r="F3" s="7"/>
    </row>
    <row r="4" spans="1:6">
      <c r="A4" s="7">
        <v>1.2</v>
      </c>
      <c r="B4" s="7" t="s">
        <v>44</v>
      </c>
      <c r="C4" s="7" t="s">
        <v>91</v>
      </c>
      <c r="D4" s="9">
        <v>3.57</v>
      </c>
      <c r="E4" s="9">
        <v>3.57</v>
      </c>
      <c r="F4" s="7"/>
    </row>
    <row r="5" spans="1:6">
      <c r="A5" s="7">
        <v>1.3</v>
      </c>
      <c r="B5" s="7" t="s">
        <v>44</v>
      </c>
      <c r="C5" s="7" t="s">
        <v>97</v>
      </c>
      <c r="D5" s="9">
        <v>3.57</v>
      </c>
      <c r="E5" s="9">
        <v>3.57</v>
      </c>
      <c r="F5" s="7"/>
    </row>
    <row r="6" spans="1:6">
      <c r="A6" s="7">
        <v>1.4</v>
      </c>
      <c r="B6" s="7" t="s">
        <v>44</v>
      </c>
      <c r="C6" s="7" t="s">
        <v>103</v>
      </c>
      <c r="D6" s="9">
        <v>3.57</v>
      </c>
      <c r="E6" s="9">
        <v>3.57</v>
      </c>
      <c r="F6" s="7"/>
    </row>
    <row r="7" spans="1:6">
      <c r="A7" s="7">
        <v>1.5</v>
      </c>
      <c r="B7" s="7" t="s">
        <v>44</v>
      </c>
      <c r="C7" s="7" t="s">
        <v>105</v>
      </c>
      <c r="D7" s="9">
        <v>3.57</v>
      </c>
      <c r="E7" s="9">
        <v>3.57</v>
      </c>
      <c r="F7" s="7"/>
    </row>
    <row r="8" spans="1:6">
      <c r="A8" s="7">
        <v>1.6</v>
      </c>
      <c r="B8" s="7" t="s">
        <v>44</v>
      </c>
      <c r="C8" s="7" t="s">
        <v>106</v>
      </c>
      <c r="D8" s="9">
        <v>3.57</v>
      </c>
      <c r="E8" s="9">
        <v>3.57</v>
      </c>
      <c r="F8" s="7"/>
    </row>
    <row r="9" spans="1:6">
      <c r="A9" s="7">
        <v>1.7</v>
      </c>
      <c r="B9" s="7" t="s">
        <v>44</v>
      </c>
      <c r="C9" s="7" t="s">
        <v>107</v>
      </c>
      <c r="D9" s="9">
        <v>3.57</v>
      </c>
      <c r="E9" s="9">
        <v>3.57</v>
      </c>
      <c r="F9" s="7"/>
    </row>
    <row r="10" spans="1:6">
      <c r="A10" s="7">
        <v>2.1</v>
      </c>
      <c r="B10" s="7" t="s">
        <v>51</v>
      </c>
      <c r="C10" s="7" t="s">
        <v>108</v>
      </c>
      <c r="D10" s="9">
        <v>3.13</v>
      </c>
      <c r="E10" s="9">
        <v>3.13</v>
      </c>
      <c r="F10" s="7"/>
    </row>
    <row r="11" spans="1:6">
      <c r="A11" s="7">
        <v>2.2</v>
      </c>
      <c r="B11" s="7" t="s">
        <v>51</v>
      </c>
      <c r="C11" s="7" t="s">
        <v>113</v>
      </c>
      <c r="D11" s="9">
        <v>3.13</v>
      </c>
      <c r="E11" s="9">
        <v>3.13</v>
      </c>
      <c r="F11" s="7"/>
    </row>
    <row r="12" spans="1:6">
      <c r="A12" s="7">
        <v>2.3</v>
      </c>
      <c r="B12" s="7" t="s">
        <v>51</v>
      </c>
      <c r="C12" s="7" t="s">
        <v>120</v>
      </c>
      <c r="D12" s="9">
        <v>3.13</v>
      </c>
      <c r="E12" s="9">
        <v>3.13</v>
      </c>
      <c r="F12" s="7"/>
    </row>
    <row r="13" spans="1:6">
      <c r="A13" s="7">
        <v>2.4</v>
      </c>
      <c r="B13" s="7" t="s">
        <v>51</v>
      </c>
      <c r="C13" s="7" t="s">
        <v>126</v>
      </c>
      <c r="D13" s="9">
        <v>3.13</v>
      </c>
      <c r="E13" s="9">
        <v>3.13</v>
      </c>
      <c r="F13" s="7"/>
    </row>
    <row r="14" spans="1:6">
      <c r="A14" s="7">
        <v>2.5</v>
      </c>
      <c r="B14" s="7" t="s">
        <v>51</v>
      </c>
      <c r="C14" s="7" t="s">
        <v>477</v>
      </c>
      <c r="D14" s="9">
        <v>3.13</v>
      </c>
      <c r="E14" s="9">
        <v>3.13</v>
      </c>
      <c r="F14" s="7"/>
    </row>
    <row r="15" spans="1:6">
      <c r="A15" s="7">
        <v>2.6</v>
      </c>
      <c r="B15" s="7" t="s">
        <v>51</v>
      </c>
      <c r="C15" s="7" t="s">
        <v>132</v>
      </c>
      <c r="D15" s="9">
        <v>3.13</v>
      </c>
      <c r="E15" s="9">
        <v>3.13</v>
      </c>
      <c r="F15" s="7"/>
    </row>
    <row r="16" spans="1:6">
      <c r="A16" s="7">
        <v>2.7</v>
      </c>
      <c r="B16" s="7" t="s">
        <v>51</v>
      </c>
      <c r="C16" s="7" t="s">
        <v>478</v>
      </c>
      <c r="D16" s="9">
        <v>3.13</v>
      </c>
      <c r="E16" s="9">
        <v>3.13</v>
      </c>
      <c r="F16" s="7"/>
    </row>
    <row r="17" spans="1:6">
      <c r="A17" s="7">
        <v>2.8</v>
      </c>
      <c r="B17" s="7" t="s">
        <v>51</v>
      </c>
      <c r="C17" s="7" t="s">
        <v>134</v>
      </c>
      <c r="D17" s="9">
        <v>3.13</v>
      </c>
      <c r="E17" s="9">
        <v>3.13</v>
      </c>
      <c r="F17" s="7"/>
    </row>
    <row r="18" spans="1:6">
      <c r="A18" s="7">
        <v>3.1</v>
      </c>
      <c r="B18" s="7" t="s">
        <v>58</v>
      </c>
      <c r="C18" s="7" t="s">
        <v>135</v>
      </c>
      <c r="D18" s="9">
        <v>3.13</v>
      </c>
      <c r="E18" s="9">
        <v>3.13</v>
      </c>
      <c r="F18" s="7"/>
    </row>
    <row r="19" spans="1:6">
      <c r="A19" s="7">
        <v>3.2</v>
      </c>
      <c r="B19" s="7" t="s">
        <v>58</v>
      </c>
      <c r="C19" s="7" t="s">
        <v>141</v>
      </c>
      <c r="D19" s="9">
        <v>3.13</v>
      </c>
      <c r="E19" s="9">
        <v>3.13</v>
      </c>
      <c r="F19" s="7"/>
    </row>
    <row r="20" spans="1:6">
      <c r="A20" s="7">
        <v>3.3</v>
      </c>
      <c r="B20" s="7" t="s">
        <v>58</v>
      </c>
      <c r="C20" s="7" t="s">
        <v>146</v>
      </c>
      <c r="D20" s="9">
        <v>3.13</v>
      </c>
      <c r="E20" s="9">
        <v>3.13</v>
      </c>
      <c r="F20" s="7"/>
    </row>
    <row r="21" spans="1:6">
      <c r="A21" s="7">
        <v>3.4</v>
      </c>
      <c r="B21" s="7" t="s">
        <v>58</v>
      </c>
      <c r="C21" s="7" t="s">
        <v>479</v>
      </c>
      <c r="D21" s="9">
        <v>3.13</v>
      </c>
      <c r="E21" s="9">
        <v>3.13</v>
      </c>
      <c r="F21" s="7"/>
    </row>
    <row r="22" spans="1:6">
      <c r="A22" s="7">
        <v>3.5</v>
      </c>
      <c r="B22" s="7" t="s">
        <v>58</v>
      </c>
      <c r="C22" s="7" t="s">
        <v>153</v>
      </c>
      <c r="D22" s="9">
        <v>3.13</v>
      </c>
      <c r="E22" s="9">
        <v>3.13</v>
      </c>
      <c r="F22" s="7"/>
    </row>
    <row r="23" spans="1:6">
      <c r="A23" s="7">
        <v>3.6</v>
      </c>
      <c r="B23" s="7" t="s">
        <v>58</v>
      </c>
      <c r="C23" s="7" t="s">
        <v>154</v>
      </c>
      <c r="D23" s="9">
        <v>3.13</v>
      </c>
      <c r="E23" s="9">
        <v>3.13</v>
      </c>
      <c r="F23" s="7"/>
    </row>
    <row r="24" spans="1:6">
      <c r="A24" s="7">
        <v>3.7</v>
      </c>
      <c r="B24" s="7" t="s">
        <v>58</v>
      </c>
      <c r="C24" s="7" t="s">
        <v>155</v>
      </c>
      <c r="D24" s="9">
        <v>3.13</v>
      </c>
      <c r="E24" s="9">
        <v>3.13</v>
      </c>
      <c r="F24" s="7"/>
    </row>
    <row r="25" spans="1:6">
      <c r="A25" s="7">
        <v>3.8</v>
      </c>
      <c r="B25" s="7" t="s">
        <v>58</v>
      </c>
      <c r="C25" s="7" t="s">
        <v>156</v>
      </c>
      <c r="D25" s="9">
        <v>3.13</v>
      </c>
      <c r="E25" s="9">
        <v>3.13</v>
      </c>
      <c r="F25" s="7"/>
    </row>
    <row r="26" spans="1:6">
      <c r="A26" s="7">
        <v>4.1</v>
      </c>
      <c r="B26" s="7" t="s">
        <v>65</v>
      </c>
      <c r="C26" s="7" t="s">
        <v>157</v>
      </c>
      <c r="D26" s="9">
        <v>2.78</v>
      </c>
      <c r="E26" s="9">
        <v>2.78</v>
      </c>
      <c r="F26" s="7"/>
    </row>
    <row r="27" spans="1:6">
      <c r="A27" s="7">
        <v>4.2</v>
      </c>
      <c r="B27" s="7" t="s">
        <v>65</v>
      </c>
      <c r="C27" s="7" t="s">
        <v>163</v>
      </c>
      <c r="D27" s="9">
        <v>2.78</v>
      </c>
      <c r="E27" s="9">
        <v>2.78</v>
      </c>
      <c r="F27" s="7"/>
    </row>
    <row r="28" spans="1:6">
      <c r="A28" s="7">
        <v>4.3</v>
      </c>
      <c r="B28" s="7" t="s">
        <v>65</v>
      </c>
      <c r="C28" s="7" t="s">
        <v>480</v>
      </c>
      <c r="D28" s="9">
        <v>2.78</v>
      </c>
      <c r="E28" s="9">
        <v>2.78</v>
      </c>
      <c r="F28" s="7"/>
    </row>
    <row r="29" spans="1:6">
      <c r="A29" s="7">
        <v>4.4</v>
      </c>
      <c r="B29" s="7" t="s">
        <v>65</v>
      </c>
      <c r="C29" s="7" t="s">
        <v>173</v>
      </c>
      <c r="D29" s="9">
        <v>2.78</v>
      </c>
      <c r="E29" s="9">
        <v>2.78</v>
      </c>
      <c r="F29" s="7"/>
    </row>
    <row r="30" spans="1:6">
      <c r="A30" s="7">
        <v>4.5</v>
      </c>
      <c r="B30" s="7" t="s">
        <v>65</v>
      </c>
      <c r="C30" s="7" t="s">
        <v>174</v>
      </c>
      <c r="D30" s="9">
        <v>2.78</v>
      </c>
      <c r="E30" s="9">
        <v>2.78</v>
      </c>
      <c r="F30" s="7"/>
    </row>
    <row r="31" spans="1:6">
      <c r="A31" s="7">
        <v>4.6</v>
      </c>
      <c r="B31" s="7" t="s">
        <v>65</v>
      </c>
      <c r="C31" s="7" t="s">
        <v>175</v>
      </c>
      <c r="D31" s="9">
        <v>2.78</v>
      </c>
      <c r="E31" s="9">
        <v>2.78</v>
      </c>
      <c r="F31" s="7"/>
    </row>
    <row r="32" spans="1:6">
      <c r="A32" s="7">
        <v>4.7</v>
      </c>
      <c r="B32" s="7" t="s">
        <v>65</v>
      </c>
      <c r="C32" s="7" t="s">
        <v>176</v>
      </c>
      <c r="D32" s="9">
        <v>2.78</v>
      </c>
      <c r="E32" s="9">
        <v>2.78</v>
      </c>
      <c r="F32" s="7"/>
    </row>
    <row r="33" spans="1:6">
      <c r="A33" s="7">
        <v>4.8</v>
      </c>
      <c r="B33" s="7" t="s">
        <v>65</v>
      </c>
      <c r="C33" s="7" t="s">
        <v>177</v>
      </c>
      <c r="D33" s="9">
        <v>2.78</v>
      </c>
      <c r="E33" s="9">
        <v>2.78</v>
      </c>
      <c r="F33" s="7"/>
    </row>
    <row r="34" spans="1:6">
      <c r="A34" s="7">
        <v>4.9</v>
      </c>
      <c r="B34" s="7" t="s">
        <v>65</v>
      </c>
      <c r="C34" s="7" t="s">
        <v>178</v>
      </c>
      <c r="D34" s="9">
        <v>2.78</v>
      </c>
      <c r="E34" s="9">
        <v>2.78</v>
      </c>
      <c r="F34" s="7"/>
    </row>
    <row r="35" spans="1:6">
      <c r="A35" s="7">
        <v>5.1</v>
      </c>
      <c r="B35" s="7" t="s">
        <v>71</v>
      </c>
      <c r="C35" s="7" t="s">
        <v>179</v>
      </c>
      <c r="D35" s="9">
        <v>4.0</v>
      </c>
      <c r="E35" s="9">
        <v>4.0</v>
      </c>
      <c r="F35" s="7"/>
    </row>
    <row r="36" spans="1:6">
      <c r="A36" s="7">
        <v>5.2</v>
      </c>
      <c r="B36" s="7" t="s">
        <v>71</v>
      </c>
      <c r="C36" s="7" t="s">
        <v>184</v>
      </c>
      <c r="D36" s="9">
        <v>4.0</v>
      </c>
      <c r="E36" s="9">
        <v>4.0</v>
      </c>
      <c r="F36" s="7"/>
    </row>
    <row r="37" spans="1:6">
      <c r="A37" s="7">
        <v>5.3</v>
      </c>
      <c r="B37" s="7" t="s">
        <v>71</v>
      </c>
      <c r="C37" s="7" t="s">
        <v>190</v>
      </c>
      <c r="D37" s="9">
        <v>4.0</v>
      </c>
      <c r="E37" s="9">
        <v>4.0</v>
      </c>
      <c r="F37" s="7"/>
    </row>
    <row r="38" spans="1:6">
      <c r="A38" s="7">
        <v>5.4</v>
      </c>
      <c r="B38" s="7" t="s">
        <v>71</v>
      </c>
      <c r="C38" s="7" t="s">
        <v>197</v>
      </c>
      <c r="D38" s="9">
        <v>4.0</v>
      </c>
      <c r="E38" s="9">
        <v>4.0</v>
      </c>
      <c r="F38" s="7"/>
    </row>
    <row r="39" spans="1:6">
      <c r="A39" s="7">
        <v>5.5</v>
      </c>
      <c r="B39" s="7" t="s">
        <v>71</v>
      </c>
      <c r="C39" s="7" t="s">
        <v>198</v>
      </c>
      <c r="D39" s="9">
        <v>4.0</v>
      </c>
      <c r="E39" s="9">
        <v>4.0</v>
      </c>
      <c r="F39" s="7"/>
    </row>
    <row r="40" spans="1:6">
      <c r="A40" s="7" t="s">
        <v>481</v>
      </c>
      <c r="B40" s="7"/>
      <c r="C40" s="7"/>
      <c r="D40" s="9"/>
      <c r="E40" s="9">
        <f>SUM(E3:E39)</f>
        <v>120.090000000000018</v>
      </c>
      <c r="F40" s="7" t="s">
        <v>482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1">
      <c r="A1" s="8" t="s">
        <v>483</v>
      </c>
      <c r="B1" s="8" t="s">
        <v>484</v>
      </c>
      <c r="C1" s="8">
        <v>1.1</v>
      </c>
      <c r="D1" s="8">
        <v>1.2</v>
      </c>
      <c r="E1" s="8">
        <v>1.3</v>
      </c>
      <c r="F1" s="8">
        <v>1.4</v>
      </c>
      <c r="G1" s="8">
        <v>1.5</v>
      </c>
      <c r="H1" s="8">
        <v>1.6</v>
      </c>
      <c r="I1" s="8">
        <v>1.7</v>
      </c>
      <c r="J1" s="8">
        <v>2.1</v>
      </c>
      <c r="K1" s="8">
        <v>2.2</v>
      </c>
      <c r="L1" s="8">
        <v>2.3</v>
      </c>
      <c r="M1" s="8">
        <v>2.4</v>
      </c>
      <c r="N1" s="8">
        <v>2.5</v>
      </c>
      <c r="O1" s="8">
        <v>2.6</v>
      </c>
      <c r="P1" s="8">
        <v>2.7</v>
      </c>
      <c r="Q1" s="8">
        <v>2.8</v>
      </c>
      <c r="R1" s="8">
        <v>3.1</v>
      </c>
      <c r="S1" s="8">
        <v>3.2</v>
      </c>
      <c r="T1" s="8">
        <v>3.3</v>
      </c>
      <c r="U1" s="8">
        <v>3.4</v>
      </c>
      <c r="V1" s="8">
        <v>3.5</v>
      </c>
      <c r="W1" s="8">
        <v>3.6</v>
      </c>
      <c r="X1" s="8">
        <v>3.7</v>
      </c>
      <c r="Y1" s="8">
        <v>3.8</v>
      </c>
      <c r="Z1" s="8">
        <v>4.1</v>
      </c>
      <c r="AA1" s="8">
        <v>4.2</v>
      </c>
      <c r="AB1" s="8">
        <v>4.3</v>
      </c>
      <c r="AC1" s="8">
        <v>4.4</v>
      </c>
      <c r="AD1" s="8">
        <v>4.5</v>
      </c>
      <c r="AE1" s="8">
        <v>4.6</v>
      </c>
      <c r="AF1" s="8">
        <v>4.7</v>
      </c>
      <c r="AG1" s="8">
        <v>4.8</v>
      </c>
      <c r="AH1" s="8">
        <v>4.9</v>
      </c>
      <c r="AI1" s="8">
        <v>5.1</v>
      </c>
      <c r="AJ1" s="8">
        <v>5.2</v>
      </c>
      <c r="AK1" s="8">
        <v>5.3</v>
      </c>
      <c r="AL1" s="8">
        <v>5.4</v>
      </c>
      <c r="AM1" s="8">
        <v>5.5</v>
      </c>
      <c r="AN1" s="8" t="s">
        <v>485</v>
      </c>
      <c r="AO1" s="8" t="s">
        <v>476</v>
      </c>
    </row>
    <row r="2" spans="1:41">
      <c r="A2" s="7" t="s">
        <v>486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t="str">
        <f>IFERROR(AVERAGE(C2:AM2),"")</f>
        <v/>
      </c>
      <c r="AO2" s="7"/>
    </row>
    <row r="3" spans="1:41">
      <c r="A3" s="7" t="s">
        <v>487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t="str">
        <f>IFERROR(AVERAGE(C3:AM3),"")</f>
        <v/>
      </c>
      <c r="AO3" s="7"/>
    </row>
    <row r="4" spans="1:41">
      <c r="A4" s="7" t="s">
        <v>488</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t="str">
        <f>IFERROR(AVERAGE(C4:AM4),"")</f>
        <v/>
      </c>
      <c r="AO4" s="7"/>
    </row>
    <row r="5" spans="1:41">
      <c r="A5" s="7" t="s">
        <v>489</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t="str">
        <f>IFERROR(AVERAGE(C5:AM5),"")</f>
        <v/>
      </c>
      <c r="AO5" s="7"/>
    </row>
    <row r="6" spans="1:41">
      <c r="A6" s="7" t="s">
        <v>490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t="str">
        <f>IFERROR(AVERAGE(C6:AM6),"")</f>
        <v/>
      </c>
      <c r="AO6" s="7"/>
    </row>
    <row r="7" spans="1:41">
      <c r="A7" s="7" t="s">
        <v>491</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t="str">
        <f>IFERROR(AVERAGE(C7:AM7),"")</f>
        <v/>
      </c>
      <c r="AO7" s="7"/>
    </row>
    <row r="8" spans="1:41">
      <c r="A8" s="7" t="s">
        <v>492</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t="str">
        <f>IFERROR(AVERAGE(C8:AM8),"")</f>
        <v/>
      </c>
      <c r="AO8" s="7"/>
    </row>
    <row r="9" spans="1:41">
      <c r="A9" s="7" t="s">
        <v>493</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t="str">
        <f>IFERROR(AVERAGE(C9:AM9),"")</f>
        <v/>
      </c>
      <c r="AO9" s="7"/>
    </row>
    <row r="10" spans="1:41">
      <c r="A10" s="7" t="s">
        <v>494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t="str">
        <f>IFERROR(AVERAGE(C10:AM10),"")</f>
        <v/>
      </c>
      <c r="AO10" s="7"/>
    </row>
    <row r="11" spans="1:41">
      <c r="A11" s="7" t="s">
        <v>495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t="str">
        <f>IFERROR(AVERAGE(C11:AM11),"")</f>
        <v/>
      </c>
      <c r="AO11" s="7"/>
    </row>
    <row r="12" spans="1:41">
      <c r="A12" s="7" t="s">
        <v>496</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t="str">
        <f>IFERROR(AVERAGE(C12:AM12),"")</f>
        <v/>
      </c>
      <c r="AO12" s="7"/>
    </row>
    <row r="13" spans="1:41">
      <c r="A13" s="7" t="s">
        <v>497</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t="str">
        <f>IFERROR(AVERAGE(C13:AM13),"")</f>
        <v/>
      </c>
      <c r="AO13" s="7"/>
    </row>
    <row r="14" spans="1:41">
      <c r="A14" s="7" t="s">
        <v>498</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t="str">
        <f>IFERROR(AVERAGE(C14:AM14),"")</f>
        <v/>
      </c>
      <c r="AO14" s="7"/>
    </row>
    <row r="15" spans="1:41">
      <c r="A15" s="7" t="s">
        <v>499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t="str">
        <f>IFERROR(AVERAGE(C15:AM15),"")</f>
        <v/>
      </c>
      <c r="AO15" s="7"/>
    </row>
    <row r="16" spans="1:41">
      <c r="A16" s="7" t="s">
        <v>500</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t="str">
        <f>IFERROR(AVERAGE(C16:AM16),"")</f>
        <v/>
      </c>
      <c r="AO16" s="7"/>
    </row>
    <row r="17" spans="1:41">
      <c r="A17" s="7" t="s">
        <v>501</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t="str">
        <f>IFERROR(AVERAGE(C17:AM17),"")</f>
        <v/>
      </c>
      <c r="AO17" s="7"/>
    </row>
    <row r="18" spans="1:41">
      <c r="A18" s="7" t="s">
        <v>502</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t="str">
        <f>IFERROR(AVERAGE(C18:AM18),"")</f>
        <v/>
      </c>
      <c r="AO18" s="7"/>
    </row>
    <row r="19" spans="1:41">
      <c r="A19" s="7" t="s">
        <v>503</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t="str">
        <f>IFERROR(AVERAGE(C19:AM19),"")</f>
        <v/>
      </c>
      <c r="AO19" s="7"/>
    </row>
    <row r="20" spans="1:41">
      <c r="A20" s="7" t="s">
        <v>504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t="str">
        <f>IFERROR(AVERAGE(C20:AM20),"")</f>
        <v/>
      </c>
      <c r="AO20" s="7"/>
    </row>
    <row r="21" spans="1:41">
      <c r="A21" s="7" t="s">
        <v>505</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t="str">
        <f>IFERROR(AVERAGE(C21:AM21),"")</f>
        <v/>
      </c>
      <c r="AO21" s="7"/>
    </row>
    <row r="22" spans="1:41">
      <c r="A22" s="7" t="s">
        <v>506</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t="str">
        <f>IFERROR(AVERAGE(C22:AM22),"")</f>
        <v/>
      </c>
      <c r="AO22" s="7"/>
    </row>
    <row r="23" spans="1:41">
      <c r="A23" s="7" t="s">
        <v>507</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t="str">
        <f>IFERROR(AVERAGE(C23:AM23),"")</f>
        <v/>
      </c>
      <c r="AO23" s="7"/>
    </row>
    <row r="24" spans="1:41">
      <c r="A24" s="7" t="s">
        <v>508</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t="str">
        <f>IFERROR(AVERAGE(C24:AM24),"")</f>
        <v/>
      </c>
      <c r="AO24" s="7"/>
    </row>
    <row r="25" spans="1:41">
      <c r="A25" s="7" t="s">
        <v>509</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t="str">
        <f>IFERROR(AVERAGE(C25:AM25),"")</f>
        <v/>
      </c>
      <c r="AO25" s="7"/>
    </row>
    <row r="26" spans="1:41">
      <c r="A26" s="7" t="s">
        <v>510</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t="str">
        <f>IFERROR(AVERAGE(C26:AM26),"")</f>
        <v/>
      </c>
      <c r="AO26" s="7"/>
    </row>
    <row r="27" spans="1:41">
      <c r="A27" s="7" t="s">
        <v>511</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t="str">
        <f>IFERROR(AVERAGE(C27:AM27),"")</f>
        <v/>
      </c>
      <c r="AO27" s="7"/>
    </row>
    <row r="28" spans="1:41">
      <c r="A28" s="7" t="s">
        <v>512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t="str">
        <f>IFERROR(AVERAGE(C28:AM28),"")</f>
        <v/>
      </c>
      <c r="AO28" s="7"/>
    </row>
    <row r="29" spans="1:41">
      <c r="A29" s="7" t="s">
        <v>513</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t="str">
        <f>IFERROR(AVERAGE(C29:AM29),"")</f>
        <v/>
      </c>
      <c r="AO29" s="7"/>
    </row>
    <row r="30" spans="1:41">
      <c r="A30" s="7" t="s">
        <v>514</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t="str">
        <f>IFERROR(AVERAGE(C30:AM30),"")</f>
        <v/>
      </c>
      <c r="AO30" s="7"/>
    </row>
    <row r="31" spans="1:41">
      <c r="A31" s="7" t="s">
        <v>515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t="str">
        <f>IFERROR(AVERAGE(C31:AM31),"")</f>
        <v/>
      </c>
      <c r="AO31" s="7"/>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2.7</v>
      </c>
    </row>
    <row r="3" spans="1:11">
      <c r="A3" s="7" t="s">
        <v>43</v>
      </c>
      <c r="B3" s="7">
        <v>1.2</v>
      </c>
      <c r="C3" s="7" t="s">
        <v>44</v>
      </c>
      <c r="D3" s="7" t="s">
        <v>91</v>
      </c>
      <c r="E3" s="7" t="s">
        <v>92</v>
      </c>
      <c r="F3" s="7" t="s">
        <v>93</v>
      </c>
      <c r="G3" s="7" t="s">
        <v>94</v>
      </c>
      <c r="H3" s="7" t="s">
        <v>88</v>
      </c>
      <c r="I3" s="7" t="s">
        <v>95</v>
      </c>
      <c r="J3" s="7" t="s">
        <v>96</v>
      </c>
      <c r="K3" s="9">
        <v>2.7</v>
      </c>
    </row>
    <row r="4" spans="1:11">
      <c r="A4" s="7" t="s">
        <v>43</v>
      </c>
      <c r="B4" s="7">
        <v>1.3</v>
      </c>
      <c r="C4" s="7" t="s">
        <v>44</v>
      </c>
      <c r="D4" s="7" t="s">
        <v>97</v>
      </c>
      <c r="E4" s="7" t="s">
        <v>98</v>
      </c>
      <c r="F4" s="7" t="s">
        <v>99</v>
      </c>
      <c r="G4" s="7" t="s">
        <v>100</v>
      </c>
      <c r="H4" s="7" t="s">
        <v>88</v>
      </c>
      <c r="I4" s="7" t="s">
        <v>101</v>
      </c>
      <c r="J4" s="7" t="s">
        <v>102</v>
      </c>
      <c r="K4" s="9">
        <v>2.7</v>
      </c>
    </row>
    <row r="5" spans="1:11">
      <c r="A5" s="7" t="s">
        <v>43</v>
      </c>
      <c r="B5" s="7">
        <v>1.4</v>
      </c>
      <c r="C5" s="7" t="s">
        <v>44</v>
      </c>
      <c r="D5" s="7" t="s">
        <v>103</v>
      </c>
      <c r="E5" s="7"/>
      <c r="F5" s="7"/>
      <c r="G5" s="7"/>
      <c r="H5" s="7" t="s">
        <v>104</v>
      </c>
      <c r="I5" s="7"/>
      <c r="J5" s="7"/>
      <c r="K5" s="9">
        <v>2.7</v>
      </c>
    </row>
    <row r="6" spans="1:11">
      <c r="A6" s="7" t="s">
        <v>43</v>
      </c>
      <c r="B6" s="7">
        <v>1.5</v>
      </c>
      <c r="C6" s="7" t="s">
        <v>44</v>
      </c>
      <c r="D6" s="7" t="s">
        <v>105</v>
      </c>
      <c r="E6" s="7"/>
      <c r="F6" s="7"/>
      <c r="G6" s="7"/>
      <c r="H6" s="7" t="s">
        <v>104</v>
      </c>
      <c r="I6" s="7"/>
      <c r="J6" s="7"/>
      <c r="K6" s="9">
        <v>2.7</v>
      </c>
    </row>
    <row r="7" spans="1:11">
      <c r="A7" s="7" t="s">
        <v>43</v>
      </c>
      <c r="B7" s="7">
        <v>1.6</v>
      </c>
      <c r="C7" s="7" t="s">
        <v>44</v>
      </c>
      <c r="D7" s="7" t="s">
        <v>106</v>
      </c>
      <c r="E7" s="7"/>
      <c r="F7" s="7"/>
      <c r="G7" s="7"/>
      <c r="H7" s="7" t="s">
        <v>104</v>
      </c>
      <c r="I7" s="7"/>
      <c r="J7" s="7"/>
      <c r="K7" s="9">
        <v>2.7</v>
      </c>
    </row>
    <row r="8" spans="1:11">
      <c r="A8" s="7" t="s">
        <v>43</v>
      </c>
      <c r="B8" s="7">
        <v>1.7</v>
      </c>
      <c r="C8" s="7" t="s">
        <v>44</v>
      </c>
      <c r="D8" s="7" t="s">
        <v>107</v>
      </c>
      <c r="E8" s="7"/>
      <c r="F8" s="7"/>
      <c r="G8" s="7"/>
      <c r="H8" s="7" t="s">
        <v>104</v>
      </c>
      <c r="I8" s="7"/>
      <c r="J8" s="7"/>
      <c r="K8" s="9">
        <v>2.7</v>
      </c>
    </row>
    <row r="9" spans="1:11">
      <c r="A9" s="7" t="s">
        <v>43</v>
      </c>
      <c r="B9" s="7">
        <v>2.1</v>
      </c>
      <c r="C9" s="7" t="s">
        <v>51</v>
      </c>
      <c r="D9" s="7" t="s">
        <v>108</v>
      </c>
      <c r="E9" s="7" t="s">
        <v>109</v>
      </c>
      <c r="F9" s="7" t="s">
        <v>93</v>
      </c>
      <c r="G9" s="7" t="s">
        <v>110</v>
      </c>
      <c r="H9" s="7" t="s">
        <v>88</v>
      </c>
      <c r="I9" s="7" t="s">
        <v>111</v>
      </c>
      <c r="J9" s="7" t="s">
        <v>112</v>
      </c>
      <c r="K9" s="9">
        <v>2.7</v>
      </c>
    </row>
    <row r="10" spans="1:11">
      <c r="A10" s="7" t="s">
        <v>43</v>
      </c>
      <c r="B10" s="7">
        <v>2.2</v>
      </c>
      <c r="C10" s="7" t="s">
        <v>51</v>
      </c>
      <c r="D10" s="7" t="s">
        <v>113</v>
      </c>
      <c r="E10" s="7" t="s">
        <v>114</v>
      </c>
      <c r="F10" s="7" t="s">
        <v>115</v>
      </c>
      <c r="G10" s="7" t="s">
        <v>116</v>
      </c>
      <c r="H10" s="7" t="s">
        <v>117</v>
      </c>
      <c r="I10" s="7" t="s">
        <v>118</v>
      </c>
      <c r="J10" s="7" t="s">
        <v>119</v>
      </c>
      <c r="K10" s="9">
        <v>2.7</v>
      </c>
    </row>
    <row r="11" spans="1:11">
      <c r="A11" s="7" t="s">
        <v>43</v>
      </c>
      <c r="B11" s="7">
        <v>2.3</v>
      </c>
      <c r="C11" s="7" t="s">
        <v>51</v>
      </c>
      <c r="D11" s="7" t="s">
        <v>120</v>
      </c>
      <c r="E11" s="7" t="s">
        <v>121</v>
      </c>
      <c r="F11" s="7" t="s">
        <v>122</v>
      </c>
      <c r="G11" s="7" t="s">
        <v>123</v>
      </c>
      <c r="H11" s="7" t="s">
        <v>88</v>
      </c>
      <c r="I11" s="7" t="s">
        <v>124</v>
      </c>
      <c r="J11" s="7" t="s">
        <v>125</v>
      </c>
      <c r="K11" s="9">
        <v>2.7</v>
      </c>
    </row>
    <row r="12" spans="1:11">
      <c r="A12" s="7" t="s">
        <v>43</v>
      </c>
      <c r="B12" s="7">
        <v>2.4</v>
      </c>
      <c r="C12" s="7" t="s">
        <v>51</v>
      </c>
      <c r="D12" s="7" t="s">
        <v>126</v>
      </c>
      <c r="E12" s="7" t="s">
        <v>127</v>
      </c>
      <c r="F12" s="7" t="s">
        <v>122</v>
      </c>
      <c r="G12" s="7" t="s">
        <v>128</v>
      </c>
      <c r="H12" s="7" t="s">
        <v>117</v>
      </c>
      <c r="I12" s="7" t="s">
        <v>129</v>
      </c>
      <c r="J12" s="7" t="s">
        <v>130</v>
      </c>
      <c r="K12" s="9">
        <v>2.7</v>
      </c>
    </row>
    <row r="13" spans="1:11">
      <c r="A13" s="7" t="s">
        <v>43</v>
      </c>
      <c r="B13" s="7">
        <v>2.5</v>
      </c>
      <c r="C13" s="7" t="s">
        <v>51</v>
      </c>
      <c r="D13" s="7" t="s">
        <v>131</v>
      </c>
      <c r="E13" s="7"/>
      <c r="F13" s="7"/>
      <c r="G13" s="7"/>
      <c r="H13" s="7" t="s">
        <v>104</v>
      </c>
      <c r="I13" s="7"/>
      <c r="J13" s="7"/>
      <c r="K13" s="9">
        <v>2.7</v>
      </c>
    </row>
    <row r="14" spans="1:11">
      <c r="A14" s="7" t="s">
        <v>43</v>
      </c>
      <c r="B14" s="7">
        <v>2.6</v>
      </c>
      <c r="C14" s="7" t="s">
        <v>51</v>
      </c>
      <c r="D14" s="7" t="s">
        <v>132</v>
      </c>
      <c r="E14" s="7"/>
      <c r="F14" s="7"/>
      <c r="G14" s="7"/>
      <c r="H14" s="7" t="s">
        <v>104</v>
      </c>
      <c r="I14" s="7"/>
      <c r="J14" s="7"/>
      <c r="K14" s="9">
        <v>2.7</v>
      </c>
    </row>
    <row r="15" spans="1:11">
      <c r="A15" s="7" t="s">
        <v>43</v>
      </c>
      <c r="B15" s="7">
        <v>2.7</v>
      </c>
      <c r="C15" s="7" t="s">
        <v>51</v>
      </c>
      <c r="D15" s="7" t="s">
        <v>133</v>
      </c>
      <c r="E15" s="7"/>
      <c r="F15" s="7"/>
      <c r="G15" s="7"/>
      <c r="H15" s="7" t="s">
        <v>104</v>
      </c>
      <c r="I15" s="7"/>
      <c r="J15" s="7"/>
      <c r="K15" s="9">
        <v>2.7</v>
      </c>
    </row>
    <row r="16" spans="1:11">
      <c r="A16" s="7" t="s">
        <v>43</v>
      </c>
      <c r="B16" s="7">
        <v>2.8</v>
      </c>
      <c r="C16" s="7" t="s">
        <v>51</v>
      </c>
      <c r="D16" s="7" t="s">
        <v>134</v>
      </c>
      <c r="E16" s="7"/>
      <c r="F16" s="7"/>
      <c r="G16" s="7"/>
      <c r="H16" s="7" t="s">
        <v>104</v>
      </c>
      <c r="I16" s="7"/>
      <c r="J16" s="7"/>
      <c r="K16" s="9">
        <v>2.7</v>
      </c>
    </row>
    <row r="17" spans="1:11">
      <c r="A17" s="7" t="s">
        <v>43</v>
      </c>
      <c r="B17" s="7">
        <v>3.1</v>
      </c>
      <c r="C17" s="7" t="s">
        <v>58</v>
      </c>
      <c r="D17" s="7" t="s">
        <v>135</v>
      </c>
      <c r="E17" s="7" t="s">
        <v>136</v>
      </c>
      <c r="F17" s="7" t="s">
        <v>137</v>
      </c>
      <c r="G17" s="7" t="s">
        <v>138</v>
      </c>
      <c r="H17" s="7" t="s">
        <v>88</v>
      </c>
      <c r="I17" s="7" t="s">
        <v>139</v>
      </c>
      <c r="J17" s="7" t="s">
        <v>140</v>
      </c>
      <c r="K17" s="9">
        <v>2.7</v>
      </c>
    </row>
    <row r="18" spans="1:11">
      <c r="A18" s="7" t="s">
        <v>43</v>
      </c>
      <c r="B18" s="7">
        <v>3.2</v>
      </c>
      <c r="C18" s="7" t="s">
        <v>58</v>
      </c>
      <c r="D18" s="7" t="s">
        <v>141</v>
      </c>
      <c r="E18" s="7" t="s">
        <v>142</v>
      </c>
      <c r="F18" s="7" t="s">
        <v>99</v>
      </c>
      <c r="G18" s="7" t="s">
        <v>143</v>
      </c>
      <c r="H18" s="7" t="s">
        <v>117</v>
      </c>
      <c r="I18" s="7" t="s">
        <v>144</v>
      </c>
      <c r="J18" s="7" t="s">
        <v>145</v>
      </c>
      <c r="K18" s="9">
        <v>2.7</v>
      </c>
    </row>
    <row r="19" spans="1:11">
      <c r="A19" s="7" t="s">
        <v>43</v>
      </c>
      <c r="B19" s="7">
        <v>3.3</v>
      </c>
      <c r="C19" s="7" t="s">
        <v>58</v>
      </c>
      <c r="D19" s="7" t="s">
        <v>146</v>
      </c>
      <c r="E19" s="7" t="s">
        <v>147</v>
      </c>
      <c r="F19" s="7" t="s">
        <v>148</v>
      </c>
      <c r="G19" s="7" t="s">
        <v>149</v>
      </c>
      <c r="H19" s="7" t="s">
        <v>88</v>
      </c>
      <c r="I19" s="7" t="s">
        <v>150</v>
      </c>
      <c r="J19" s="7" t="s">
        <v>151</v>
      </c>
      <c r="K19" s="9">
        <v>2.7</v>
      </c>
    </row>
    <row r="20" spans="1:11">
      <c r="A20" s="7" t="s">
        <v>43</v>
      </c>
      <c r="B20" s="7">
        <v>3.4</v>
      </c>
      <c r="C20" s="7" t="s">
        <v>58</v>
      </c>
      <c r="D20" s="7" t="s">
        <v>152</v>
      </c>
      <c r="E20" s="7"/>
      <c r="F20" s="7"/>
      <c r="G20" s="7"/>
      <c r="H20" s="7" t="s">
        <v>104</v>
      </c>
      <c r="I20" s="7"/>
      <c r="J20" s="7"/>
      <c r="K20" s="9">
        <v>2.7</v>
      </c>
    </row>
    <row r="21" spans="1:11">
      <c r="A21" s="7" t="s">
        <v>43</v>
      </c>
      <c r="B21" s="7">
        <v>3.5</v>
      </c>
      <c r="C21" s="7" t="s">
        <v>58</v>
      </c>
      <c r="D21" s="7" t="s">
        <v>153</v>
      </c>
      <c r="E21" s="7"/>
      <c r="F21" s="7"/>
      <c r="G21" s="7"/>
      <c r="H21" s="7" t="s">
        <v>104</v>
      </c>
      <c r="I21" s="7"/>
      <c r="J21" s="7"/>
      <c r="K21" s="9">
        <v>2.7</v>
      </c>
    </row>
    <row r="22" spans="1:11">
      <c r="A22" s="7" t="s">
        <v>43</v>
      </c>
      <c r="B22" s="7">
        <v>3.6</v>
      </c>
      <c r="C22" s="7" t="s">
        <v>58</v>
      </c>
      <c r="D22" s="7" t="s">
        <v>154</v>
      </c>
      <c r="E22" s="7"/>
      <c r="F22" s="7"/>
      <c r="G22" s="7"/>
      <c r="H22" s="7" t="s">
        <v>104</v>
      </c>
      <c r="I22" s="7"/>
      <c r="J22" s="7"/>
      <c r="K22" s="9">
        <v>2.7</v>
      </c>
    </row>
    <row r="23" spans="1:11">
      <c r="A23" s="7" t="s">
        <v>43</v>
      </c>
      <c r="B23" s="7">
        <v>3.7</v>
      </c>
      <c r="C23" s="7" t="s">
        <v>58</v>
      </c>
      <c r="D23" s="7" t="s">
        <v>155</v>
      </c>
      <c r="E23" s="7"/>
      <c r="F23" s="7"/>
      <c r="G23" s="7"/>
      <c r="H23" s="7" t="s">
        <v>104</v>
      </c>
      <c r="I23" s="7"/>
      <c r="J23" s="7"/>
      <c r="K23" s="9">
        <v>2.7</v>
      </c>
    </row>
    <row r="24" spans="1:11">
      <c r="A24" s="7" t="s">
        <v>43</v>
      </c>
      <c r="B24" s="7">
        <v>3.8</v>
      </c>
      <c r="C24" s="7" t="s">
        <v>58</v>
      </c>
      <c r="D24" s="7" t="s">
        <v>156</v>
      </c>
      <c r="E24" s="7"/>
      <c r="F24" s="7"/>
      <c r="G24" s="7"/>
      <c r="H24" s="7" t="s">
        <v>104</v>
      </c>
      <c r="I24" s="7"/>
      <c r="J24" s="7"/>
      <c r="K24" s="9">
        <v>2.7</v>
      </c>
    </row>
    <row r="25" spans="1:11">
      <c r="A25" s="7" t="s">
        <v>43</v>
      </c>
      <c r="B25" s="7">
        <v>4.1</v>
      </c>
      <c r="C25" s="7" t="s">
        <v>65</v>
      </c>
      <c r="D25" s="7" t="s">
        <v>157</v>
      </c>
      <c r="E25" s="7" t="s">
        <v>158</v>
      </c>
      <c r="F25" s="7" t="s">
        <v>159</v>
      </c>
      <c r="G25" s="7" t="s">
        <v>160</v>
      </c>
      <c r="H25" s="7" t="s">
        <v>117</v>
      </c>
      <c r="I25" s="7" t="s">
        <v>161</v>
      </c>
      <c r="J25" s="7" t="s">
        <v>162</v>
      </c>
      <c r="K25" s="9">
        <v>2.7</v>
      </c>
    </row>
    <row r="26" spans="1:11">
      <c r="A26" s="7" t="s">
        <v>43</v>
      </c>
      <c r="B26" s="7">
        <v>4.2</v>
      </c>
      <c r="C26" s="7" t="s">
        <v>65</v>
      </c>
      <c r="D26" s="7" t="s">
        <v>163</v>
      </c>
      <c r="E26" s="7" t="s">
        <v>164</v>
      </c>
      <c r="F26" s="7" t="s">
        <v>148</v>
      </c>
      <c r="G26" s="7" t="s">
        <v>165</v>
      </c>
      <c r="H26" s="7" t="s">
        <v>117</v>
      </c>
      <c r="I26" s="7" t="s">
        <v>166</v>
      </c>
      <c r="J26" s="7" t="s">
        <v>167</v>
      </c>
      <c r="K26" s="9">
        <v>2.7</v>
      </c>
    </row>
    <row r="27" spans="1:11">
      <c r="A27" s="7" t="s">
        <v>43</v>
      </c>
      <c r="B27" s="7">
        <v>4.3</v>
      </c>
      <c r="C27" s="7" t="s">
        <v>65</v>
      </c>
      <c r="D27" s="7" t="s">
        <v>168</v>
      </c>
      <c r="E27" s="7" t="s">
        <v>169</v>
      </c>
      <c r="F27" s="7" t="s">
        <v>122</v>
      </c>
      <c r="G27" s="7" t="s">
        <v>170</v>
      </c>
      <c r="H27" s="7" t="s">
        <v>117</v>
      </c>
      <c r="I27" s="7" t="s">
        <v>171</v>
      </c>
      <c r="J27" s="7" t="s">
        <v>172</v>
      </c>
      <c r="K27" s="9">
        <v>2.7</v>
      </c>
    </row>
    <row r="28" spans="1:11">
      <c r="A28" s="7" t="s">
        <v>43</v>
      </c>
      <c r="B28" s="7">
        <v>4.4</v>
      </c>
      <c r="C28" s="7" t="s">
        <v>65</v>
      </c>
      <c r="D28" s="7" t="s">
        <v>173</v>
      </c>
      <c r="E28" s="7"/>
      <c r="F28" s="7"/>
      <c r="G28" s="7"/>
      <c r="H28" s="7" t="s">
        <v>104</v>
      </c>
      <c r="I28" s="7"/>
      <c r="J28" s="7"/>
      <c r="K28" s="9">
        <v>2.7</v>
      </c>
    </row>
    <row r="29" spans="1:11">
      <c r="A29" s="7" t="s">
        <v>43</v>
      </c>
      <c r="B29" s="7">
        <v>4.5</v>
      </c>
      <c r="C29" s="7" t="s">
        <v>65</v>
      </c>
      <c r="D29" s="7" t="s">
        <v>174</v>
      </c>
      <c r="E29" s="7"/>
      <c r="F29" s="7"/>
      <c r="G29" s="7"/>
      <c r="H29" s="7" t="s">
        <v>104</v>
      </c>
      <c r="I29" s="7"/>
      <c r="J29" s="7"/>
      <c r="K29" s="9">
        <v>2.7</v>
      </c>
    </row>
    <row r="30" spans="1:11">
      <c r="A30" s="7" t="s">
        <v>43</v>
      </c>
      <c r="B30" s="7">
        <v>4.6</v>
      </c>
      <c r="C30" s="7" t="s">
        <v>65</v>
      </c>
      <c r="D30" s="7" t="s">
        <v>175</v>
      </c>
      <c r="E30" s="7"/>
      <c r="F30" s="7"/>
      <c r="G30" s="7"/>
      <c r="H30" s="7" t="s">
        <v>104</v>
      </c>
      <c r="I30" s="7"/>
      <c r="J30" s="7"/>
      <c r="K30" s="9">
        <v>2.7</v>
      </c>
    </row>
    <row r="31" spans="1:11">
      <c r="A31" s="7" t="s">
        <v>43</v>
      </c>
      <c r="B31" s="7">
        <v>4.7</v>
      </c>
      <c r="C31" s="7" t="s">
        <v>65</v>
      </c>
      <c r="D31" s="7" t="s">
        <v>176</v>
      </c>
      <c r="E31" s="7"/>
      <c r="F31" s="7"/>
      <c r="G31" s="7"/>
      <c r="H31" s="7" t="s">
        <v>104</v>
      </c>
      <c r="I31" s="7"/>
      <c r="J31" s="7"/>
      <c r="K31" s="9">
        <v>2.7</v>
      </c>
    </row>
    <row r="32" spans="1:11">
      <c r="A32" s="7" t="s">
        <v>43</v>
      </c>
      <c r="B32" s="7">
        <v>4.8</v>
      </c>
      <c r="C32" s="7" t="s">
        <v>65</v>
      </c>
      <c r="D32" s="7" t="s">
        <v>177</v>
      </c>
      <c r="E32" s="7"/>
      <c r="F32" s="7"/>
      <c r="G32" s="7"/>
      <c r="H32" s="7" t="s">
        <v>104</v>
      </c>
      <c r="I32" s="7"/>
      <c r="J32" s="7"/>
      <c r="K32" s="9">
        <v>2.7</v>
      </c>
    </row>
    <row r="33" spans="1:11">
      <c r="A33" s="7" t="s">
        <v>43</v>
      </c>
      <c r="B33" s="7">
        <v>4.9</v>
      </c>
      <c r="C33" s="7" t="s">
        <v>65</v>
      </c>
      <c r="D33" s="7" t="s">
        <v>178</v>
      </c>
      <c r="E33" s="7"/>
      <c r="F33" s="7"/>
      <c r="G33" s="7"/>
      <c r="H33" s="7" t="s">
        <v>104</v>
      </c>
      <c r="I33" s="7"/>
      <c r="J33" s="7"/>
      <c r="K33" s="9">
        <v>2.7</v>
      </c>
    </row>
    <row r="34" spans="1:11">
      <c r="A34" s="7" t="s">
        <v>43</v>
      </c>
      <c r="B34" s="7">
        <v>5.1</v>
      </c>
      <c r="C34" s="7" t="s">
        <v>71</v>
      </c>
      <c r="D34" s="7" t="s">
        <v>179</v>
      </c>
      <c r="E34" s="7" t="s">
        <v>180</v>
      </c>
      <c r="F34" s="7" t="s">
        <v>137</v>
      </c>
      <c r="G34" s="7" t="s">
        <v>181</v>
      </c>
      <c r="H34" s="7" t="s">
        <v>88</v>
      </c>
      <c r="I34" s="7" t="s">
        <v>182</v>
      </c>
      <c r="J34" s="7" t="s">
        <v>183</v>
      </c>
      <c r="K34" s="9">
        <v>2.7</v>
      </c>
    </row>
    <row r="35" spans="1:11">
      <c r="A35" s="7" t="s">
        <v>43</v>
      </c>
      <c r="B35" s="7">
        <v>5.2</v>
      </c>
      <c r="C35" s="7" t="s">
        <v>71</v>
      </c>
      <c r="D35" s="7" t="s">
        <v>184</v>
      </c>
      <c r="E35" s="7" t="s">
        <v>185</v>
      </c>
      <c r="F35" s="7" t="s">
        <v>186</v>
      </c>
      <c r="G35" s="7" t="s">
        <v>187</v>
      </c>
      <c r="H35" s="7" t="s">
        <v>88</v>
      </c>
      <c r="I35" s="7" t="s">
        <v>188</v>
      </c>
      <c r="J35" s="7" t="s">
        <v>189</v>
      </c>
      <c r="K35" s="9">
        <v>2.7</v>
      </c>
    </row>
    <row r="36" spans="1:11">
      <c r="A36" s="7" t="s">
        <v>43</v>
      </c>
      <c r="B36" s="7">
        <v>5.3</v>
      </c>
      <c r="C36" s="7" t="s">
        <v>71</v>
      </c>
      <c r="D36" s="7" t="s">
        <v>190</v>
      </c>
      <c r="E36" s="7" t="s">
        <v>191</v>
      </c>
      <c r="F36" s="7" t="s">
        <v>192</v>
      </c>
      <c r="G36" s="7" t="s">
        <v>193</v>
      </c>
      <c r="H36" s="7" t="s">
        <v>194</v>
      </c>
      <c r="I36" s="7" t="s">
        <v>195</v>
      </c>
      <c r="J36" s="7" t="s">
        <v>196</v>
      </c>
      <c r="K36" s="9">
        <v>2.7</v>
      </c>
    </row>
    <row r="37" spans="1:11">
      <c r="A37" s="7" t="s">
        <v>43</v>
      </c>
      <c r="B37" s="7">
        <v>5.4</v>
      </c>
      <c r="C37" s="7" t="s">
        <v>71</v>
      </c>
      <c r="D37" s="7" t="s">
        <v>197</v>
      </c>
      <c r="E37" s="7"/>
      <c r="F37" s="7"/>
      <c r="G37" s="7"/>
      <c r="H37" s="7" t="s">
        <v>104</v>
      </c>
      <c r="I37" s="7"/>
      <c r="J37" s="7"/>
      <c r="K37" s="9">
        <v>2.7</v>
      </c>
    </row>
    <row r="38" spans="1:11">
      <c r="A38" s="7" t="s">
        <v>43</v>
      </c>
      <c r="B38" s="7">
        <v>5.5</v>
      </c>
      <c r="C38" s="7" t="s">
        <v>71</v>
      </c>
      <c r="D38" s="7" t="s">
        <v>198</v>
      </c>
      <c r="E38" s="7"/>
      <c r="F38" s="7"/>
      <c r="G38" s="7"/>
      <c r="H38" s="7" t="s">
        <v>104</v>
      </c>
      <c r="I38" s="7"/>
      <c r="J38" s="7"/>
      <c r="K38" s="9">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199</v>
      </c>
      <c r="C1" s="8" t="s">
        <v>200</v>
      </c>
      <c r="D1" s="8" t="s">
        <v>201</v>
      </c>
      <c r="E1" s="8" t="s">
        <v>38</v>
      </c>
      <c r="F1" s="8" t="s">
        <v>202</v>
      </c>
      <c r="G1" s="8" t="s">
        <v>203</v>
      </c>
      <c r="H1" s="8" t="s">
        <v>204</v>
      </c>
      <c r="I1" s="8" t="s">
        <v>205</v>
      </c>
    </row>
    <row r="2" spans="1:9">
      <c r="A2" s="7" t="s">
        <v>43</v>
      </c>
      <c r="B2" s="7" t="s">
        <v>206</v>
      </c>
      <c r="C2" s="7">
        <v>1</v>
      </c>
      <c r="D2" s="7" t="s">
        <v>207</v>
      </c>
      <c r="E2" s="7"/>
      <c r="F2" s="7"/>
      <c r="G2" s="7"/>
      <c r="H2" s="7"/>
      <c r="I2" s="7"/>
    </row>
    <row r="3" spans="1:9">
      <c r="A3" s="7" t="s">
        <v>43</v>
      </c>
      <c r="B3" s="7" t="s">
        <v>206</v>
      </c>
      <c r="C3" s="7">
        <v>2</v>
      </c>
      <c r="D3" s="7" t="s">
        <v>208</v>
      </c>
      <c r="E3" s="7"/>
      <c r="F3" s="7"/>
      <c r="G3" s="7"/>
      <c r="H3" s="7"/>
      <c r="I3" s="7"/>
    </row>
    <row r="4" spans="1:9">
      <c r="A4" s="7" t="s">
        <v>43</v>
      </c>
      <c r="B4" s="7" t="s">
        <v>206</v>
      </c>
      <c r="C4" s="7">
        <v>3</v>
      </c>
      <c r="D4" s="7" t="s">
        <v>209</v>
      </c>
      <c r="E4" s="7"/>
      <c r="F4" s="7"/>
      <c r="G4" s="7"/>
      <c r="H4" s="7"/>
      <c r="I4" s="7"/>
    </row>
    <row r="5" spans="1:9">
      <c r="A5" s="7" t="s">
        <v>43</v>
      </c>
      <c r="B5" s="7" t="s">
        <v>206</v>
      </c>
      <c r="C5" s="7">
        <v>4</v>
      </c>
      <c r="D5" s="7" t="s">
        <v>210</v>
      </c>
      <c r="E5" s="7"/>
      <c r="F5" s="7"/>
      <c r="G5" s="7"/>
      <c r="H5" s="7"/>
      <c r="I5" s="7"/>
    </row>
    <row r="6" spans="1:9">
      <c r="A6" s="7" t="s">
        <v>43</v>
      </c>
      <c r="B6" s="7" t="s">
        <v>206</v>
      </c>
      <c r="C6" s="7">
        <v>5</v>
      </c>
      <c r="D6" s="7" t="s">
        <v>211</v>
      </c>
      <c r="E6" s="7"/>
      <c r="F6" s="7"/>
      <c r="G6" s="7"/>
      <c r="H6" s="7"/>
      <c r="I6" s="7"/>
    </row>
    <row r="7" spans="1:9">
      <c r="A7" s="7" t="s">
        <v>43</v>
      </c>
      <c r="B7" s="7" t="s">
        <v>206</v>
      </c>
      <c r="C7" s="7">
        <v>6</v>
      </c>
      <c r="D7" s="7" t="s">
        <v>212</v>
      </c>
      <c r="E7" s="7"/>
      <c r="F7" s="7"/>
      <c r="G7" s="7"/>
      <c r="H7" s="7"/>
      <c r="I7" s="7"/>
    </row>
    <row r="8" spans="1:9">
      <c r="A8" s="7" t="s">
        <v>43</v>
      </c>
      <c r="B8" s="7" t="s">
        <v>206</v>
      </c>
      <c r="C8" s="7">
        <v>1</v>
      </c>
      <c r="D8" s="7" t="s">
        <v>213</v>
      </c>
      <c r="E8" s="7"/>
      <c r="F8" s="7"/>
      <c r="G8" s="7"/>
      <c r="H8" s="7"/>
      <c r="I8" s="7"/>
    </row>
    <row r="9" spans="1:9">
      <c r="A9" s="7" t="s">
        <v>43</v>
      </c>
      <c r="B9" s="7" t="s">
        <v>206</v>
      </c>
      <c r="C9" s="7">
        <v>2</v>
      </c>
      <c r="D9" s="7" t="s">
        <v>214</v>
      </c>
      <c r="E9" s="7"/>
      <c r="F9" s="7"/>
      <c r="G9" s="7"/>
      <c r="H9" s="7"/>
      <c r="I9" s="7"/>
    </row>
    <row r="10" spans="1:9">
      <c r="A10" s="7" t="s">
        <v>43</v>
      </c>
      <c r="B10" s="7" t="s">
        <v>206</v>
      </c>
      <c r="C10" s="7">
        <v>3</v>
      </c>
      <c r="D10" s="7" t="s">
        <v>215</v>
      </c>
      <c r="E10" s="7"/>
      <c r="F10" s="7"/>
      <c r="G10" s="7"/>
      <c r="H10" s="7"/>
      <c r="I10" s="7"/>
    </row>
    <row r="11" spans="1:9">
      <c r="A11" s="7" t="s">
        <v>43</v>
      </c>
      <c r="B11" s="7" t="s">
        <v>206</v>
      </c>
      <c r="C11" s="7">
        <v>4</v>
      </c>
      <c r="D11" s="7" t="s">
        <v>216</v>
      </c>
      <c r="E11" s="7"/>
      <c r="F11" s="7"/>
      <c r="G11" s="7"/>
      <c r="H11" s="7"/>
      <c r="I11" s="7"/>
    </row>
    <row r="12" spans="1:9">
      <c r="A12" s="7" t="s">
        <v>43</v>
      </c>
      <c r="B12" s="7" t="s">
        <v>206</v>
      </c>
      <c r="C12" s="7">
        <v>5</v>
      </c>
      <c r="D12" s="7" t="s">
        <v>217</v>
      </c>
      <c r="E12" s="7"/>
      <c r="F12" s="7"/>
      <c r="G12" s="7"/>
      <c r="H12" s="7"/>
      <c r="I12" s="7"/>
    </row>
    <row r="13" spans="1:9">
      <c r="A13" s="7" t="s">
        <v>43</v>
      </c>
      <c r="B13" s="7" t="s">
        <v>206</v>
      </c>
      <c r="C13" s="7">
        <v>6</v>
      </c>
      <c r="D13" s="7" t="s">
        <v>218</v>
      </c>
      <c r="E13" s="7"/>
      <c r="F13" s="7"/>
      <c r="G13" s="7"/>
      <c r="H13" s="7"/>
      <c r="I13" s="7"/>
    </row>
    <row r="14" spans="1:9">
      <c r="A14" s="7" t="s">
        <v>43</v>
      </c>
      <c r="B14" s="7" t="s">
        <v>206</v>
      </c>
      <c r="C14" s="7">
        <v>7</v>
      </c>
      <c r="D14" s="7" t="s">
        <v>219</v>
      </c>
      <c r="E14" s="7"/>
      <c r="F14" s="7"/>
      <c r="G14" s="7"/>
      <c r="H14" s="7"/>
      <c r="I14" s="7"/>
    </row>
    <row r="15" spans="1:9">
      <c r="A15" s="7" t="s">
        <v>43</v>
      </c>
      <c r="B15" s="7" t="s">
        <v>206</v>
      </c>
      <c r="C15" s="7">
        <v>1</v>
      </c>
      <c r="D15" s="7" t="s">
        <v>220</v>
      </c>
      <c r="E15" s="7"/>
      <c r="F15" s="7"/>
      <c r="G15" s="7"/>
      <c r="H15" s="7"/>
      <c r="I15" s="7"/>
    </row>
    <row r="16" spans="1:9">
      <c r="A16" s="7" t="s">
        <v>43</v>
      </c>
      <c r="B16" s="7" t="s">
        <v>206</v>
      </c>
      <c r="C16" s="7">
        <v>2</v>
      </c>
      <c r="D16" s="7" t="s">
        <v>221</v>
      </c>
      <c r="E16" s="7"/>
      <c r="F16" s="7"/>
      <c r="G16" s="7"/>
      <c r="H16" s="7"/>
      <c r="I16" s="7"/>
    </row>
    <row r="17" spans="1:9">
      <c r="A17" s="7" t="s">
        <v>43</v>
      </c>
      <c r="B17" s="7" t="s">
        <v>206</v>
      </c>
      <c r="C17" s="7">
        <v>3</v>
      </c>
      <c r="D17" s="7" t="s">
        <v>222</v>
      </c>
      <c r="E17" s="7"/>
      <c r="F17" s="7"/>
      <c r="G17" s="7"/>
      <c r="H17" s="7"/>
      <c r="I17" s="7"/>
    </row>
    <row r="18" spans="1:9">
      <c r="A18" s="7" t="s">
        <v>43</v>
      </c>
      <c r="B18" s="7" t="s">
        <v>206</v>
      </c>
      <c r="C18" s="7">
        <v>4</v>
      </c>
      <c r="D18" s="7" t="s">
        <v>223</v>
      </c>
      <c r="E18" s="7"/>
      <c r="F18" s="7"/>
      <c r="G18" s="7"/>
      <c r="H18" s="7"/>
      <c r="I18" s="7"/>
    </row>
    <row r="19" spans="1:9">
      <c r="A19" s="7" t="s">
        <v>43</v>
      </c>
      <c r="B19" s="7" t="s">
        <v>206</v>
      </c>
      <c r="C19" s="7">
        <v>5</v>
      </c>
      <c r="D19" s="7" t="s">
        <v>224</v>
      </c>
      <c r="E19" s="7"/>
      <c r="F19" s="7"/>
      <c r="G19" s="7"/>
      <c r="H19" s="7"/>
      <c r="I19" s="7"/>
    </row>
    <row r="20" spans="1:9">
      <c r="A20" s="7" t="s">
        <v>43</v>
      </c>
      <c r="B20" s="7" t="s">
        <v>206</v>
      </c>
      <c r="C20" s="7">
        <v>6</v>
      </c>
      <c r="D20" s="7" t="s">
        <v>225</v>
      </c>
      <c r="E20" s="7"/>
      <c r="F20" s="7"/>
      <c r="G20" s="7"/>
      <c r="H20" s="7"/>
      <c r="I20" s="7"/>
    </row>
    <row r="21" spans="1:9">
      <c r="A21" s="7" t="s">
        <v>43</v>
      </c>
      <c r="B21" s="7" t="s">
        <v>206</v>
      </c>
      <c r="C21" s="7">
        <v>1</v>
      </c>
      <c r="D21" s="7" t="s">
        <v>226</v>
      </c>
      <c r="E21" s="7"/>
      <c r="F21" s="7"/>
      <c r="G21" s="7"/>
      <c r="H21" s="7"/>
      <c r="I21" s="7"/>
    </row>
    <row r="22" spans="1:9">
      <c r="A22" s="7" t="s">
        <v>43</v>
      </c>
      <c r="B22" s="7" t="s">
        <v>206</v>
      </c>
      <c r="C22" s="7">
        <v>2</v>
      </c>
      <c r="D22" s="7" t="s">
        <v>227</v>
      </c>
      <c r="E22" s="7"/>
      <c r="F22" s="7"/>
      <c r="G22" s="7"/>
      <c r="H22" s="7"/>
      <c r="I22" s="7"/>
    </row>
    <row r="23" spans="1:9">
      <c r="A23" s="7" t="s">
        <v>43</v>
      </c>
      <c r="B23" s="7" t="s">
        <v>206</v>
      </c>
      <c r="C23" s="7">
        <v>3</v>
      </c>
      <c r="D23" s="7" t="s">
        <v>228</v>
      </c>
      <c r="E23" s="7"/>
      <c r="F23" s="7"/>
      <c r="G23" s="7"/>
      <c r="H23" s="7"/>
      <c r="I23" s="7"/>
    </row>
    <row r="24" spans="1:9">
      <c r="A24" s="7" t="s">
        <v>43</v>
      </c>
      <c r="B24" s="7" t="s">
        <v>206</v>
      </c>
      <c r="C24" s="7">
        <v>1</v>
      </c>
      <c r="D24" s="7" t="s">
        <v>229</v>
      </c>
      <c r="E24" s="7"/>
      <c r="F24" s="7"/>
      <c r="G24" s="7"/>
      <c r="H24" s="7"/>
      <c r="I24" s="7"/>
    </row>
    <row r="25" spans="1:9">
      <c r="A25" s="7" t="s">
        <v>43</v>
      </c>
      <c r="B25" s="7" t="s">
        <v>206</v>
      </c>
      <c r="C25" s="7">
        <v>2</v>
      </c>
      <c r="D25" s="7" t="s">
        <v>230</v>
      </c>
      <c r="E25" s="7"/>
      <c r="F25" s="7"/>
      <c r="G25" s="7"/>
      <c r="H25" s="7"/>
      <c r="I25" s="7"/>
    </row>
    <row r="26" spans="1:9">
      <c r="A26" s="7" t="s">
        <v>43</v>
      </c>
      <c r="B26" s="7" t="s">
        <v>206</v>
      </c>
      <c r="C26" s="7">
        <v>3</v>
      </c>
      <c r="D26" s="7" t="s">
        <v>231</v>
      </c>
      <c r="E26" s="7"/>
      <c r="F26" s="7"/>
      <c r="G26" s="7"/>
      <c r="H26" s="7"/>
      <c r="I26" s="7"/>
    </row>
    <row r="27" spans="1:9">
      <c r="A27" s="7" t="s">
        <v>43</v>
      </c>
      <c r="B27" s="7" t="s">
        <v>206</v>
      </c>
      <c r="C27" s="7">
        <v>4</v>
      </c>
      <c r="D27" s="7" t="s">
        <v>232</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233</v>
      </c>
      <c r="B1" s="4"/>
      <c r="C1" s="4"/>
      <c r="D1" s="4"/>
      <c r="E1" s="4"/>
      <c r="F1" s="4"/>
      <c r="G1" s="4"/>
    </row>
    <row r="2" spans="1:7">
      <c r="A2" s="8" t="s">
        <v>234</v>
      </c>
      <c r="B2" s="8" t="s">
        <v>235</v>
      </c>
      <c r="C2" s="8" t="s">
        <v>236</v>
      </c>
      <c r="D2" s="8" t="s">
        <v>237</v>
      </c>
      <c r="E2" s="8" t="s">
        <v>238</v>
      </c>
      <c r="F2" s="8" t="s">
        <v>239</v>
      </c>
      <c r="G2" s="8" t="s">
        <v>240</v>
      </c>
    </row>
    <row r="3" spans="1:7">
      <c r="A3" s="7" t="s">
        <v>44</v>
      </c>
      <c r="B3" s="7">
        <v>25</v>
      </c>
      <c r="C3" s="7" t="s">
        <v>241</v>
      </c>
      <c r="D3" s="7">
        <v>1</v>
      </c>
      <c r="E3" s="7" t="s">
        <v>242</v>
      </c>
      <c r="F3" s="7" t="s">
        <v>243</v>
      </c>
      <c r="G3" s="7" t="s">
        <v>244</v>
      </c>
    </row>
    <row r="4" spans="1:7">
      <c r="A4" s="7"/>
      <c r="B4" s="7"/>
      <c r="C4" s="7"/>
      <c r="D4" s="7">
        <v>2</v>
      </c>
      <c r="E4" s="7" t="s">
        <v>245</v>
      </c>
      <c r="F4" s="7" t="s">
        <v>246</v>
      </c>
      <c r="G4" s="7" t="s">
        <v>247</v>
      </c>
    </row>
    <row r="5" spans="1:7">
      <c r="A5" s="7"/>
      <c r="B5" s="7"/>
      <c r="C5" s="7"/>
      <c r="D5" s="7">
        <v>3</v>
      </c>
      <c r="E5" s="7" t="s">
        <v>248</v>
      </c>
      <c r="F5" s="7" t="s">
        <v>249</v>
      </c>
      <c r="G5" s="7" t="s">
        <v>250</v>
      </c>
    </row>
    <row r="6" spans="1:7">
      <c r="A6" s="7"/>
      <c r="B6" s="7"/>
      <c r="C6" s="7"/>
      <c r="D6" s="7">
        <v>4</v>
      </c>
      <c r="E6" s="7" t="s">
        <v>251</v>
      </c>
      <c r="F6" s="7" t="s">
        <v>252</v>
      </c>
      <c r="G6" s="7" t="s">
        <v>253</v>
      </c>
    </row>
    <row r="7" spans="1:7">
      <c r="A7" s="7" t="s">
        <v>51</v>
      </c>
      <c r="B7" s="7">
        <v>25</v>
      </c>
      <c r="C7" s="7" t="s">
        <v>254</v>
      </c>
      <c r="D7" s="7">
        <v>1</v>
      </c>
      <c r="E7" s="7" t="s">
        <v>242</v>
      </c>
      <c r="F7" s="7" t="s">
        <v>243</v>
      </c>
      <c r="G7" s="7" t="s">
        <v>255</v>
      </c>
    </row>
    <row r="8" spans="1:7">
      <c r="A8" s="7"/>
      <c r="B8" s="7"/>
      <c r="C8" s="7"/>
      <c r="D8" s="7">
        <v>2</v>
      </c>
      <c r="E8" s="7" t="s">
        <v>245</v>
      </c>
      <c r="F8" s="7" t="s">
        <v>246</v>
      </c>
      <c r="G8" s="7" t="s">
        <v>256</v>
      </c>
    </row>
    <row r="9" spans="1:7">
      <c r="A9" s="7"/>
      <c r="B9" s="7"/>
      <c r="C9" s="7"/>
      <c r="D9" s="7">
        <v>3</v>
      </c>
      <c r="E9" s="7" t="s">
        <v>248</v>
      </c>
      <c r="F9" s="7" t="s">
        <v>249</v>
      </c>
      <c r="G9" s="7" t="s">
        <v>257</v>
      </c>
    </row>
    <row r="10" spans="1:7">
      <c r="A10" s="7"/>
      <c r="B10" s="7"/>
      <c r="C10" s="7"/>
      <c r="D10" s="7">
        <v>4</v>
      </c>
      <c r="E10" s="7" t="s">
        <v>251</v>
      </c>
      <c r="F10" s="7" t="s">
        <v>252</v>
      </c>
      <c r="G10" s="7" t="s">
        <v>258</v>
      </c>
    </row>
    <row r="11" spans="1:7">
      <c r="A11" s="7" t="s">
        <v>58</v>
      </c>
      <c r="B11" s="7">
        <v>25</v>
      </c>
      <c r="C11" s="7" t="s">
        <v>241</v>
      </c>
      <c r="D11" s="7">
        <v>1</v>
      </c>
      <c r="E11" s="7" t="s">
        <v>242</v>
      </c>
      <c r="F11" s="7" t="s">
        <v>243</v>
      </c>
      <c r="G11" s="7" t="s">
        <v>259</v>
      </c>
    </row>
    <row r="12" spans="1:7">
      <c r="A12" s="7"/>
      <c r="B12" s="7"/>
      <c r="C12" s="7"/>
      <c r="D12" s="7">
        <v>2</v>
      </c>
      <c r="E12" s="7" t="s">
        <v>245</v>
      </c>
      <c r="F12" s="7" t="s">
        <v>246</v>
      </c>
      <c r="G12" s="7" t="s">
        <v>260</v>
      </c>
    </row>
    <row r="13" spans="1:7">
      <c r="A13" s="7"/>
      <c r="B13" s="7"/>
      <c r="C13" s="7"/>
      <c r="D13" s="7">
        <v>3</v>
      </c>
      <c r="E13" s="7" t="s">
        <v>248</v>
      </c>
      <c r="F13" s="7" t="s">
        <v>249</v>
      </c>
      <c r="G13" s="7" t="s">
        <v>261</v>
      </c>
    </row>
    <row r="14" spans="1:7">
      <c r="A14" s="7"/>
      <c r="B14" s="7"/>
      <c r="C14" s="7"/>
      <c r="D14" s="7">
        <v>4</v>
      </c>
      <c r="E14" s="7" t="s">
        <v>251</v>
      </c>
      <c r="F14" s="7" t="s">
        <v>252</v>
      </c>
      <c r="G14" s="7" t="s">
        <v>262</v>
      </c>
    </row>
    <row r="15" spans="1:7">
      <c r="A15" s="7" t="s">
        <v>65</v>
      </c>
      <c r="B15" s="7">
        <v>25</v>
      </c>
      <c r="C15" s="7" t="s">
        <v>117</v>
      </c>
      <c r="D15" s="7">
        <v>1</v>
      </c>
      <c r="E15" s="7" t="s">
        <v>242</v>
      </c>
      <c r="F15" s="7" t="s">
        <v>243</v>
      </c>
      <c r="G15" s="7" t="s">
        <v>263</v>
      </c>
    </row>
    <row r="16" spans="1:7">
      <c r="A16" s="7"/>
      <c r="B16" s="7"/>
      <c r="C16" s="7"/>
      <c r="D16" s="7">
        <v>2</v>
      </c>
      <c r="E16" s="7" t="s">
        <v>245</v>
      </c>
      <c r="F16" s="7" t="s">
        <v>246</v>
      </c>
      <c r="G16" s="7" t="s">
        <v>264</v>
      </c>
    </row>
    <row r="17" spans="1:7">
      <c r="A17" s="7"/>
      <c r="B17" s="7"/>
      <c r="C17" s="7"/>
      <c r="D17" s="7">
        <v>3</v>
      </c>
      <c r="E17" s="7" t="s">
        <v>248</v>
      </c>
      <c r="F17" s="7" t="s">
        <v>249</v>
      </c>
      <c r="G17" s="7" t="s">
        <v>265</v>
      </c>
    </row>
    <row r="18" spans="1:7">
      <c r="A18" s="7"/>
      <c r="B18" s="7"/>
      <c r="C18" s="7"/>
      <c r="D18" s="7">
        <v>4</v>
      </c>
      <c r="E18" s="7" t="s">
        <v>251</v>
      </c>
      <c r="F18" s="7" t="s">
        <v>252</v>
      </c>
      <c r="G18" s="7" t="s">
        <v>266</v>
      </c>
    </row>
    <row r="19" spans="1:7">
      <c r="A19" s="7" t="s">
        <v>71</v>
      </c>
      <c r="B19" s="7">
        <v>20</v>
      </c>
      <c r="C19" s="7" t="s">
        <v>241</v>
      </c>
      <c r="D19" s="7">
        <v>1</v>
      </c>
      <c r="E19" s="7" t="s">
        <v>242</v>
      </c>
      <c r="F19" s="7" t="s">
        <v>243</v>
      </c>
      <c r="G19" s="7" t="s">
        <v>267</v>
      </c>
    </row>
    <row r="20" spans="1:7">
      <c r="A20" s="7"/>
      <c r="B20" s="7"/>
      <c r="C20" s="7"/>
      <c r="D20" s="7">
        <v>2</v>
      </c>
      <c r="E20" s="7" t="s">
        <v>245</v>
      </c>
      <c r="F20" s="7" t="s">
        <v>246</v>
      </c>
      <c r="G20" s="7" t="s">
        <v>268</v>
      </c>
    </row>
    <row r="21" spans="1:7">
      <c r="A21" s="7"/>
      <c r="B21" s="7"/>
      <c r="C21" s="7"/>
      <c r="D21" s="7">
        <v>3</v>
      </c>
      <c r="E21" s="7" t="s">
        <v>248</v>
      </c>
      <c r="F21" s="7" t="s">
        <v>249</v>
      </c>
      <c r="G21" s="7" t="s">
        <v>269</v>
      </c>
    </row>
    <row r="22" spans="1:7">
      <c r="A22" s="7"/>
      <c r="B22" s="7"/>
      <c r="C22" s="7"/>
      <c r="D22" s="7">
        <v>4</v>
      </c>
      <c r="E22" s="7" t="s">
        <v>251</v>
      </c>
      <c r="F22" s="7" t="s">
        <v>252</v>
      </c>
      <c r="G22" s="7"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271</v>
      </c>
      <c r="B1" s="4"/>
      <c r="C1" s="4"/>
      <c r="D1" s="4"/>
      <c r="E1" s="4"/>
      <c r="F1" s="4"/>
      <c r="G1" s="4"/>
    </row>
    <row r="2" spans="1:7">
      <c r="A2" s="8" t="s">
        <v>272</v>
      </c>
      <c r="B2" s="8" t="s">
        <v>273</v>
      </c>
      <c r="C2" s="8" t="s">
        <v>274</v>
      </c>
      <c r="D2" s="8" t="s">
        <v>275</v>
      </c>
      <c r="E2" s="8" t="s">
        <v>276</v>
      </c>
      <c r="F2" s="8" t="s">
        <v>277</v>
      </c>
      <c r="G2" s="8" t="s">
        <v>278</v>
      </c>
    </row>
    <row r="3" spans="1:7">
      <c r="A3" s="7">
        <v>1</v>
      </c>
      <c r="B3" s="7" t="s">
        <v>279</v>
      </c>
      <c r="C3" s="7">
        <v>35</v>
      </c>
      <c r="D3" s="7" t="s">
        <v>280</v>
      </c>
      <c r="E3" s="7" t="s">
        <v>281</v>
      </c>
      <c r="F3" s="7" t="s">
        <v>282</v>
      </c>
      <c r="G3" s="7" t="s">
        <v>283</v>
      </c>
    </row>
    <row r="4" spans="1:7">
      <c r="A4" s="7"/>
      <c r="B4" s="7" t="s">
        <v>284</v>
      </c>
      <c r="C4" s="7"/>
      <c r="D4" s="7" t="s">
        <v>285</v>
      </c>
      <c r="E4" s="7"/>
      <c r="F4" s="7"/>
      <c r="G4" s="7"/>
    </row>
    <row r="5" spans="1:7">
      <c r="A5" s="7">
        <v>2</v>
      </c>
      <c r="B5" s="7" t="s">
        <v>286</v>
      </c>
      <c r="C5" s="7">
        <v>35</v>
      </c>
      <c r="D5" s="7" t="s">
        <v>287</v>
      </c>
      <c r="E5" s="7" t="s">
        <v>288</v>
      </c>
      <c r="F5" s="7" t="s">
        <v>289</v>
      </c>
      <c r="G5" s="7" t="s">
        <v>290</v>
      </c>
    </row>
    <row r="6" spans="1:7">
      <c r="A6" s="7"/>
      <c r="B6" s="7" t="s">
        <v>284</v>
      </c>
      <c r="C6" s="7"/>
      <c r="D6" s="7" t="s">
        <v>291</v>
      </c>
      <c r="E6" s="7"/>
      <c r="F6" s="7"/>
      <c r="G6" s="7"/>
    </row>
    <row r="7" spans="1:7">
      <c r="A7" s="7">
        <v>3</v>
      </c>
      <c r="B7" s="7" t="s">
        <v>292</v>
      </c>
      <c r="C7" s="7">
        <v>35</v>
      </c>
      <c r="D7" s="7" t="s">
        <v>293</v>
      </c>
      <c r="E7" s="7" t="s">
        <v>294</v>
      </c>
      <c r="F7" s="7" t="s">
        <v>295</v>
      </c>
      <c r="G7" s="7" t="s">
        <v>296</v>
      </c>
    </row>
    <row r="8" spans="1:7">
      <c r="A8" s="7"/>
      <c r="B8" s="7" t="s">
        <v>284</v>
      </c>
      <c r="C8" s="7"/>
      <c r="D8" s="7" t="s">
        <v>297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298</v>
      </c>
      <c r="B1" s="4"/>
      <c r="C1" s="4"/>
      <c r="D1" s="4"/>
      <c r="E1" s="4"/>
    </row>
    <row r="2" spans="1:5">
      <c r="A2" s="1" t="s">
        <v>299</v>
      </c>
      <c r="B2" s="1" t="s">
        <v>300</v>
      </c>
      <c r="C2" s="1"/>
      <c r="D2" s="1"/>
      <c r="E2" s="1"/>
    </row>
    <row r="3" spans="1:5">
      <c r="A3" s="10" t="s">
        <v>301</v>
      </c>
      <c r="B3" s="7" t="s">
        <v>302</v>
      </c>
      <c r="C3" s="5"/>
      <c r="D3" s="5"/>
      <c r="E3" s="5"/>
    </row>
    <row r="4" spans="1:5">
      <c r="A4" s="10" t="s">
        <v>303</v>
      </c>
      <c r="B4" s="7" t="s">
        <v>304</v>
      </c>
      <c r="C4" s="5"/>
      <c r="D4" s="5"/>
      <c r="E4" s="5"/>
    </row>
    <row r="5" spans="1:5">
      <c r="A5" s="10" t="s">
        <v>305</v>
      </c>
      <c r="B5" s="7" t="s">
        <v>306</v>
      </c>
      <c r="C5" s="5"/>
      <c r="D5" s="5"/>
      <c r="E5" s="5"/>
    </row>
    <row r="6" spans="1:5">
      <c r="A6" s="10" t="s">
        <v>307</v>
      </c>
      <c r="B6" s="7" t="s">
        <v>308</v>
      </c>
      <c r="C6" s="5"/>
      <c r="D6" s="5"/>
      <c r="E6" s="5"/>
    </row>
    <row r="7" spans="1:5">
      <c r="A7" s="10" t="s">
        <v>309</v>
      </c>
      <c r="B7" s="7" t="s">
        <v>310</v>
      </c>
      <c r="C7" s="5"/>
      <c r="D7" s="5"/>
      <c r="E7" s="5"/>
    </row>
    <row r="8" spans="1:5">
      <c r="A8" s="11" t="s">
        <v>200</v>
      </c>
      <c r="B8" s="11" t="s">
        <v>311</v>
      </c>
      <c r="C8" s="11" t="s">
        <v>312</v>
      </c>
      <c r="D8" s="11" t="s">
        <v>313</v>
      </c>
      <c r="E8" s="11" t="s">
        <v>314</v>
      </c>
    </row>
    <row r="9" spans="1:5">
      <c r="A9" s="7">
        <v>1</v>
      </c>
      <c r="B9" s="7" t="s">
        <v>315</v>
      </c>
      <c r="C9" s="7" t="s">
        <v>316</v>
      </c>
      <c r="D9" s="7" t="s">
        <v>317</v>
      </c>
      <c r="E9" s="7" t="s">
        <v>318</v>
      </c>
    </row>
    <row r="10" spans="1:5">
      <c r="A10" s="7">
        <v>2</v>
      </c>
      <c r="B10" s="7" t="s">
        <v>319</v>
      </c>
      <c r="C10" s="7" t="s">
        <v>320</v>
      </c>
      <c r="D10" s="7" t="s">
        <v>321</v>
      </c>
      <c r="E10" s="7" t="s">
        <v>322</v>
      </c>
    </row>
    <row r="11" spans="1:5">
      <c r="A11" s="7">
        <v>3</v>
      </c>
      <c r="B11" s="7" t="s">
        <v>323</v>
      </c>
      <c r="C11" s="7" t="s">
        <v>320</v>
      </c>
      <c r="D11" s="7" t="s">
        <v>324</v>
      </c>
      <c r="E11" s="7" t="s">
        <v>325</v>
      </c>
    </row>
    <row r="12" spans="1:5">
      <c r="A12" s="7">
        <v>4</v>
      </c>
      <c r="B12" s="7" t="s">
        <v>326</v>
      </c>
      <c r="C12" s="7" t="s">
        <v>320</v>
      </c>
      <c r="D12" s="7" t="s">
        <v>327</v>
      </c>
      <c r="E12" s="7" t="s">
        <v>328</v>
      </c>
    </row>
    <row r="13" spans="1:5">
      <c r="A13" s="7">
        <v>5</v>
      </c>
      <c r="B13" s="7" t="s">
        <v>329</v>
      </c>
      <c r="C13" s="7" t="s">
        <v>316</v>
      </c>
      <c r="D13" s="7" t="s">
        <v>330</v>
      </c>
      <c r="E13" s="7" t="s">
        <v>331</v>
      </c>
    </row>
    <row r="15" spans="1:5">
      <c r="A15" s="1" t="s">
        <v>332</v>
      </c>
      <c r="B15" s="1" t="s">
        <v>333</v>
      </c>
      <c r="C15" s="1"/>
      <c r="D15" s="1"/>
      <c r="E15" s="1"/>
    </row>
    <row r="16" spans="1:5">
      <c r="A16" s="10" t="s">
        <v>301</v>
      </c>
      <c r="B16" s="7" t="s">
        <v>334</v>
      </c>
      <c r="C16" s="5"/>
      <c r="D16" s="5"/>
      <c r="E16" s="5"/>
    </row>
    <row r="17" spans="1:5">
      <c r="A17" s="10" t="s">
        <v>303</v>
      </c>
      <c r="B17" s="7" t="s">
        <v>335</v>
      </c>
      <c r="C17" s="5"/>
      <c r="D17" s="5"/>
      <c r="E17" s="5"/>
    </row>
    <row r="18" spans="1:5">
      <c r="A18" s="10" t="s">
        <v>305</v>
      </c>
      <c r="B18" s="7" t="s">
        <v>336</v>
      </c>
      <c r="C18" s="5"/>
      <c r="D18" s="5"/>
      <c r="E18" s="5"/>
    </row>
    <row r="19" spans="1:5">
      <c r="A19" s="10" t="s">
        <v>307</v>
      </c>
      <c r="B19" s="7" t="s">
        <v>337</v>
      </c>
      <c r="C19" s="5"/>
      <c r="D19" s="5"/>
      <c r="E19" s="5"/>
    </row>
    <row r="20" spans="1:5">
      <c r="A20" s="10" t="s">
        <v>309</v>
      </c>
      <c r="B20" s="7" t="s">
        <v>338</v>
      </c>
      <c r="C20" s="5"/>
      <c r="D20" s="5"/>
      <c r="E20" s="5"/>
    </row>
    <row r="21" spans="1:5">
      <c r="A21" s="11" t="s">
        <v>200</v>
      </c>
      <c r="B21" s="11" t="s">
        <v>311</v>
      </c>
      <c r="C21" s="11" t="s">
        <v>312</v>
      </c>
      <c r="D21" s="11" t="s">
        <v>313</v>
      </c>
      <c r="E21" s="11" t="s">
        <v>314</v>
      </c>
    </row>
    <row r="22" spans="1:5">
      <c r="A22" s="7">
        <v>1</v>
      </c>
      <c r="B22" s="7" t="s">
        <v>315</v>
      </c>
      <c r="C22" s="7" t="s">
        <v>316</v>
      </c>
      <c r="D22" s="7" t="s">
        <v>339</v>
      </c>
      <c r="E22" s="7" t="s">
        <v>340</v>
      </c>
    </row>
    <row r="23" spans="1:5">
      <c r="A23" s="7">
        <v>2</v>
      </c>
      <c r="B23" s="7" t="s">
        <v>319</v>
      </c>
      <c r="C23" s="7" t="s">
        <v>320</v>
      </c>
      <c r="D23" s="7" t="s">
        <v>341</v>
      </c>
      <c r="E23" s="7" t="s">
        <v>342</v>
      </c>
    </row>
    <row r="24" spans="1:5">
      <c r="A24" s="7">
        <v>3</v>
      </c>
      <c r="B24" s="7" t="s">
        <v>323</v>
      </c>
      <c r="C24" s="7" t="s">
        <v>320</v>
      </c>
      <c r="D24" s="7" t="s">
        <v>343</v>
      </c>
      <c r="E24" s="7" t="s">
        <v>344</v>
      </c>
    </row>
    <row r="25" spans="1:5">
      <c r="A25" s="7">
        <v>4</v>
      </c>
      <c r="B25" s="7" t="s">
        <v>326</v>
      </c>
      <c r="C25" s="7" t="s">
        <v>320</v>
      </c>
      <c r="D25" s="7" t="s">
        <v>345</v>
      </c>
      <c r="E25" s="7" t="s">
        <v>346</v>
      </c>
    </row>
    <row r="26" spans="1:5">
      <c r="A26" s="7">
        <v>5</v>
      </c>
      <c r="B26" s="7" t="s">
        <v>329</v>
      </c>
      <c r="C26" s="7" t="s">
        <v>316</v>
      </c>
      <c r="D26" s="7" t="s">
        <v>347</v>
      </c>
      <c r="E26" s="7" t="s">
        <v>348</v>
      </c>
    </row>
    <row r="28" spans="1:5">
      <c r="A28" s="1" t="s">
        <v>349</v>
      </c>
      <c r="B28" s="1" t="s">
        <v>350</v>
      </c>
      <c r="C28" s="1"/>
      <c r="D28" s="1"/>
      <c r="E28" s="1"/>
    </row>
    <row r="29" spans="1:5">
      <c r="A29" s="10" t="s">
        <v>301</v>
      </c>
      <c r="B29" s="7" t="s">
        <v>351</v>
      </c>
      <c r="C29" s="5"/>
      <c r="D29" s="5"/>
      <c r="E29" s="5"/>
    </row>
    <row r="30" spans="1:5">
      <c r="A30" s="10" t="s">
        <v>303</v>
      </c>
      <c r="B30" s="7" t="s">
        <v>352</v>
      </c>
      <c r="C30" s="5"/>
      <c r="D30" s="5"/>
      <c r="E30" s="5"/>
    </row>
    <row r="31" spans="1:5">
      <c r="A31" s="10" t="s">
        <v>305</v>
      </c>
      <c r="B31" s="7" t="s">
        <v>353</v>
      </c>
      <c r="C31" s="5"/>
      <c r="D31" s="5"/>
      <c r="E31" s="5"/>
    </row>
    <row r="32" spans="1:5">
      <c r="A32" s="10" t="s">
        <v>307</v>
      </c>
      <c r="B32" s="7" t="s">
        <v>354</v>
      </c>
      <c r="C32" s="5"/>
      <c r="D32" s="5"/>
      <c r="E32" s="5"/>
    </row>
    <row r="33" spans="1:5">
      <c r="A33" s="10" t="s">
        <v>309</v>
      </c>
      <c r="B33" s="7" t="s">
        <v>355</v>
      </c>
      <c r="C33" s="5"/>
      <c r="D33" s="5"/>
      <c r="E33" s="5"/>
    </row>
    <row r="34" spans="1:5">
      <c r="A34" s="11" t="s">
        <v>200</v>
      </c>
      <c r="B34" s="11" t="s">
        <v>311</v>
      </c>
      <c r="C34" s="11" t="s">
        <v>312</v>
      </c>
      <c r="D34" s="11" t="s">
        <v>313</v>
      </c>
      <c r="E34" s="11" t="s">
        <v>314</v>
      </c>
    </row>
    <row r="35" spans="1:5">
      <c r="A35" s="7">
        <v>1</v>
      </c>
      <c r="B35" s="7" t="s">
        <v>315</v>
      </c>
      <c r="C35" s="7" t="s">
        <v>316</v>
      </c>
      <c r="D35" s="7" t="s">
        <v>356</v>
      </c>
      <c r="E35" s="7" t="s">
        <v>357</v>
      </c>
    </row>
    <row r="36" spans="1:5">
      <c r="A36" s="7">
        <v>2</v>
      </c>
      <c r="B36" s="7" t="s">
        <v>319</v>
      </c>
      <c r="C36" s="7" t="s">
        <v>320</v>
      </c>
      <c r="D36" s="7" t="s">
        <v>358</v>
      </c>
      <c r="E36" s="7" t="s">
        <v>359</v>
      </c>
    </row>
    <row r="37" spans="1:5">
      <c r="A37" s="7">
        <v>3</v>
      </c>
      <c r="B37" s="7" t="s">
        <v>323</v>
      </c>
      <c r="C37" s="7" t="s">
        <v>320</v>
      </c>
      <c r="D37" s="7" t="s">
        <v>360</v>
      </c>
      <c r="E37" s="7" t="s">
        <v>361</v>
      </c>
    </row>
    <row r="38" spans="1:5">
      <c r="A38" s="7">
        <v>4</v>
      </c>
      <c r="B38" s="7" t="s">
        <v>326</v>
      </c>
      <c r="C38" s="7" t="s">
        <v>320</v>
      </c>
      <c r="D38" s="7" t="s">
        <v>362</v>
      </c>
      <c r="E38" s="7" t="s">
        <v>363</v>
      </c>
    </row>
    <row r="39" spans="1:5">
      <c r="A39" s="7">
        <v>5</v>
      </c>
      <c r="B39" s="7" t="s">
        <v>329</v>
      </c>
      <c r="C39" s="7" t="s">
        <v>316</v>
      </c>
      <c r="D39" s="7" t="s">
        <v>364</v>
      </c>
      <c r="E39" s="7" t="s">
        <v>365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366</v>
      </c>
      <c r="B1" s="4"/>
      <c r="C1" s="4"/>
      <c r="D1" s="4"/>
    </row>
    <row r="2" spans="1:4">
      <c r="A2" s="8" t="s">
        <v>234</v>
      </c>
      <c r="B2" s="8" t="s">
        <v>367</v>
      </c>
      <c r="C2" s="8" t="s">
        <v>368</v>
      </c>
      <c r="D2" s="8" t="s">
        <v>369</v>
      </c>
    </row>
    <row r="3" spans="1:4">
      <c r="A3" s="7" t="s">
        <v>44</v>
      </c>
      <c r="B3" s="7" t="s">
        <v>370</v>
      </c>
      <c r="C3" s="7" t="s">
        <v>371</v>
      </c>
      <c r="D3" s="7" t="s">
        <v>372</v>
      </c>
    </row>
    <row r="4" spans="1:4">
      <c r="A4" s="7" t="s">
        <v>44</v>
      </c>
      <c r="B4" s="7" t="s">
        <v>373</v>
      </c>
      <c r="C4" s="7" t="s">
        <v>374</v>
      </c>
      <c r="D4" s="7" t="s">
        <v>375</v>
      </c>
    </row>
    <row r="5" spans="1:4">
      <c r="A5" s="7" t="s">
        <v>44</v>
      </c>
      <c r="B5" s="7" t="s">
        <v>376</v>
      </c>
      <c r="C5" s="7" t="s">
        <v>377</v>
      </c>
      <c r="D5" s="7" t="s">
        <v>378</v>
      </c>
    </row>
    <row r="6" spans="1:4">
      <c r="A6" s="7" t="s">
        <v>51</v>
      </c>
      <c r="B6" s="7" t="s">
        <v>370</v>
      </c>
      <c r="C6" s="7" t="s">
        <v>379</v>
      </c>
      <c r="D6" s="7" t="s">
        <v>380</v>
      </c>
    </row>
    <row r="7" spans="1:4">
      <c r="A7" s="7" t="s">
        <v>51</v>
      </c>
      <c r="B7" s="7" t="s">
        <v>373</v>
      </c>
      <c r="C7" s="7" t="s">
        <v>381</v>
      </c>
      <c r="D7" s="7" t="s">
        <v>382</v>
      </c>
    </row>
    <row r="8" spans="1:4">
      <c r="A8" s="7" t="s">
        <v>51</v>
      </c>
      <c r="B8" s="7" t="s">
        <v>376</v>
      </c>
      <c r="C8" s="7" t="s">
        <v>383</v>
      </c>
      <c r="D8" s="7" t="s">
        <v>384</v>
      </c>
    </row>
    <row r="9" spans="1:4">
      <c r="A9" s="7" t="s">
        <v>58</v>
      </c>
      <c r="B9" s="7" t="s">
        <v>370</v>
      </c>
      <c r="C9" s="7" t="s">
        <v>385</v>
      </c>
      <c r="D9" s="7" t="s">
        <v>386</v>
      </c>
    </row>
    <row r="10" spans="1:4">
      <c r="A10" s="7" t="s">
        <v>58</v>
      </c>
      <c r="B10" s="7" t="s">
        <v>373</v>
      </c>
      <c r="C10" s="7" t="s">
        <v>387</v>
      </c>
      <c r="D10" s="7" t="s">
        <v>388</v>
      </c>
    </row>
    <row r="11" spans="1:4">
      <c r="A11" s="7" t="s">
        <v>58</v>
      </c>
      <c r="B11" s="7" t="s">
        <v>376</v>
      </c>
      <c r="C11" s="7" t="s">
        <v>389</v>
      </c>
      <c r="D11" s="7" t="s">
        <v>390</v>
      </c>
    </row>
    <row r="12" spans="1:4">
      <c r="A12" s="7" t="s">
        <v>65</v>
      </c>
      <c r="B12" s="7" t="s">
        <v>370</v>
      </c>
      <c r="C12" s="7" t="s">
        <v>391</v>
      </c>
      <c r="D12" s="7" t="s">
        <v>392</v>
      </c>
    </row>
    <row r="13" spans="1:4">
      <c r="A13" s="7" t="s">
        <v>65</v>
      </c>
      <c r="B13" s="7" t="s">
        <v>373</v>
      </c>
      <c r="C13" s="7" t="s">
        <v>393</v>
      </c>
      <c r="D13" s="7" t="s">
        <v>394</v>
      </c>
    </row>
    <row r="14" spans="1:4">
      <c r="A14" s="7" t="s">
        <v>65</v>
      </c>
      <c r="B14" s="7" t="s">
        <v>376</v>
      </c>
      <c r="C14" s="7" t="s">
        <v>395</v>
      </c>
      <c r="D14" s="7" t="s">
        <v>396</v>
      </c>
    </row>
    <row r="15" spans="1:4">
      <c r="A15" s="7" t="s">
        <v>71</v>
      </c>
      <c r="B15" s="7" t="s">
        <v>370</v>
      </c>
      <c r="C15" s="7" t="s">
        <v>379</v>
      </c>
      <c r="D15" s="7" t="s">
        <v>397</v>
      </c>
    </row>
    <row r="16" spans="1:4">
      <c r="A16" s="7" t="s">
        <v>71</v>
      </c>
      <c r="B16" s="7" t="s">
        <v>373</v>
      </c>
      <c r="C16" s="7" t="s">
        <v>381</v>
      </c>
      <c r="D16" s="7" t="s">
        <v>398</v>
      </c>
    </row>
    <row r="17" spans="1:4">
      <c r="A17" s="7" t="s">
        <v>71</v>
      </c>
      <c r="B17" s="7" t="s">
        <v>376</v>
      </c>
      <c r="C17" s="7" t="s">
        <v>383</v>
      </c>
      <c r="D17" s="7" t="s">
        <v>399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2026-09-01T15:10:40+02:00</dcterms:created>
  <dcterms:modified xsi:type="dcterms:W3CDTF">2026-09-01T15:10:40+02:00</dcterms:modified>
  <dc:title>Currículo LOMLOE Cultura clasica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