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<sst xmlns="http://schemas.openxmlformats.org/spreadsheetml/2006/main" uniqueCount="340">
  <si>
    <t>Corrigiendo.es</t>
  </si>
  <si>
    <t>Materia</t>
  </si>
  <si>
    <t>Cultura clasica</t>
  </si>
  <si>
    <t>Curso</t>
  </si>
  <si>
    <t>3.º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</si>
  <si>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</si>
  <si>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</si>
  <si>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</si>
  <si>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</si>
  <si>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</si>
  <si>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</si>
  <si>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</si>
  <si>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</si>
  <si>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</si>
  <si>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</si>
  <si>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</si>
  <si>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</si>
  <si>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</si>
  <si>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</si>
  <si>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</si>
  <si>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</si>
  <si>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</si>
  <si>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</si>
  <si>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</si>
  <si>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</si>
  <si>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</si>
  <si>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</si>
  <si>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</si>
  <si>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</si>
  <si>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</si>
  <si>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</si>
  <si>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</si>
  <si>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</si>
  <si>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</si>
  <si>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</si>
  <si>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Cultura Clásica</t>
  </si>
  <si>
    <t>CE.1</t>
  </si>
  <si>
    <t>Valorar el papel de las civilizaciones griega y latina en el origen de la identidad europea, comparando y reconociendo las semejanzas y diferencias entre lenguas y culturas, para analizar críticamente el presente. Número 283 La valoración del papel de las civilizaciones griega y latina como inicio de la identidad europea supone recibir información expresada a través de fuentes grecorromanas, contrastarlas y analizarlas, activando las estrategias adecuadas para poder reflexionar sobre la permanencia de aspectos lingüísticos, históricos, políticos, culturales o sociales de estas civilizaciones en nuestra sociedad. Implica, por tanto, entender las culturas griega y latina y extraer aquellos elementos fundamentales que permiten reflexionar y revisar la singularidad de los modos de vida y pensamiento antiguos, así como su proximidad a los modos de vida y pensamiento actuales, para comparar las diferencias y semejanzas entre lenguas y culturas, confrontando creaciones grecorromanas con la tradición clásica de creaciones posteriores.</t>
  </si>
  <si>
    <t>Entender cómo la herencia de Roma influye en nuestra forma de hablar y vivir hoy para comprender mejor nuestra sociedad actual.</t>
  </si>
  <si>
    <t>El alumnado identifica huellas latinas en las lenguas y costumbres modernas, comparando el pasado con el presente para reflexionar sobre su propia identidad europea.</t>
  </si>
  <si>
    <t>No es memorizar listas de emperadores o fechas de batallas. No es traducir textos complejos. Es encontrar el hilo conductor entre la antigua Roma y nosotros.</t>
  </si>
  <si>
    <t>El alumnado crea un mural comparando términos cotidianos en español, francés e italiano, explicando su raíz común latina y su vigencia actual.</t>
  </si>
  <si>
    <t>valorar</t>
  </si>
  <si>
    <t>CE.2</t>
  </si>
  <si>
    <t>Conocer los aspectos básicos de los étimos griegos y latinos, comparándola con las lenguas de enseñanza y con otras lenguas del repertorio individual del alumnado, para valorar los rasgos comunes y apreciar la diversidad lingüística como muestra de riqueza cultural.</t>
  </si>
  <si>
    <t>Entender el funcionamiento básico del latín comparándolo con el español u otros idiomas para descubrir raíces comunes y valorar la diversidad lingüística.</t>
  </si>
  <si>
    <t>El alumnado identifica préstamos, étimos y estructuras latinas en su lengua materna o extranjera, analizando similitudes y diferencias para comprender la evolución del lenguaje.</t>
  </si>
  <si>
    <t>No es memorizar tablas de declinaciones por repetición ni traducir textos de forma mecánica. No es gramática aislada del uso real de las lenguas actuales.</t>
  </si>
  <si>
    <t>El alumnado elabora un mural comparativo de expresiones latinas que usamos hoy en día en diferentes idiomas europeos.</t>
  </si>
  <si>
    <t>comparar</t>
  </si>
  <si>
    <t>CE.3</t>
  </si>
  <si>
    <t>Descubrir, conocer y valorar el patrimonio cultural, arqueológico y artístico griego y romano, apreciándolo y reconociéndolo como producto de la creación humana y como testimonio de la historia, para identificar las fuentes de inspiración y distinguir los procesos de construcción, preservación, conservación y restauración, así como para garantizar su sostenibilidad.</t>
  </si>
  <si>
    <t>Comprender textos latinos sencillos relacionándolos con la realidad actual para descubrir por qué estas ideas siguen siendo importantes hoy en día.</t>
  </si>
  <si>
    <t>El alumnado lee fragmentos en latín, reflexiona sobre su significado y los vincula con sus propias vivencias o con referentes culturales modernos.</t>
  </si>
  <si>
    <t>No es realizar un análisis sintáctico exhaustivo ni memorizar tablas de declinaciones. No es una traducción literal palabra por palabra sin contexto cultural.</t>
  </si>
  <si>
    <t>El alumnado lee una fábula de Fedro y explica cómo su moraleja se aplica a un conflicto actual en redes sociales.</t>
  </si>
  <si>
    <t>interpretar</t>
  </si>
  <si>
    <t>Competencia</t>
  </si>
  <si>
    <t>Verbo de desempeño</t>
  </si>
  <si>
    <t>Evidencia observable</t>
  </si>
  <si>
    <t>Instrumento sugerido</t>
  </si>
  <si>
    <t>Contexto en el aula</t>
  </si>
  <si>
    <t>Errata típica a evitar</t>
  </si>
  <si>
    <t>Peso sugerido %</t>
  </si>
  <si>
    <t>Describir el significado de productos culturales del presente, en el contexto de los desarrollos culturales en Europa, comparando las similitudes y diferencias con la Antigüedad Clásica.</t>
  </si>
  <si>
    <t>Identificar y explicar la herencia de la civilización latina en elementos culturales actuales, señalando similitudes y diferencias para comprender nuestra identidad europea.</t>
  </si>
  <si>
    <t>Describir</t>
  </si>
  <si>
    <t>El alumnado realiza un cuadro comparativo o un breve ensayo que relaciona un producto cultural moderno con su referente o antecedente en la Antigua Roma.</t>
  </si>
  <si>
    <t>Rubrica produccion</t>
  </si>
  <si>
    <t>Análisis guiado de elementos cotidianos como el calendario, términos jurídicos o arquitectura urbana, contrastándolos con sus orígenes latinos mediante material audiovisual.</t>
  </si>
  <si>
    <t>Limitarse a describir aspectos de la vida cotidiana en Roma sin establecer una conexión explícita y comparativa con elementos del mundo contemporáneo.</t>
  </si>
  <si>
    <t>Valorar de manera crítica los modos de vida, costumbres y actitudes de las sociedades griega y romana en comparación con los de nuestras sociedades a partir del contenido de fuentes latinas en diferentes soportes.</t>
  </si>
  <si>
    <t>Comparar críticamente las costumbres y valores de la sociedad romana con los actuales mediante el análisis de fuentes latinas originales o traducidas.</t>
  </si>
  <si>
    <t>Valorar</t>
  </si>
  <si>
    <t>El alumnado realiza un comentario de texto o cuadro comparativo donde identifica aspectos sociales romanos y reflexiona sobre su evolución hasta hoy.</t>
  </si>
  <si>
    <t>Análisis de fuentes primarias sobre temas como la familia o el ocio, seguido de una redacción reflexiva comparativa.</t>
  </si>
  <si>
    <t>Limitarse a describir la vida cotidiana en Roma de forma enciclopédica sin establecer una comparación crítica con la sociedad contemporánea.</t>
  </si>
  <si>
    <t>Identificar los periodos de la historia de Grecia y Roma, los acontecimientos y personajes, así como los aspectos de sus civilizaciones en su contexto histórico, relacionando los datos con referentes actuales y aplicando los conocimientos adquiridos.</t>
  </si>
  <si>
    <t>Reconocer las etapas y figuras clave de la historia de Roma, vinculando sus hitos y formas de vida con la realidad social y política actual.</t>
  </si>
  <si>
    <t>Identificar</t>
  </si>
  <si>
    <t>El alumnado realiza un eje cronológico comentado o una presentación digital donde asocia hitos históricos romanos con paralelismos o legados presentes en la sociedad contemporánea.</t>
  </si>
  <si>
    <t>Análisis de fuentes históricas y noticias actuales para elaborar un mural comparativo sobre la evolución de las instituciones o personajes históricos romanos.</t>
  </si>
  <si>
    <t>Evaluar únicamente la memorización de fechas y nombres sin exigir la conexión explícita con referentes del mundo actual que pide el criterio.</t>
  </si>
  <si>
    <t>Valorar críticamente y adecuarse a la diversidad lingüística y cultural a la que dan origen el griego y el latín, identificando y explicando semejanzas y diferencias entre los elementos lingüísticos de su entorno, relacionándolos con los de su propia Número 283 cultura y desarrollando una cultura compartida y una ciudadanía comprometida con los valores democráticos.</t>
  </si>
  <si>
    <t>Identificar y comparar el origen latino de las lenguas del entorno, apreciando la diversidad lingüística y cultural como un patrimonio común y democrático.</t>
  </si>
  <si>
    <t>El alumnado realiza un cuadro comparativo o un mapa conceptual que vincula términos latinos con sus derivados en lenguas romances y modernas del entorno.</t>
  </si>
  <si>
    <t>Actividades de etimología comparada y análisis de la expansión del latín para comprender la formación de las lenguas europeas actuales.</t>
  </si>
  <si>
    <t>Evaluar la memorización de declinaciones o gramática pura en lugar de la evolución lingüística y la herencia cultural compartida.</t>
  </si>
  <si>
    <t>Inferir significados de términos griegos y latinos aplicando los conocimientos léxicos y fonéticos de otras lenguas de su repertorio individual.</t>
  </si>
  <si>
    <t>Deducir el significado de palabras latinas mediante la comparación con términos similares en castellano, lenguas cooficiales o lenguas extranjeras conocidas por el alumnado.</t>
  </si>
  <si>
    <t>Inferir</t>
  </si>
  <si>
    <t>El alumnado realiza ejercicios de etimología y tablas comparativas donde identifica raíces latinas en palabras actuales y explica su evolución o parentesco semántico.</t>
  </si>
  <si>
    <t>Examen escrito</t>
  </si>
  <si>
    <t>Sesiones de trabajo con listas de vocabulario y textos breves para identificar derivados romances y analizar cambios fonéticos básicos de forma deductiva.</t>
  </si>
  <si>
    <t>Evaluar la simple memorización de significados en lugar de la capacidad de deducción mediante la comparación con otras lenguas del repertorio del alumno.</t>
  </si>
  <si>
    <t>Ampliar el caudal léxico y mejorar la expresión oral y escrita, incorporando latinismos y locuciones usuales de origen griego y latino de manera coherente.</t>
  </si>
  <si>
    <t>Utilizar correctamente latinismos y locuciones latinas frecuentes en producciones propias para enriquecer el vocabulario y mejorar la precisión en la expresión oral y escrita.</t>
  </si>
  <si>
    <t>Producir</t>
  </si>
  <si>
    <t>El alumnado produce textos escritos o intervenciones orales en los que integra de forma coherente y precisa diversos latinismos y locuciones latinas en contextos comunicativos actuales.</t>
  </si>
  <si>
    <t>Redacción de un artículo de opinión o un guion de podcast sobre temas de actualidad donde se empleen expresiones latinas para elevar el registro.</t>
  </si>
  <si>
    <t>Evaluar la memorización de significados de latinismos mediante pruebas de emparejamiento en lugar de comprobar su uso funcional y coherente en un discurso propio.</t>
  </si>
  <si>
    <t>Producir definiciones etimológicas de términos cotidianos, científicos y técnicos, reconociendo los elementos griegos y latinos en diferentes contextos lingüísticos.</t>
  </si>
  <si>
    <t>Explicar el origen de palabras actuales mediante sus raíces latinas, diferenciando entre términos que han evolucionado fonéticamente y aquellos tomados directamente del latín culto.</t>
  </si>
  <si>
    <t>El alumnado realiza ejercicios escritos de análisis etimológico donde identifica étimos latinos en palabras castellanas, explicando la relación semántica y distinguiendo entre términos de evolución popular y cultismos.</t>
  </si>
  <si>
    <t>Actividades de búsqueda de términos médicos, jurídicos o tecnológicos para rastrear su origen latino y compararlos con el léxico patrimonial cotidiano en textos diversos.</t>
  </si>
  <si>
    <t>Confundir la evolución fonética de la palabra patrimonial con la del cultismo o no identificar correctamente los prefijos y sufijos latinos en términos compuestos.</t>
  </si>
  <si>
    <t>Explicar las civilizaciones griega y romana, especialmente los elementos relacionados con la mitología clásica, identificándolos como fuente de inspiración de manifestaciones literarias y artísticas.</t>
  </si>
  <si>
    <t>Identificar y justificar la pervivencia de los valores clásicos en obras literarias y artísticas romanas mediante explicaciones estructuradas y el uso de terminología técnica.</t>
  </si>
  <si>
    <t>Explicar</t>
  </si>
  <si>
    <t>El alumnado realiza una exposición o redacta un comentario analizando los elementos humanistas de una obra latina y su influencia en la cultura posterior.</t>
  </si>
  <si>
    <t>Análisis guiado de una manifestación artística o literaria romana para detectar valores universales y su vigencia en la actualidad.</t>
  </si>
  <si>
    <t>Confundir la explicación del carácter humanista con la simple enumeración de datos biográficos del autor o cronología histórica sin análisis crítico.</t>
  </si>
  <si>
    <t>Reconocer las huellas de la romanización en el patrimonio cultural y arqueológico del entorno, identificando los procesos de preservación, conservación y restauración como un aspecto fundamental de una ciudadanía comprometida con la sostenibilidad ambiental y el cuidado de su legado.</t>
  </si>
  <si>
    <t>Identificar las ideas principales y el contexto histórico-social de textos clásicos traducidos, relacionándolos con personajes y hechos históricos conocidos.</t>
  </si>
  <si>
    <t>El alumnado realiza un análisis escrito de un texto clásico donde señala las ideas clave y explica las referencias históricas o religiosas encontradas.</t>
  </si>
  <si>
    <t>Lectura dirigida de fuentes clásicas en el aula seguida de un cuestionario de comprensión y contextualización histórica.</t>
  </si>
  <si>
    <t>Exigir análisis morfosintáctico de los términos latinos en lugar de centrarse en la comprensión del contenido cultural e histórico del texto.</t>
  </si>
  <si>
    <t>Exponer de forma oral, escrita o multimodal las conclusiones obtenidas a partir de la investigación, individual o colectiva, del legado material e inmaterial de las civilizaciones griega y romana y su pervivencia en el presente a través de soportes analógicos y digitales, seleccionando información, contrastándola y organizándola a partir de criterios de validez, calidad y fiabilidad.</t>
  </si>
  <si>
    <t>Analizar críticamente textos latinos adaptados, vinculando su contexto histórico con la realidad actual para comprender la evolución de nuestras costumbres y valores sociales.</t>
  </si>
  <si>
    <t>Interpretar</t>
  </si>
  <si>
    <t>El alumnado realiza un comentario de texto o análisis comparativo donde identifica elementos culturales latinos y los relaciona razonadamente con situaciones de la sociedad contemporánea.</t>
  </si>
  <si>
    <t>Lectura guiada de textos clásicos sobre vida cotidiana seguida de un debate o redacción que conecte el pasado romano con el presente.</t>
  </si>
  <si>
    <t>Evaluar exclusivamente la corrección gramatical o la traducción literal del texto en lugar de la interpretación cultural y su conexión con el presente.</t>
  </si>
  <si>
    <t>Bloque</t>
  </si>
  <si>
    <t>#</t>
  </si>
  <si>
    <t>Saber oficial</t>
  </si>
  <si>
    <t>Dimensión</t>
  </si>
  <si>
    <t>Saber previo necesario</t>
  </si>
  <si>
    <t>Conexión competencial</t>
  </si>
  <si>
    <t>Ejemplo actividad de aula</t>
  </si>
  <si>
    <t>Saberes básicos del decreto</t>
  </si>
  <si>
    <t>Localización de la cultura heredada de los griegos y romanos a orillas del Mediterráneo.</t>
  </si>
  <si>
    <t>Principales polis griegas en el siglo de Pericles.</t>
  </si>
  <si>
    <t>Marco geográfico de la cultura romana en la Monarquía, la República y el Imperio. El Mare Nostrum.</t>
  </si>
  <si>
    <t>Ejes cronológicos de Grecia y Roma.</t>
  </si>
  <si>
    <t>Pervivencia de los hitos históricos más relevantes de las civilizaciones griegas y romanas en el entorno cercano y más alejado del alumnado.</t>
  </si>
  <si>
    <t>El mito. Tipos y funciones.</t>
  </si>
  <si>
    <t>Del caos a la primera generación olímpica.</t>
  </si>
  <si>
    <t>Ciclo Troyano. Descendencia de Tántalo, tragedias que recogen su historia. Aquiles, prototipo de valentía y su relación con guerreros valerosos de otras culturas. Los viajes de Ulises.</t>
  </si>
  <si>
    <t>Ciclo Tebano. Edipo y su tragedia personal. Sus ecos en la literatura.</t>
  </si>
  <si>
    <t>Heracles. Prototipo de superación personal. Sus ecos en el mundo audiovisual actual y su relación con héroes de otras culturas.</t>
  </si>
  <si>
    <t>Teseo y el Minotauro. El hilo de Ariadna. Ecos en la psicología, literatura y pintura.</t>
  </si>
  <si>
    <t>La leyenda de Eneas.</t>
  </si>
  <si>
    <t>La leyenda de Rómulo y Remo.</t>
  </si>
  <si>
    <t>Equivalencia entre dioses griegos y romanos.</t>
  </si>
  <si>
    <t>La religión en la Antigüedad.</t>
  </si>
  <si>
    <t>Cultos y rituales en Grecia.</t>
  </si>
  <si>
    <t>Cultos y rituales romanos. El culto popular. El culto familiar. El culto público: características de los cultos tradicionales de la religión romana. Otros cultos: características de los cultos religiosos en la Roma imperial. El cristianismo como religión oficial del Imperio.</t>
  </si>
  <si>
    <t>Los Juegos Olímpicos: origen e historia de los Juegos Olímpicos. El santuario de Olimpia. La tregua olímpica.</t>
  </si>
  <si>
    <t>Las competiciones deportivas en Grecia. Los principales juegos deportivos de Grecia y sus sedes.</t>
  </si>
  <si>
    <t>Las pruebas olímpicas: las pruebas atléticas, las pruebas de lucha, las pruebas hípicas y el pentatlón.</t>
  </si>
  <si>
    <t>La arquitectura: En Grecia: características de la arquitectura griega. Los tres órdenes arquitectónicos griegos. El templo griego y sus partes.</t>
  </si>
  <si>
    <t>La arquitectura: En Roma: características de la arquitectura romana. Los dos órdenes arquitectónicos romanos. El templo romano: características, partes y diferencias con el templo griego.</t>
  </si>
  <si>
    <t>La escultura: En Grecia: características y etapas de la escultura griega.</t>
  </si>
  <si>
    <t>La escultura: En Roma: características de la escultura romana.</t>
  </si>
  <si>
    <t>La pintura y el mosaico: La pintura en Grecia: conservación de pintura griega en cerámica, temas y tipos.</t>
  </si>
  <si>
    <t>La pintura y el mosaico: La pintura en Roma: conservación de la pintura romana: los yacimientos de Pompeya y Herculano. Temas de la pintura romana.</t>
  </si>
  <si>
    <t>La pintura y el mosaico: Monumentos y restos arqueológicos grecorromanos existentes en España y el resto de Europa.</t>
  </si>
  <si>
    <t>La literatura: La épica: Homero y Virgilio.</t>
  </si>
  <si>
    <t>La literatura: La lírica griega y latina. Definición. Temas y principales representantes.</t>
  </si>
  <si>
    <t>La literatura: La lírica latina: poetas, obras y contenidos de la poesía lírica latina. Su influencia en la poesía renacentista.</t>
  </si>
  <si>
    <t>La literatura: El teatro. La tragedia y la comedia. La farsa romana.</t>
  </si>
  <si>
    <t>La literatura: Otros géneros literarios y su influencia en los géneros literarios actuales.</t>
  </si>
  <si>
    <t>La ciudad en el mundo clásico. La herencia urbanística del mundo clásico en las ciudades actuales.</t>
  </si>
  <si>
    <t>Organización social grecorromana: semejanzas y diferencias con la sociedad actual.</t>
  </si>
  <si>
    <t>La clase política y sus discursos en Grecia y Roma y sus semejanzas con la actual. Herencia de los debates políticos clásicos en los actuales.</t>
  </si>
  <si>
    <t>Las etapas de la vida: semejanzas y diferencias existentes entre Grecia y Roma y la sociedad actual en cuanto al papel de la mujer, el matrimonio, el divorcio, la educación, el papel de los ancianos y los rituales de nacimiento y fúnebres.</t>
  </si>
  <si>
    <t>La vida cotidiana en Grecia y Roma. La herencia griega y romana en cuanto a la organización y la medición del tiempo, las actividades de una jornada cotidiana, la gastronomía, la indumentaria y la estética.</t>
  </si>
  <si>
    <t>Fiestas, ritos y ceremonias de Grecia y Roma y sus ecos en la actualidad.</t>
  </si>
  <si>
    <t>La historia del alfabeto. Los principales alfabetos: los alfabetos cuneiforme, fenicio, griego y latino.</t>
  </si>
  <si>
    <t>El alfabeto griego y el abecedario latino: las letras, su escritura y pronunciación.</t>
  </si>
  <si>
    <t>El lenguaje y la escritura. La herencia lingüística del griego y del latín en las lenguas y escrituras actuales. Comparación entre distintas lenguas romances.</t>
  </si>
  <si>
    <t>La escritura. Los soportes de la escritura: la piedra, el metal, el papiro, el pergamino y la cera.</t>
  </si>
  <si>
    <t>Los sistemas de la escritura: la historia de la escritura desde los pictogramas hasta los alfabetos.</t>
  </si>
  <si>
    <t>Terminología científica y técnica. El griego y el latín como lenguas básicas de la terminología científica y técnica. Técnica de la formación de palabras: nociones fundamentales.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</si>
  <si>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</si>
  <si>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</si>
  <si>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</si>
  <si>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</si>
  <si>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</si>
  <si>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</si>
  <si>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</si>
  <si>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</si>
  <si>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</si>
  <si>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</si>
  <si>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</si>
  <si>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y con ayuda docente algunos elementos básicos de la civilización latina o personajes históricos, sin establecer vínculos con la identidad europea ni realizar comparaciones con el presente.
→ Nombra algunos dioses romanos o monumentos conocidos, pero es incapaz de explicar su influencia en la cultura o el entorno actual.</t>
  </si>
  <si>
    <t>En proceso</t>
  </si>
  <si>
    <t>50-69%</t>
  </si>
  <si>
    <t>Describe aspectos generales de la cultura y sociedad romanas, reconociendo semejanzas superficiales entre el pasado y el presente, aunque requiere de pautas muy estructuradas para realizar el análisis crítico.
→ Identifica palabras de origen latino en su lengua y señala que el derecho o la arquitectura actual tienen raíces romanas, pero sin profundizar en las diferencias sociales.</t>
  </si>
  <si>
    <t>Adquirido</t>
  </si>
  <si>
    <t>70-89%</t>
  </si>
  <si>
    <t>Valora el papel de la civilización latina en la identidad europea comparando sistemáticamente lenguas, costumbres y modos de vida, reconociendo hitos históricos y analizando con criterio propio aspectos de la realidad actual.
→ Compara la estructura de la familia y el papel de la mujer en la sociedad romana frente a la actual, identificando evoluciones y herencias culturales claras.</t>
  </si>
  <si>
    <t>Avanzado</t>
  </si>
  <si>
    <t>90-100%</t>
  </si>
  <si>
    <t>Analiza críticamente y de forma autónoma la complejidad del presente a través de la herencia latina, integrando conocimientos históricos, lingüísticos y culturales para explicar la formación de la identidad europea contemporánea.
→ Elabora un informe comparativo sobre el concepto de ciudadanía en Roma y en la Unión Europea, argumentando cómo los valores clásicos fundamentan los derechos humanos actuales.</t>
  </si>
  <si>
    <t>Portfolio / dosier</t>
  </si>
  <si>
    <t>Identifica de forma aislada y con ayuda directa algunos términos de origen latino, mostrando dificultades para reconocer la relación entre el latín y las lenguas actuales o para integrar latinismos básicos en su expresión habitual.
→ El alumno requiere ayuda constante para identificar que la palabra 'aqua' está relacionada con 'agua' y no logra explicar qué es un latinismo.</t>
  </si>
  <si>
    <t>Reconoce latinismos frecuentes y realiza comparaciones básicas entre el latín y las lenguas de enseñanza siguiendo pautas, aunque presenta imprecisiones al inferir significados de términos técnicos o al producir definiciones etimológicas sencillas.
→ Identifica expresiones como 'et cetera' o 'viceversa', pero tiene dificultades para explicar la raíz latina en términos científicos como 'herbívoro' sin apoyo docente.</t>
  </si>
  <si>
    <t>Infiere con corrección significados de términos latinos y produce definiciones etimológicas de léxico cotidiano y técnico, incorporando de forma adecuada latinismos y locuciones en su expresión oral y escrita, valorando la diversidad lingüística como patrimonio.
→ Define correctamente el origen de 'democracia' o 'filosofía' (vía latina) y emplea locuciones como 'ad hoc' o 'motu proprio' en una redacción de forma coherente.</t>
  </si>
  <si>
    <t>Analiza con autonomía la evolución léxica y fonética desde el latín a diversas lenguas, integra de forma fluida y precisa latinismos en contextos complejos y justifica críticamente la diversidad lingüística como una muestra de riqueza cultural compartida.
→ Realiza un cuadro comparativo de términos romances (español, francés, italiano) partiendo de un étimo latino y redacta un ensayo breve usando correctamente al menos cinco locuciones latinas complejas.</t>
  </si>
  <si>
    <t>Identifica con ayuda elementos léxicos aislados o ideas muy básicas en textos latinos adaptados, mostrando dificultades para reconocer su carácter clásico o situarlos en su contexto histórico-cultural.
→ Localización de nombres propios y términos latinos básicos en una fábula breve de Fedro sin llegar a comprender el mensaje o la moraleja.</t>
  </si>
  <si>
    <t>Reconoce el sentido global y las ideas principales de textos latinos de dificultad adaptada, identificando de forma guiada rasgos del carácter clásico y humanista mediante el uso de apoyos didácticos.
→ Identificación del tema principal de un mito de Ovidio y su relación con el contexto romano a través de un cuestionario de comprensión dirigida.</t>
  </si>
  <si>
    <t>Interpreta el sentido global y las ideas secundarias de textos latinos, explicando con autonomía su carácter clásico y humanista mediante una contextualización correcta y el uso de sus experiencias previas.
→ Análisis de un fragmento de las 'Cartas a Lucilio' de Séneca, vinculando el contenido con los valores de la ética estoica y la realidad social de la época.</t>
  </si>
  <si>
    <t>Interpreta de manera crítica y compleja textos latinos, integrando conocimientos interdisciplinares para valorar su trascendencia humanista y argumentar su vigencia en la cultura y sociedad actuales.
→ Redacción de un comentario crítico que compare un texto de Cicerón sobre la justicia con un dilema ético contemporáneo, demostrando la pervivencia del pensamiento clásico.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</si>
  <si>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</si>
  <si>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</si>
  <si>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</si>
  <si>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</si>
  <si>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</si>
  <si>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</si>
  <si>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</si>
  <si>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</si>
  <si>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</si>
  <si>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herencia latina.</t>
  </si>
  <si>
    <t xml:space="preserve">
• Mapas interactivos de capas que permitan superponer las calzadas romanas y las provincias imperiales sobre las redes de transporte y fronteras de la Unión Europea actual.
• Glosarios etimológicos visuales que utilicen iconos y códigos de color para rastrear la evolución de términos latinos hacia las distintas lenguas romances y germánicas (ej. 'Lex' &gt; Ley, Loi, Law, Legge).
• Infografías comparativas que vinculen instituciones romanas (Senatus, Comitia) con sistemas democráticos europeos contemporáneos, utilizando organizadores gráficos de contraste.</t>
  </si>
  <si>
    <t>Acción y expresión</t>
  </si>
  <si>
    <t>Proporcionar múltiples formas de acción y expresión para demostrar la comprensión de la identidad europea.</t>
  </si>
  <si>
    <t xml:space="preserve">
• Producción de un videoblog o podcast de 'corresponsales en el tiempo' donde se analice una noticia actual (ej. un juicio o una ley) utilizando terminología jurídica y política de origen latino.
• Creación de un 'Pasaporte Cultural Europeo' digital donde el alumnado recoja evidencias fotográficas y explicativas de huellas romanas en su entorno cercano (arquitectura, inscripciones, toponimia).
• Diseño de un árbol genealógico lingüístico creativo en formato físico o digital que conecte expresiones latinas de uso común con sus equivalentes y derivados en al menos tres lenguas europeas.</t>
  </si>
  <si>
    <t>Implicación / motivación</t>
  </si>
  <si>
    <t>Proporcionar múltiples formas de implicación para conectar el pasado clásico con el presente.</t>
  </si>
  <si>
    <t xml:space="preserve">
• Simulación de una 'Agencia de Branding' donde los alumnos deben justificar el uso de nombres latinos o mitológicos en marcas comerciales y misiones espaciales europeas actuales.
• Debates de rol (Role-Playing) sobre dilemas de ciudadanía, comparando los derechos de un 'civis romanus' con los de un ciudadano de la UE, permitiendo elegir el nivel de complejidad del argumento.
• Proyectos de investigación por centros de interés donde el alumnado elija un área de la herencia latina para profundizar: desde la ingeniería y el urbanismo hasta la gastronomía o el derecho.</t>
  </si>
  <si>
    <t>Proporcionar múltiples formas de representación</t>
  </si>
  <si>
    <t xml:space="preserve">
• Mapas etimológicos dinámicos que utilicen códigos de color para trazar la evolución fonética desde el étimo latino hasta el castellano y otras lenguas romances (ej. 'oculum' &gt; 'ojo', 'olho', 'oeil').
• Audios comparativos de textos breves (como el Padre Nuestro o máximas jurídicas) leídos en latín clásico, latín eclesiástico y lenguas modernas para identificar patrones de acentuación y sonoridad.
• Glosarios visuales interactivos que vinculen raíces latinas con iconografía de ámbitos profesionales actuales (medicina, derecho, botánica) para visualizar la pervivencia del léxico técnico.</t>
  </si>
  <si>
    <t>Proporcionar múltiples formas de acción y expresión</t>
  </si>
  <si>
    <t xml:space="preserve">
• Creación de un 'Árbol Genealógico de Palabras' en formato digital o físico, donde el alumnado rastree una raíz latina hasta sus derivados en al menos tres lenguas diferentes del repertorio del aula.
• Grabación de un micro-podcast o vídeo tipo 'reels' explicando el significado y uso correcto de locuciones latinas habituales en el lenguaje periodístico o jurídico actual.
• Diseño de un panel comparativo sintáctico-visual que utilice bloques de colores para emparejar funciones gramaticales entre una oración latina y su traducción, destacando la transición de casos a preposiciones.</t>
  </si>
  <si>
    <t>Proporcionar múltiples formas de implicación</t>
  </si>
  <si>
    <t xml:space="preserve">
• Desafío 'Detective de Marcas': Búsqueda y análisis del origen latino en nombres de productos comerciales, videojuegos o marcas de coches (ej. Volvo, Nike/Victoria, Asus/Pegasus) para conectar con su entorno cotidiano.
• Proyecto 'Lupa Lingüística': Elección libre por parte del alumno de una lengua de interés personal (puede ser su lengua materna si es distinta al castellano) para buscar préstamos latinos ocultos.
• Simulación de un 'Museo de la Lengua Viva' donde los alumnos exponen objetos cotidianos etiquetados con su nombre latino y la evolución lingüística que ha sufrido hasta hoy, actuando como guías.</t>
  </si>
  <si>
    <t>Proporcionar múltiples formas de representación del contenido textual y lingüístico.</t>
  </si>
  <si>
    <t xml:space="preserve">
• Uso de textos latinos con codificación de colores para funciones sintácticas (ej. nominativos en azul, acusativos en rojo) y glosarios hipervinculados que conecten el término latino con su evolución fonética al castellano.
• Presentación de los textos en formato 'papiro digital' acompañado de paisajes sonoros de la época y reconstrucciones 3D del contexto arqueológico donde se habría leído originalmente dicho texto (ej. el Foro o una domus).
• Mapas conceptuales dinámicos que vinculen términos clave del texto con su pervivencia en el léxico científico, jurídico o cotidiano actual mediante organizadores gráficos de 'familia de palabras'.</t>
  </si>
  <si>
    <t>Proporcionar múltiples formas de acción y expresión para demostrar la comprensión del texto.</t>
  </si>
  <si>
    <t xml:space="preserve">
• Elaboración de un 'árbol genealógico de palabras' (etimología visual) partiendo de verbos o sustantivos del texto para mostrar su evolución semántica y formal hacia las lenguas romances.
• Recreación del sentido del texto mediante un guion de 'micro-podcast' o hilo de red social que traduzca el mensaje pragmático del latín a un registro comunicativo juvenil contemporáneo.
• Creación de una 'guía de lectura comentada' en formato digital donde el alumnado inserte notas de voz o comentarios laterales explicando el proceso lógico seguido para descifrar las estructuras sintácticas complejas.</t>
  </si>
  <si>
    <t>Proporcionar múltiples formas de implicación para captar el interés y mantener el esfuerzo.</t>
  </si>
  <si>
    <t xml:space="preserve">
• Implementación de itinerarios de lectura por centros de interés (misterio, vida cotidiana, mitología) permitiendo que el alumnado elija el bloque textual que más le atraiga para su análisis.
• Desafíos de 'Arqueología Textual' mediante un breakout digital donde la resolución de enigmas gramaticales en inscripciones reales (grafitos de Pompeya) permite avanzar en una narrativa histórica.
• Simulación de un 'Scriptorium' donde el alumnado asume el rol de copista y traductor, compitiendo por la fidelidad y belleza de la interpretación para 'salvar' el legado clásico de la desaparición.</t>
  </si>
  <si>
    <t>CE.4</t>
  </si>
  <si>
    <t>Proporcionar múltiples medios para percibir y procesar la estructura morfosintáctica y el léxico latino.</t>
  </si>
  <si>
    <t xml:space="preserve">
• Presentar textos con códigos de colores dinámicos para identificar funciones sintácticas (sujeto en azul, complemento directo en rojo) facilitando el reconocimiento de la estructura oracional.
• Proporcionar glosarios visuales y etimológicos que vinculen el léxico latino con derivados romances para agilizar el acceso al significado mediante la asociación lingüística.
• Ofrecer versiones del texto en formato audio con pronunciación restituida junto a organizadores gráficos que esquematicen la acción narrada para apoyar la comprensión auditiva.</t>
  </si>
  <si>
    <t>Facilitar diversas modalidades para que el alumnado demuestre su razonamiento filológico y su capacidad de traducción.</t>
  </si>
  <si>
    <t xml:space="preserve">
• Elaborar un diagrama de flujo que ilustre el proceso lógico de toma de decisiones seguido durante el análisis y la traducción del pasaje latino.
• Diseñar una infografía comparativa que relacione las estructuras sintácticas latinas analizadas con sus equivalentes funcionales en la lengua de enseñanza.
• Grabar un vídeo breve o podcast explicando las estrategias utilizadas para resolver las ambigüedades morfológicas encontradas en el enunciado.</t>
  </si>
  <si>
    <t>Fomentar el interés mediante la autonomía en la elección de textos y la conexión con contextos históricos reales.</t>
  </si>
  <si>
    <t xml:space="preserve">
• Plantear retos de descifrado de inscripciones reales (grafitis de Pompeya o epigrafía local) para aplicar las estrategias de traducción en contextos arqueológicos auténticos.
• Permitir la elección entre diversos niveles de complejidad textual y temáticas (mitología, vida cotidiana o ciencia) para ajustar el desafío a la competencia individual.
• Integrar el uso de herramientas digitales de consulta y diccionarios interactivos para que el alumnado gestione su propio proceso de investigación lingüística.</t>
  </si>
  <si>
    <t>CE.5</t>
  </si>
  <si>
    <t xml:space="preserve">
• Utilizar modelos 3D interactivos y reconstrucciones virtuales de yacimientos romanos (como el Teatro de Mérida o las casas de Pompeya) que permitan alternar capas de información: estado actual frente a reconstrucción hipotética.
• Ofrecer glosarios visuales de términos arquitectónicos (opus caementicium, clave de arco, friso) vinculados a ejemplos reales presentes en la arquitectura contemporánea de la localidad del alumnado para facilitar la transferencia.
• Proporcionar diagramas de flujo táctiles o visuales que desglosen los procesos técnicos de conservación y restauración, diferenciando claramente entre anastilosis, consolidación y reconstrucción.</t>
  </si>
  <si>
    <t xml:space="preserve">
• Diseñar un 'Plan de Sostenibilidad' para un monumento romano local o imaginario, permitiendo elegir el formato: un informe técnico, un podcast de concienciación ciudadana o un mapa interactivo de riesgos.
• Crear un diario de un arqueólogo ficticio que documente el proceso de excavación y hallazgo de una pieza artística, utilizando narrativa escrita, dibujos técnicos de campo o registros de audio.
• Elaborar un catálogo de 'Influencias Romanas' en el arte posterior, donde el alumnado pueda demostrar la pervivencia de modelos clásicos mediante un collage digital, una presentación comparativa o una maqueta física.</t>
  </si>
  <si>
    <t xml:space="preserve">
• Simular un comité de expertos de la UNESCO donde los alumnos deben debatir y votar la inclusión de un resto arqueológico en la lista de Patrimonio de la Humanidad basándose en criterios de autenticidad y valor histórico.
• Plantear un reto de 'Arqueología de Rescate' donde deban resolver dilemas éticos reales: ¿debe primar la construcción de una infraestructura moderna o la preservación de un resto romano hallado en las obras?
• Organizar una 'Cápsula del Tiempo' inversa, donde los alumnos seleccionen qué elementos del patrimonio romano actual consideran imprescindibles para que las generaciones del siglo XXV comprendan la historia de su región.</t>
  </si>
  <si>
    <t>Mapeo CE → descriptores del Perfil de Salida</t>
  </si>
  <si>
    <t>Descriptores principales</t>
  </si>
  <si>
    <t>Descriptores secundarios</t>
  </si>
  <si>
    <t>Justificación</t>
  </si>
  <si>
    <t>CC1, CCEC1, CCL3</t>
  </si>
  <si>
    <t>CP1, CPSAA1</t>
  </si>
  <si>
    <t>La CE implica valorar la identidad europea (CC1), apreciar el patrimonio cultural (CCEC1) y analizar críticamente el presente (CCL3). Comparar lenguas y culturas requiere CP1, y la reflexión personal se relaciona con CPSAA1.</t>
  </si>
  <si>
    <t>CP1, CP2, CCL4</t>
  </si>
  <si>
    <t>CC2, CPSAA3</t>
  </si>
  <si>
    <t>Comparar y valorar lenguas (CP1, CP2) y conocer aspectos básicos de la lengua latina (CCL4). La apreciación de la diversidad lingüística se vincula con CC2 y respeto (CPSAA3).</t>
  </si>
  <si>
    <t>CCL1, CCEC2, CPSAA1</t>
  </si>
  <si>
    <t>Leer e interpretar textos (CCL1), identificar su carácter clásico como patrimonio (CCEC2) y tomar conciencia de las experiencias propias (CPSAA1).</t>
  </si>
  <si>
    <t>CP3, CCL2, STEM1</t>
  </si>
  <si>
    <t>Traducir del latín (CP3, mediación), comprender textos escritos (CCL2) y desarrollar estrategias para acceder al significado (resolución de problemas, STEM1).</t>
  </si>
  <si>
    <t>CCEC1, CCEC4, CC1</t>
  </si>
  <si>
    <t>CPSAA2, CD1</t>
  </si>
  <si>
    <t>Valorar el patrimonio cultural y artístico (CCEC1, CCEC4), reconocerlo como testimonio histórico (CC1). Apreciarlo implica responsabilidad (CPSAA2) y el uso de herramientas digitales para descubrirlo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</si>
  <si>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</si>
  <si>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</si>
  <si>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</si>
  <si>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</si>
  <si>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</si>
  <si>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</si>
  <si>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</si>
  <si>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</si>
  <si>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</si>
  <si>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Obtén el decreto autonómico que desarrolla el RD 217/2022 para 3.º ESO y localiza el apartado de Cultura Clásica. Identifica los 5 CE, los 16 criterios de evaluación y los 4 bloques de saberes básicos. Comprueba si tu comunidad añade algún elemento propio, como saberes opcionales o recomendaciones metodológicas específicas.</t>
  </si>
  <si>
    <t>Busca el anexo específico de la materia; a menudo está en un documento separado. Fíjate en la numeración oficial: CC1, CC2… y sus correspondencias con criterios.</t>
  </si>
  <si>
    <t>Listar las CE y criterios</t>
  </si>
  <si>
    <t>1,5 horas</t>
  </si>
  <si>
    <t>Elabora una tabla de doble entrada: en filas, las 5 competencias específicas (CE1 a CE5); en columnas, los 16 criterios de evaluación. Marca qué criterios pertenecen a cada CE (suelen ser 3-4 por CE). Incluye al lado los saberes básicos numerados (SB1 a SB34) que desarrollan cada criterio.</t>
  </si>
  <si>
    <t>Imprime la tabla y tenla a mano; la usarás en los pasos siguientes. No te limites a copiar: asocia cada criterio con su verbo evaluable (analizar, interpretar, valorar…).</t>
  </si>
  <si>
    <t>Priorizar criterios e instrumentos</t>
  </si>
  <si>
    <t>De los 16 criterios, selecciona los 6-8 que consideres esenciales para el curso (los que permiten evaluar las CE de forma competencial). Para cada uno, define 1-2 instrumentos de evaluación concretos: rúbrica de análisis de un mito, trabajo cooperativo sobre el legado romano, prueba oral de pronunciación de términos latinos, etc.</t>
  </si>
  <si>
    <t>No intentes evaluar todos los criterios en cada trimestre. Elige un criterio por CE para la primera evaluación y ve rotando. Ejemplo: CE1 (localizar fuentes) evalúa con una tarea de búsqueda en museos virtuales.</t>
  </si>
  <si>
    <t>Distribuir saberes por trimestre</t>
  </si>
  <si>
    <t>Reparte los 34 saberes básicos en tres bloques trimestrales, teniendo en cuenta los 4 bloques oficiales (A: Geografía e historia; B: Mitología; C: Vida cotidiana; D: Legado cultural). Cada trimestre debe cubrir al menos 2 bloques. Ajusta la carga: 3h/semana * 12 semanas = 36h por trimestre, así que asigna unos 11-12 saberes por trimestre.</t>
  </si>
  <si>
    <t>Secuencia los saberes de manera lógica: empieza por geografía e historia (bloque A) como contextualización, luego mitología (B), después vida cotidiana (C) y legado (D) al final. No aísles el bloque D; intégralo en los proyectos finales.</t>
  </si>
  <si>
    <t>Diseñar una SDA tipo por trimestre</t>
  </si>
  <si>
    <t>2 horas</t>
  </si>
  <si>
    <t>Para cada trimestre, elabora una Situación de Aprendizaje (SdA) que integre 3-4 saberes y desarrolle al menos 2 criterios de evaluación. La SdA debe partir de un reto real o simulado (p. ej., organizar una exposición sobre la romanización de la zona). Incluye actividades variadas: investigación, análisis de fuentes, creación de productos y reflexión metacognitiva.</t>
  </si>
  <si>
    <t>Aprovecha los recursos locales: restos arqueológicos, topónimos, museos. La SdA 'Eco de un imperio' funciona muy bien: los alumnos diseñan una ruta turística por los vestigios romanos de tu CCAA.</t>
  </si>
  <si>
    <t>Establecer ponderaciones del departamento</t>
  </si>
  <si>
    <t>Reúnete con el departamento (o, si estás solo, decide y anota). Asigna porcentajes a los criterios de evaluación y a los instrumentos de cada trimestre. Por ejemplo: 30% SdA trimestral, 30% pruebas objetivas (análisis de textos, mapas), 20% trabajo diario (cuaderno, participación), 20% proyecto final. Asegúrate de que la suma sea 100% y que cada CE esté evaluada al menos una vez por trimestre.</t>
  </si>
  <si>
    <t>La inspección espera ver coherencia entre la ponderación y las CE. No ponderes un criterio de la CE5 (divulgar) igual que uno de la CE1 (localizar); dale más peso a los procedimientos complejos.</t>
  </si>
  <si>
    <t>Documentar atención a la diversidad y recuperación</t>
  </si>
  <si>
    <t>Redacta en la programación las medidas de atención a la diversidad (DUA, adaptaciones curriculares no significativas, enriquecimiento) y el plan de recuperación para quienes no superen criterios. Especifica cómo se re-evaluarán (pruebas específicas, trabajos adicionales, SdA de refuerzo). Incluye ejemplos concretos para Cultura Clásica: uso de textos con glosario, tareas de apoyo con mapas visuales.</t>
  </si>
  <si>
    <t>Para recuperación, diseña una 'cápsula remedial' de dos semanas: un proyecto pequeño que repase los saberes no adquiridos. Por ejemplo, si falla mitología, que el alumno cree un cómic de un mito con los héroes y sus atributos.</t>
  </si>
  <si>
    <t>Calculadora de ponderaciones — edita los pesos y mantén el total en 100 %</t>
  </si>
  <si>
    <t>Descripción breve</t>
  </si>
  <si>
    <t>Peso sugerido IA %</t>
  </si>
  <si>
    <t>Peso editable %</t>
  </si>
  <si>
    <t>Observaciones</t>
  </si>
  <si>
    <t>Describir el significado de productos culturales del presente, en el contexto de los desarrollos culturales en Europa, comparando las similitudes y diferencias con la Antigüedad Cl</t>
  </si>
  <si>
    <t>Valorar de manera crítica los modos de vida, costumbres y actitudes de las sociedades griega y romana en comparación con los de nuestras sociedades a partir del contenido de fuente</t>
  </si>
  <si>
    <t>Identificar los periodos de la historia de Grecia y Roma, los acontecimientos y personajes, así como los aspectos de sus civilizaciones en su contexto histórico, relacionando los d</t>
  </si>
  <si>
    <t>Valorar críticamente y adecuarse a la diversidad lingüística y cultural a la que dan origen el griego y el latín, identificando y explicando semejanzas y diferencias entre los elem</t>
  </si>
  <si>
    <t>Explicar las civilizaciones griega y romana, especialmente los elementos relacionados con la mitología clásica, identificándolos como fuente de inspiración de manifestaciones liter</t>
  </si>
  <si>
    <t>Reconocer las huellas de la romanización en el patrimonio cultural y arqueológico del entorno, identificando los procesos de preservación, conservación y restauración como un aspec</t>
  </si>
  <si>
    <t xml:space="preserve">Exponer de forma oral, escrita o multimodal las conclusiones obtenidas a partir de la investigación, individual o colectiva, del legado material e inmaterial de las civilizaciones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</si>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</sst>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3</v>
      </c>
    </row>
    <row r="8" spans="1:2">
      <c r="A8" s="4" t="s">
        <v>12</v>
      </c>
      <c r="B8" s="5">
        <v>10</v>
      </c>
    </row>
    <row r="9" spans="1:2">
      <c r="A9" s="4" t="s">
        <v>13</v>
      </c>
      <c r="B9" s="5">
        <v>44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4"/>
  <sheetViews>
    <sheetView tabSelected="0" workbookViewId="0" showGridLines="true" showRowColHeaders="1">
      <pane xSplit="2" ySplit="1" activePane="bottomRight" state="frozen" topLeftCell="C2"/>
      <selection pane="bottomRight" activeCell="A1" sqref="A1:H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57</v>
      </c>
      <c r="D1" s="6" t="s">
        <v>29</v>
      </c>
      <c r="E1" s="6" t="s">
        <v>30</v>
      </c>
      <c r="F1" s="6" t="s">
        <v>58</v>
      </c>
      <c r="G1" s="6" t="s">
        <v>59</v>
      </c>
      <c r="H1" s="6" t="s">
        <v>60</v>
      </c>
      <c r="I1" s="6" t="s">
        <v>61</v>
      </c>
      <c r="J1" s="6" t="s">
        <v>62</v>
      </c>
      <c r="K1" s="6" t="s">
        <v>63</v>
      </c>
    </row>
    <row r="2" spans="1:11">
      <c r="A2" s="5" t="s">
        <v>35</v>
      </c>
      <c r="B2" s="5">
        <v>1.1</v>
      </c>
      <c r="C2" s="5" t="s">
        <v>36</v>
      </c>
      <c r="D2" s="5" t="s">
        <v>64</v>
      </c>
      <c r="E2" s="5" t="s">
        <v>65</v>
      </c>
      <c r="F2" s="5" t="s">
        <v>66</v>
      </c>
      <c r="G2" s="5" t="s">
        <v>67</v>
      </c>
      <c r="H2" s="5" t="s">
        <v>68</v>
      </c>
      <c r="I2" s="5" t="s">
        <v>69</v>
      </c>
      <c r="J2" s="5" t="s">
        <v>70</v>
      </c>
      <c r="K2" s="7">
        <v>10.0</v>
      </c>
    </row>
    <row r="3" spans="1:11">
      <c r="A3" s="5" t="s">
        <v>35</v>
      </c>
      <c r="B3" s="5">
        <v>1.2</v>
      </c>
      <c r="C3" s="5" t="s">
        <v>36</v>
      </c>
      <c r="D3" s="5" t="s">
        <v>71</v>
      </c>
      <c r="E3" s="5" t="s">
        <v>72</v>
      </c>
      <c r="F3" s="5" t="s">
        <v>73</v>
      </c>
      <c r="G3" s="5" t="s">
        <v>74</v>
      </c>
      <c r="H3" s="5" t="s">
        <v>68</v>
      </c>
      <c r="I3" s="5" t="s">
        <v>75</v>
      </c>
      <c r="J3" s="5" t="s">
        <v>76</v>
      </c>
      <c r="K3" s="7">
        <v>10.0</v>
      </c>
    </row>
    <row r="4" spans="1:11">
      <c r="A4" s="5" t="s">
        <v>35</v>
      </c>
      <c r="B4" s="5">
        <v>1.3</v>
      </c>
      <c r="C4" s="5" t="s">
        <v>36</v>
      </c>
      <c r="D4" s="5" t="s">
        <v>77</v>
      </c>
      <c r="E4" s="5" t="s">
        <v>78</v>
      </c>
      <c r="F4" s="5" t="s">
        <v>79</v>
      </c>
      <c r="G4" s="5" t="s">
        <v>80</v>
      </c>
      <c r="H4" s="5" t="s">
        <v>68</v>
      </c>
      <c r="I4" s="5" t="s">
        <v>81</v>
      </c>
      <c r="J4" s="5" t="s">
        <v>82</v>
      </c>
      <c r="K4" s="7">
        <v>10.0</v>
      </c>
    </row>
    <row r="5" spans="1:11">
      <c r="A5" s="5" t="s">
        <v>35</v>
      </c>
      <c r="B5" s="5">
        <v>2.1</v>
      </c>
      <c r="C5" s="5" t="s">
        <v>43</v>
      </c>
      <c r="D5" s="5" t="s">
        <v>83</v>
      </c>
      <c r="E5" s="5" t="s">
        <v>84</v>
      </c>
      <c r="F5" s="5" t="s">
        <v>73</v>
      </c>
      <c r="G5" s="5" t="s">
        <v>85</v>
      </c>
      <c r="H5" s="5" t="s">
        <v>68</v>
      </c>
      <c r="I5" s="5" t="s">
        <v>86</v>
      </c>
      <c r="J5" s="5" t="s">
        <v>87</v>
      </c>
      <c r="K5" s="7">
        <v>10.0</v>
      </c>
    </row>
    <row r="6" spans="1:11">
      <c r="A6" s="5" t="s">
        <v>35</v>
      </c>
      <c r="B6" s="5">
        <v>2.2</v>
      </c>
      <c r="C6" s="5" t="s">
        <v>43</v>
      </c>
      <c r="D6" s="5" t="s">
        <v>88</v>
      </c>
      <c r="E6" s="5" t="s">
        <v>89</v>
      </c>
      <c r="F6" s="5" t="s">
        <v>90</v>
      </c>
      <c r="G6" s="5" t="s">
        <v>91</v>
      </c>
      <c r="H6" s="5" t="s">
        <v>92</v>
      </c>
      <c r="I6" s="5" t="s">
        <v>93</v>
      </c>
      <c r="J6" s="5" t="s">
        <v>94</v>
      </c>
      <c r="K6" s="7">
        <v>10.0</v>
      </c>
    </row>
    <row r="7" spans="1:11">
      <c r="A7" s="5" t="s">
        <v>35</v>
      </c>
      <c r="B7" s="5">
        <v>2.3</v>
      </c>
      <c r="C7" s="5" t="s">
        <v>43</v>
      </c>
      <c r="D7" s="5" t="s">
        <v>95</v>
      </c>
      <c r="E7" s="5" t="s">
        <v>96</v>
      </c>
      <c r="F7" s="5" t="s">
        <v>97</v>
      </c>
      <c r="G7" s="5" t="s">
        <v>98</v>
      </c>
      <c r="H7" s="5" t="s">
        <v>68</v>
      </c>
      <c r="I7" s="5" t="s">
        <v>99</v>
      </c>
      <c r="J7" s="5" t="s">
        <v>100</v>
      </c>
      <c r="K7" s="7">
        <v>10.0</v>
      </c>
    </row>
    <row r="8" spans="1:11">
      <c r="A8" s="5" t="s">
        <v>35</v>
      </c>
      <c r="B8" s="5">
        <v>2.4</v>
      </c>
      <c r="C8" s="5" t="s">
        <v>43</v>
      </c>
      <c r="D8" s="5" t="s">
        <v>101</v>
      </c>
      <c r="E8" s="5" t="s">
        <v>102</v>
      </c>
      <c r="F8" s="5" t="s">
        <v>97</v>
      </c>
      <c r="G8" s="5" t="s">
        <v>103</v>
      </c>
      <c r="H8" s="5" t="s">
        <v>92</v>
      </c>
      <c r="I8" s="5" t="s">
        <v>104</v>
      </c>
      <c r="J8" s="5" t="s">
        <v>105</v>
      </c>
      <c r="K8" s="7">
        <v>10.0</v>
      </c>
    </row>
    <row r="9" spans="1:11">
      <c r="A9" s="5" t="s">
        <v>35</v>
      </c>
      <c r="B9" s="5">
        <v>3.1</v>
      </c>
      <c r="C9" s="5" t="s">
        <v>50</v>
      </c>
      <c r="D9" s="5" t="s">
        <v>106</v>
      </c>
      <c r="E9" s="5" t="s">
        <v>107</v>
      </c>
      <c r="F9" s="5" t="s">
        <v>108</v>
      </c>
      <c r="G9" s="5" t="s">
        <v>109</v>
      </c>
      <c r="H9" s="5" t="s">
        <v>68</v>
      </c>
      <c r="I9" s="5" t="s">
        <v>110</v>
      </c>
      <c r="J9" s="5" t="s">
        <v>111</v>
      </c>
      <c r="K9" s="7">
        <v>10.0</v>
      </c>
    </row>
    <row r="10" spans="1:11">
      <c r="A10" s="5" t="s">
        <v>35</v>
      </c>
      <c r="B10" s="5">
        <v>3.2</v>
      </c>
      <c r="C10" s="5" t="s">
        <v>50</v>
      </c>
      <c r="D10" s="5" t="s">
        <v>112</v>
      </c>
      <c r="E10" s="5" t="s">
        <v>113</v>
      </c>
      <c r="F10" s="5" t="s">
        <v>79</v>
      </c>
      <c r="G10" s="5" t="s">
        <v>114</v>
      </c>
      <c r="H10" s="5" t="s">
        <v>92</v>
      </c>
      <c r="I10" s="5" t="s">
        <v>115</v>
      </c>
      <c r="J10" s="5" t="s">
        <v>116</v>
      </c>
      <c r="K10" s="7">
        <v>10.0</v>
      </c>
    </row>
    <row r="11" spans="1:11">
      <c r="A11" s="5" t="s">
        <v>35</v>
      </c>
      <c r="B11" s="5">
        <v>3.3</v>
      </c>
      <c r="C11" s="5" t="s">
        <v>50</v>
      </c>
      <c r="D11" s="5" t="s">
        <v>117</v>
      </c>
      <c r="E11" s="5" t="s">
        <v>118</v>
      </c>
      <c r="F11" s="5" t="s">
        <v>119</v>
      </c>
      <c r="G11" s="5" t="s">
        <v>120</v>
      </c>
      <c r="H11" s="5" t="s">
        <v>68</v>
      </c>
      <c r="I11" s="5" t="s">
        <v>121</v>
      </c>
      <c r="J11" s="5" t="s">
        <v>122</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5"/>
  <sheetViews>
    <sheetView tabSelected="0" workbookViewId="0" showGridLines="true" showRowColHeaders="1">
      <pane xSplit="3" ySplit="1" activePane="bottomRight" state="frozen" topLeftCell="D2"/>
      <selection pane="bottomRight" activeCell="A1" sqref="A1:I4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123</v>
      </c>
      <c r="C1" s="6" t="s">
        <v>124</v>
      </c>
      <c r="D1" s="6" t="s">
        <v>125</v>
      </c>
      <c r="E1" s="6" t="s">
        <v>30</v>
      </c>
      <c r="F1" s="6" t="s">
        <v>126</v>
      </c>
      <c r="G1" s="6" t="s">
        <v>127</v>
      </c>
      <c r="H1" s="6" t="s">
        <v>128</v>
      </c>
      <c r="I1" s="6" t="s">
        <v>129</v>
      </c>
    </row>
    <row r="2" spans="1:9">
      <c r="A2" s="5" t="s">
        <v>35</v>
      </c>
      <c r="B2" s="5" t="s">
        <v>130</v>
      </c>
      <c r="C2" s="5">
        <v>1</v>
      </c>
      <c r="D2" s="5" t="s">
        <v>131</v>
      </c>
      <c r="E2" s="5"/>
      <c r="F2" s="5"/>
      <c r="G2" s="5"/>
      <c r="H2" s="5"/>
      <c r="I2" s="5"/>
    </row>
    <row r="3" spans="1:9">
      <c r="A3" s="5" t="s">
        <v>35</v>
      </c>
      <c r="B3" s="5" t="s">
        <v>130</v>
      </c>
      <c r="C3" s="5">
        <v>2</v>
      </c>
      <c r="D3" s="5" t="s">
        <v>132</v>
      </c>
      <c r="E3" s="5"/>
      <c r="F3" s="5"/>
      <c r="G3" s="5"/>
      <c r="H3" s="5"/>
      <c r="I3" s="5"/>
    </row>
    <row r="4" spans="1:9">
      <c r="A4" s="5" t="s">
        <v>35</v>
      </c>
      <c r="B4" s="5" t="s">
        <v>130</v>
      </c>
      <c r="C4" s="5">
        <v>3</v>
      </c>
      <c r="D4" s="5" t="s">
        <v>133</v>
      </c>
      <c r="E4" s="5"/>
      <c r="F4" s="5"/>
      <c r="G4" s="5"/>
      <c r="H4" s="5"/>
      <c r="I4" s="5"/>
    </row>
    <row r="5" spans="1:9">
      <c r="A5" s="5" t="s">
        <v>35</v>
      </c>
      <c r="B5" s="5" t="s">
        <v>130</v>
      </c>
      <c r="C5" s="5">
        <v>4</v>
      </c>
      <c r="D5" s="5" t="s">
        <v>134</v>
      </c>
      <c r="E5" s="5"/>
      <c r="F5" s="5"/>
      <c r="G5" s="5"/>
      <c r="H5" s="5"/>
      <c r="I5" s="5"/>
    </row>
    <row r="6" spans="1:9">
      <c r="A6" s="5" t="s">
        <v>35</v>
      </c>
      <c r="B6" s="5" t="s">
        <v>130</v>
      </c>
      <c r="C6" s="5">
        <v>5</v>
      </c>
      <c r="D6" s="5" t="s">
        <v>135</v>
      </c>
      <c r="E6" s="5"/>
      <c r="F6" s="5"/>
      <c r="G6" s="5"/>
      <c r="H6" s="5"/>
      <c r="I6" s="5"/>
    </row>
    <row r="7" spans="1:9">
      <c r="A7" s="5" t="s">
        <v>35</v>
      </c>
      <c r="B7" s="5" t="s">
        <v>130</v>
      </c>
      <c r="C7" s="5">
        <v>1</v>
      </c>
      <c r="D7" s="5" t="s">
        <v>136</v>
      </c>
      <c r="E7" s="5"/>
      <c r="F7" s="5"/>
      <c r="G7" s="5"/>
      <c r="H7" s="5"/>
      <c r="I7" s="5"/>
    </row>
    <row r="8" spans="1:9">
      <c r="A8" s="5" t="s">
        <v>35</v>
      </c>
      <c r="B8" s="5" t="s">
        <v>130</v>
      </c>
      <c r="C8" s="5">
        <v>2</v>
      </c>
      <c r="D8" s="5" t="s">
        <v>137</v>
      </c>
      <c r="E8" s="5"/>
      <c r="F8" s="5"/>
      <c r="G8" s="5"/>
      <c r="H8" s="5"/>
      <c r="I8" s="5"/>
    </row>
    <row r="9" spans="1:9">
      <c r="A9" s="5" t="s">
        <v>35</v>
      </c>
      <c r="B9" s="5" t="s">
        <v>130</v>
      </c>
      <c r="C9" s="5">
        <v>3</v>
      </c>
      <c r="D9" s="5" t="s">
        <v>138</v>
      </c>
      <c r="E9" s="5"/>
      <c r="F9" s="5"/>
      <c r="G9" s="5"/>
      <c r="H9" s="5"/>
      <c r="I9" s="5"/>
    </row>
    <row r="10" spans="1:9">
      <c r="A10" s="5" t="s">
        <v>35</v>
      </c>
      <c r="B10" s="5" t="s">
        <v>130</v>
      </c>
      <c r="C10" s="5">
        <v>4</v>
      </c>
      <c r="D10" s="5" t="s">
        <v>139</v>
      </c>
      <c r="E10" s="5"/>
      <c r="F10" s="5"/>
      <c r="G10" s="5"/>
      <c r="H10" s="5"/>
      <c r="I10" s="5"/>
    </row>
    <row r="11" spans="1:9">
      <c r="A11" s="5" t="s">
        <v>35</v>
      </c>
      <c r="B11" s="5" t="s">
        <v>130</v>
      </c>
      <c r="C11" s="5">
        <v>5</v>
      </c>
      <c r="D11" s="5" t="s">
        <v>140</v>
      </c>
      <c r="E11" s="5"/>
      <c r="F11" s="5"/>
      <c r="G11" s="5"/>
      <c r="H11" s="5"/>
      <c r="I11" s="5"/>
    </row>
    <row r="12" spans="1:9">
      <c r="A12" s="5" t="s">
        <v>35</v>
      </c>
      <c r="B12" s="5" t="s">
        <v>130</v>
      </c>
      <c r="C12" s="5">
        <v>6</v>
      </c>
      <c r="D12" s="5" t="s">
        <v>141</v>
      </c>
      <c r="E12" s="5"/>
      <c r="F12" s="5"/>
      <c r="G12" s="5"/>
      <c r="H12" s="5"/>
      <c r="I12" s="5"/>
    </row>
    <row r="13" spans="1:9">
      <c r="A13" s="5" t="s">
        <v>35</v>
      </c>
      <c r="B13" s="5" t="s">
        <v>130</v>
      </c>
      <c r="C13" s="5">
        <v>7</v>
      </c>
      <c r="D13" s="5" t="s">
        <v>142</v>
      </c>
      <c r="E13" s="5"/>
      <c r="F13" s="5"/>
      <c r="G13" s="5"/>
      <c r="H13" s="5"/>
      <c r="I13" s="5"/>
    </row>
    <row r="14" spans="1:9">
      <c r="A14" s="5" t="s">
        <v>35</v>
      </c>
      <c r="B14" s="5" t="s">
        <v>130</v>
      </c>
      <c r="C14" s="5">
        <v>8</v>
      </c>
      <c r="D14" s="5" t="s">
        <v>143</v>
      </c>
      <c r="E14" s="5"/>
      <c r="F14" s="5"/>
      <c r="G14" s="5"/>
      <c r="H14" s="5"/>
      <c r="I14" s="5"/>
    </row>
    <row r="15" spans="1:9">
      <c r="A15" s="5" t="s">
        <v>35</v>
      </c>
      <c r="B15" s="5" t="s">
        <v>130</v>
      </c>
      <c r="C15" s="5">
        <v>9</v>
      </c>
      <c r="D15" s="5" t="s">
        <v>144</v>
      </c>
      <c r="E15" s="5"/>
      <c r="F15" s="5"/>
      <c r="G15" s="5"/>
      <c r="H15" s="5"/>
      <c r="I15" s="5"/>
    </row>
    <row r="16" spans="1:9">
      <c r="A16" s="5" t="s">
        <v>35</v>
      </c>
      <c r="B16" s="5" t="s">
        <v>130</v>
      </c>
      <c r="C16" s="5">
        <v>10</v>
      </c>
      <c r="D16" s="5" t="s">
        <v>145</v>
      </c>
      <c r="E16" s="5"/>
      <c r="F16" s="5"/>
      <c r="G16" s="5"/>
      <c r="H16" s="5"/>
      <c r="I16" s="5"/>
    </row>
    <row r="17" spans="1:9">
      <c r="A17" s="5" t="s">
        <v>35</v>
      </c>
      <c r="B17" s="5" t="s">
        <v>130</v>
      </c>
      <c r="C17" s="5">
        <v>11</v>
      </c>
      <c r="D17" s="5" t="s">
        <v>146</v>
      </c>
      <c r="E17" s="5"/>
      <c r="F17" s="5"/>
      <c r="G17" s="5"/>
      <c r="H17" s="5"/>
      <c r="I17" s="5"/>
    </row>
    <row r="18" spans="1:9">
      <c r="A18" s="5" t="s">
        <v>35</v>
      </c>
      <c r="B18" s="5" t="s">
        <v>130</v>
      </c>
      <c r="C18" s="5">
        <v>12</v>
      </c>
      <c r="D18" s="5" t="s">
        <v>147</v>
      </c>
      <c r="E18" s="5"/>
      <c r="F18" s="5"/>
      <c r="G18" s="5"/>
      <c r="H18" s="5"/>
      <c r="I18" s="5"/>
    </row>
    <row r="19" spans="1:9">
      <c r="A19" s="5" t="s">
        <v>35</v>
      </c>
      <c r="B19" s="5" t="s">
        <v>130</v>
      </c>
      <c r="C19" s="5">
        <v>13</v>
      </c>
      <c r="D19" s="5" t="s">
        <v>148</v>
      </c>
      <c r="E19" s="5"/>
      <c r="F19" s="5"/>
      <c r="G19" s="5"/>
      <c r="H19" s="5"/>
      <c r="I19" s="5"/>
    </row>
    <row r="20" spans="1:9">
      <c r="A20" s="5" t="s">
        <v>35</v>
      </c>
      <c r="B20" s="5" t="s">
        <v>130</v>
      </c>
      <c r="C20" s="5">
        <v>14</v>
      </c>
      <c r="D20" s="5" t="s">
        <v>149</v>
      </c>
      <c r="E20" s="5"/>
      <c r="F20" s="5"/>
      <c r="G20" s="5"/>
      <c r="H20" s="5"/>
      <c r="I20" s="5"/>
    </row>
    <row r="21" spans="1:9">
      <c r="A21" s="5" t="s">
        <v>35</v>
      </c>
      <c r="B21" s="5" t="s">
        <v>130</v>
      </c>
      <c r="C21" s="5">
        <v>15</v>
      </c>
      <c r="D21" s="5" t="s">
        <v>150</v>
      </c>
      <c r="E21" s="5"/>
      <c r="F21" s="5"/>
      <c r="G21" s="5"/>
      <c r="H21" s="5"/>
      <c r="I21" s="5"/>
    </row>
    <row r="22" spans="1:9">
      <c r="A22" s="5" t="s">
        <v>35</v>
      </c>
      <c r="B22" s="5" t="s">
        <v>130</v>
      </c>
      <c r="C22" s="5">
        <v>1</v>
      </c>
      <c r="D22" s="5" t="s">
        <v>151</v>
      </c>
      <c r="E22" s="5"/>
      <c r="F22" s="5"/>
      <c r="G22" s="5"/>
      <c r="H22" s="5"/>
      <c r="I22" s="5"/>
    </row>
    <row r="23" spans="1:9">
      <c r="A23" s="5" t="s">
        <v>35</v>
      </c>
      <c r="B23" s="5" t="s">
        <v>130</v>
      </c>
      <c r="C23" s="5">
        <v>2</v>
      </c>
      <c r="D23" s="5" t="s">
        <v>152</v>
      </c>
      <c r="E23" s="5"/>
      <c r="F23" s="5"/>
      <c r="G23" s="5"/>
      <c r="H23" s="5"/>
      <c r="I23" s="5"/>
    </row>
    <row r="24" spans="1:9">
      <c r="A24" s="5" t="s">
        <v>35</v>
      </c>
      <c r="B24" s="5" t="s">
        <v>130</v>
      </c>
      <c r="C24" s="5">
        <v>3</v>
      </c>
      <c r="D24" s="5" t="s">
        <v>153</v>
      </c>
      <c r="E24" s="5"/>
      <c r="F24" s="5"/>
      <c r="G24" s="5"/>
      <c r="H24" s="5"/>
      <c r="I24" s="5"/>
    </row>
    <row r="25" spans="1:9">
      <c r="A25" s="5" t="s">
        <v>35</v>
      </c>
      <c r="B25" s="5" t="s">
        <v>130</v>
      </c>
      <c r="C25" s="5">
        <v>4</v>
      </c>
      <c r="D25" s="5" t="s">
        <v>154</v>
      </c>
      <c r="E25" s="5"/>
      <c r="F25" s="5"/>
      <c r="G25" s="5"/>
      <c r="H25" s="5"/>
      <c r="I25" s="5"/>
    </row>
    <row r="26" spans="1:9">
      <c r="A26" s="5" t="s">
        <v>35</v>
      </c>
      <c r="B26" s="5" t="s">
        <v>130</v>
      </c>
      <c r="C26" s="5">
        <v>5</v>
      </c>
      <c r="D26" s="5" t="s">
        <v>155</v>
      </c>
      <c r="E26" s="5"/>
      <c r="F26" s="5"/>
      <c r="G26" s="5"/>
      <c r="H26" s="5"/>
      <c r="I26" s="5"/>
    </row>
    <row r="27" spans="1:9">
      <c r="A27" s="5" t="s">
        <v>35</v>
      </c>
      <c r="B27" s="5" t="s">
        <v>130</v>
      </c>
      <c r="C27" s="5">
        <v>6</v>
      </c>
      <c r="D27" s="5" t="s">
        <v>156</v>
      </c>
      <c r="E27" s="5"/>
      <c r="F27" s="5"/>
      <c r="G27" s="5"/>
      <c r="H27" s="5"/>
      <c r="I27" s="5"/>
    </row>
    <row r="28" spans="1:9">
      <c r="A28" s="5" t="s">
        <v>35</v>
      </c>
      <c r="B28" s="5" t="s">
        <v>130</v>
      </c>
      <c r="C28" s="5">
        <v>7</v>
      </c>
      <c r="D28" s="5" t="s">
        <v>157</v>
      </c>
      <c r="E28" s="5"/>
      <c r="F28" s="5"/>
      <c r="G28" s="5"/>
      <c r="H28" s="5"/>
      <c r="I28" s="5"/>
    </row>
    <row r="29" spans="1:9">
      <c r="A29" s="5" t="s">
        <v>35</v>
      </c>
      <c r="B29" s="5" t="s">
        <v>130</v>
      </c>
      <c r="C29" s="5">
        <v>8</v>
      </c>
      <c r="D29" s="5" t="s">
        <v>158</v>
      </c>
      <c r="E29" s="5"/>
      <c r="F29" s="5"/>
      <c r="G29" s="5"/>
      <c r="H29" s="5"/>
      <c r="I29" s="5"/>
    </row>
    <row r="30" spans="1:9">
      <c r="A30" s="5" t="s">
        <v>35</v>
      </c>
      <c r="B30" s="5" t="s">
        <v>130</v>
      </c>
      <c r="C30" s="5">
        <v>9</v>
      </c>
      <c r="D30" s="5" t="s">
        <v>159</v>
      </c>
      <c r="E30" s="5"/>
      <c r="F30" s="5"/>
      <c r="G30" s="5"/>
      <c r="H30" s="5"/>
      <c r="I30" s="5"/>
    </row>
    <row r="31" spans="1:9">
      <c r="A31" s="5" t="s">
        <v>35</v>
      </c>
      <c r="B31" s="5" t="s">
        <v>130</v>
      </c>
      <c r="C31" s="5">
        <v>10</v>
      </c>
      <c r="D31" s="5" t="s">
        <v>160</v>
      </c>
      <c r="E31" s="5"/>
      <c r="F31" s="5"/>
      <c r="G31" s="5"/>
      <c r="H31" s="5"/>
      <c r="I31" s="5"/>
    </row>
    <row r="32" spans="1:9">
      <c r="A32" s="5" t="s">
        <v>35</v>
      </c>
      <c r="B32" s="5" t="s">
        <v>130</v>
      </c>
      <c r="C32" s="5">
        <v>11</v>
      </c>
      <c r="D32" s="5" t="s">
        <v>161</v>
      </c>
      <c r="E32" s="5"/>
      <c r="F32" s="5"/>
      <c r="G32" s="5"/>
      <c r="H32" s="5"/>
      <c r="I32" s="5"/>
    </row>
    <row r="33" spans="1:9">
      <c r="A33" s="5" t="s">
        <v>35</v>
      </c>
      <c r="B33" s="5" t="s">
        <v>130</v>
      </c>
      <c r="C33" s="5">
        <v>12</v>
      </c>
      <c r="D33" s="5" t="s">
        <v>162</v>
      </c>
      <c r="E33" s="5"/>
      <c r="F33" s="5"/>
      <c r="G33" s="5"/>
      <c r="H33" s="5"/>
      <c r="I33" s="5"/>
    </row>
    <row r="34" spans="1:9">
      <c r="A34" s="5" t="s">
        <v>35</v>
      </c>
      <c r="B34" s="5" t="s">
        <v>130</v>
      </c>
      <c r="C34" s="5">
        <v>1</v>
      </c>
      <c r="D34" s="5" t="s">
        <v>163</v>
      </c>
      <c r="E34" s="5"/>
      <c r="F34" s="5"/>
      <c r="G34" s="5"/>
      <c r="H34" s="5"/>
      <c r="I34" s="5"/>
    </row>
    <row r="35" spans="1:9">
      <c r="A35" s="5" t="s">
        <v>35</v>
      </c>
      <c r="B35" s="5" t="s">
        <v>130</v>
      </c>
      <c r="C35" s="5">
        <v>2</v>
      </c>
      <c r="D35" s="5" t="s">
        <v>164</v>
      </c>
      <c r="E35" s="5"/>
      <c r="F35" s="5"/>
      <c r="G35" s="5"/>
      <c r="H35" s="5"/>
      <c r="I35" s="5"/>
    </row>
    <row r="36" spans="1:9">
      <c r="A36" s="5" t="s">
        <v>35</v>
      </c>
      <c r="B36" s="5" t="s">
        <v>130</v>
      </c>
      <c r="C36" s="5">
        <v>3</v>
      </c>
      <c r="D36" s="5" t="s">
        <v>165</v>
      </c>
      <c r="E36" s="5"/>
      <c r="F36" s="5"/>
      <c r="G36" s="5"/>
      <c r="H36" s="5"/>
      <c r="I36" s="5"/>
    </row>
    <row r="37" spans="1:9">
      <c r="A37" s="5" t="s">
        <v>35</v>
      </c>
      <c r="B37" s="5" t="s">
        <v>130</v>
      </c>
      <c r="C37" s="5">
        <v>4</v>
      </c>
      <c r="D37" s="5" t="s">
        <v>166</v>
      </c>
      <c r="E37" s="5"/>
      <c r="F37" s="5"/>
      <c r="G37" s="5"/>
      <c r="H37" s="5"/>
      <c r="I37" s="5"/>
    </row>
    <row r="38" spans="1:9">
      <c r="A38" s="5" t="s">
        <v>35</v>
      </c>
      <c r="B38" s="5" t="s">
        <v>130</v>
      </c>
      <c r="C38" s="5">
        <v>5</v>
      </c>
      <c r="D38" s="5" t="s">
        <v>167</v>
      </c>
      <c r="E38" s="5"/>
      <c r="F38" s="5"/>
      <c r="G38" s="5"/>
      <c r="H38" s="5"/>
      <c r="I38" s="5"/>
    </row>
    <row r="39" spans="1:9">
      <c r="A39" s="5" t="s">
        <v>35</v>
      </c>
      <c r="B39" s="5" t="s">
        <v>130</v>
      </c>
      <c r="C39" s="5">
        <v>6</v>
      </c>
      <c r="D39" s="5" t="s">
        <v>168</v>
      </c>
      <c r="E39" s="5"/>
      <c r="F39" s="5"/>
      <c r="G39" s="5"/>
      <c r="H39" s="5"/>
      <c r="I39" s="5"/>
    </row>
    <row r="40" spans="1:9">
      <c r="A40" s="5" t="s">
        <v>35</v>
      </c>
      <c r="B40" s="5" t="s">
        <v>130</v>
      </c>
      <c r="C40" s="5">
        <v>7</v>
      </c>
      <c r="D40" s="5" t="s">
        <v>169</v>
      </c>
      <c r="E40" s="5"/>
      <c r="F40" s="5"/>
      <c r="G40" s="5"/>
      <c r="H40" s="5"/>
      <c r="I40" s="5"/>
    </row>
    <row r="41" spans="1:9">
      <c r="A41" s="5" t="s">
        <v>35</v>
      </c>
      <c r="B41" s="5" t="s">
        <v>130</v>
      </c>
      <c r="C41" s="5">
        <v>8</v>
      </c>
      <c r="D41" s="5" t="s">
        <v>170</v>
      </c>
      <c r="E41" s="5"/>
      <c r="F41" s="5"/>
      <c r="G41" s="5"/>
      <c r="H41" s="5"/>
      <c r="I41" s="5"/>
    </row>
    <row r="42" spans="1:9">
      <c r="A42" s="5" t="s">
        <v>35</v>
      </c>
      <c r="B42" s="5" t="s">
        <v>130</v>
      </c>
      <c r="C42" s="5">
        <v>9</v>
      </c>
      <c r="D42" s="5" t="s">
        <v>171</v>
      </c>
      <c r="E42" s="5"/>
      <c r="F42" s="5"/>
      <c r="G42" s="5"/>
      <c r="H42" s="5"/>
      <c r="I42" s="5"/>
    </row>
    <row r="43" spans="1:9">
      <c r="A43" s="5" t="s">
        <v>35</v>
      </c>
      <c r="B43" s="5" t="s">
        <v>130</v>
      </c>
      <c r="C43" s="5">
        <v>10</v>
      </c>
      <c r="D43" s="5" t="s">
        <v>172</v>
      </c>
      <c r="E43" s="5"/>
      <c r="F43" s="5"/>
      <c r="G43" s="5"/>
      <c r="H43" s="5"/>
      <c r="I43" s="5"/>
    </row>
    <row r="44" spans="1:9">
      <c r="A44" s="5" t="s">
        <v>35</v>
      </c>
      <c r="B44" s="5" t="s">
        <v>130</v>
      </c>
      <c r="C44" s="5">
        <v>11</v>
      </c>
      <c r="D44" s="5" t="s">
        <v>173</v>
      </c>
      <c r="E44" s="5"/>
      <c r="F44" s="5"/>
      <c r="G44" s="5"/>
      <c r="H44" s="5"/>
      <c r="I44" s="5"/>
    </row>
    <row r="45" spans="1:9">
      <c r="A45" s="5" t="s">
        <v>35</v>
      </c>
      <c r="B45" s="5" t="s">
        <v>130</v>
      </c>
      <c r="C45" s="5">
        <v>12</v>
      </c>
      <c r="D45" s="5" t="s">
        <v>174</v>
      </c>
      <c r="E45" s="5"/>
      <c r="F45" s="5"/>
      <c r="G45" s="5"/>
      <c r="H45" s="5"/>
      <c r="I4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4"/>
  <sheetViews>
    <sheetView tabSelected="0" workbookViewId="0" showGridLines="true" showRowColHeaders="1">
      <pane ySplit="2" activePane="bottomLeft" state="frozen" topLeftCell="A3"/>
      <selection pane="bottomLeft" activeCell="A2" sqref="A2:G1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175</v>
      </c>
      <c r="B1" s="3"/>
      <c r="C1" s="3"/>
      <c r="D1" s="3"/>
      <c r="E1" s="3"/>
      <c r="F1" s="3"/>
      <c r="G1" s="3"/>
    </row>
    <row r="2" spans="1:7">
      <c r="A2" s="6" t="s">
        <v>176</v>
      </c>
      <c r="B2" s="6" t="s">
        <v>177</v>
      </c>
      <c r="C2" s="6" t="s">
        <v>178</v>
      </c>
      <c r="D2" s="6" t="s">
        <v>179</v>
      </c>
      <c r="E2" s="6" t="s">
        <v>180</v>
      </c>
      <c r="F2" s="6" t="s">
        <v>181</v>
      </c>
      <c r="G2" s="6" t="s">
        <v>182</v>
      </c>
    </row>
    <row r="3" spans="1:7">
      <c r="A3" s="5" t="s">
        <v>36</v>
      </c>
      <c r="B3" s="5">
        <v>25</v>
      </c>
      <c r="C3" s="5" t="s">
        <v>183</v>
      </c>
      <c r="D3" s="5">
        <v>1</v>
      </c>
      <c r="E3" s="5" t="s">
        <v>184</v>
      </c>
      <c r="F3" s="5" t="s">
        <v>185</v>
      </c>
      <c r="G3" s="5" t="s">
        <v>186</v>
      </c>
    </row>
    <row r="4" spans="1:7">
      <c r="A4" s="5"/>
      <c r="B4" s="5"/>
      <c r="C4" s="5"/>
      <c r="D4" s="5">
        <v>2</v>
      </c>
      <c r="E4" s="5" t="s">
        <v>187</v>
      </c>
      <c r="F4" s="5" t="s">
        <v>188</v>
      </c>
      <c r="G4" s="5" t="s">
        <v>189</v>
      </c>
    </row>
    <row r="5" spans="1:7">
      <c r="A5" s="5"/>
      <c r="B5" s="5"/>
      <c r="C5" s="5"/>
      <c r="D5" s="5">
        <v>3</v>
      </c>
      <c r="E5" s="5" t="s">
        <v>190</v>
      </c>
      <c r="F5" s="5" t="s">
        <v>191</v>
      </c>
      <c r="G5" s="5" t="s">
        <v>192</v>
      </c>
    </row>
    <row r="6" spans="1:7">
      <c r="A6" s="5"/>
      <c r="B6" s="5"/>
      <c r="C6" s="5"/>
      <c r="D6" s="5">
        <v>4</v>
      </c>
      <c r="E6" s="5" t="s">
        <v>193</v>
      </c>
      <c r="F6" s="5" t="s">
        <v>194</v>
      </c>
      <c r="G6" s="5" t="s">
        <v>195</v>
      </c>
    </row>
    <row r="7" spans="1:7">
      <c r="A7" s="5" t="s">
        <v>43</v>
      </c>
      <c r="B7" s="5">
        <v>25</v>
      </c>
      <c r="C7" s="5" t="s">
        <v>196</v>
      </c>
      <c r="D7" s="5">
        <v>1</v>
      </c>
      <c r="E7" s="5" t="s">
        <v>184</v>
      </c>
      <c r="F7" s="5" t="s">
        <v>185</v>
      </c>
      <c r="G7" s="5" t="s">
        <v>197</v>
      </c>
    </row>
    <row r="8" spans="1:7">
      <c r="A8" s="5"/>
      <c r="B8" s="5"/>
      <c r="C8" s="5"/>
      <c r="D8" s="5">
        <v>2</v>
      </c>
      <c r="E8" s="5" t="s">
        <v>187</v>
      </c>
      <c r="F8" s="5" t="s">
        <v>188</v>
      </c>
      <c r="G8" s="5" t="s">
        <v>198</v>
      </c>
    </row>
    <row r="9" spans="1:7">
      <c r="A9" s="5"/>
      <c r="B9" s="5"/>
      <c r="C9" s="5"/>
      <c r="D9" s="5">
        <v>3</v>
      </c>
      <c r="E9" s="5" t="s">
        <v>190</v>
      </c>
      <c r="F9" s="5" t="s">
        <v>191</v>
      </c>
      <c r="G9" s="5" t="s">
        <v>199</v>
      </c>
    </row>
    <row r="10" spans="1:7">
      <c r="A10" s="5"/>
      <c r="B10" s="5"/>
      <c r="C10" s="5"/>
      <c r="D10" s="5">
        <v>4</v>
      </c>
      <c r="E10" s="5" t="s">
        <v>193</v>
      </c>
      <c r="F10" s="5" t="s">
        <v>194</v>
      </c>
      <c r="G10" s="5" t="s">
        <v>200</v>
      </c>
    </row>
    <row r="11" spans="1:7">
      <c r="A11" s="5" t="s">
        <v>50</v>
      </c>
      <c r="B11" s="5">
        <v>25</v>
      </c>
      <c r="C11" s="5" t="s">
        <v>183</v>
      </c>
      <c r="D11" s="5">
        <v>1</v>
      </c>
      <c r="E11" s="5" t="s">
        <v>184</v>
      </c>
      <c r="F11" s="5" t="s">
        <v>185</v>
      </c>
      <c r="G11" s="5" t="s">
        <v>201</v>
      </c>
    </row>
    <row r="12" spans="1:7">
      <c r="A12" s="5"/>
      <c r="B12" s="5"/>
      <c r="C12" s="5"/>
      <c r="D12" s="5">
        <v>2</v>
      </c>
      <c r="E12" s="5" t="s">
        <v>187</v>
      </c>
      <c r="F12" s="5" t="s">
        <v>188</v>
      </c>
      <c r="G12" s="5" t="s">
        <v>202</v>
      </c>
    </row>
    <row r="13" spans="1:7">
      <c r="A13" s="5"/>
      <c r="B13" s="5"/>
      <c r="C13" s="5"/>
      <c r="D13" s="5">
        <v>3</v>
      </c>
      <c r="E13" s="5" t="s">
        <v>190</v>
      </c>
      <c r="F13" s="5" t="s">
        <v>191</v>
      </c>
      <c r="G13" s="5" t="s">
        <v>203</v>
      </c>
    </row>
    <row r="14" spans="1:7">
      <c r="A14" s="5"/>
      <c r="B14" s="5"/>
      <c r="C14" s="5"/>
      <c r="D14" s="5">
        <v>4</v>
      </c>
      <c r="E14" s="5" t="s">
        <v>193</v>
      </c>
      <c r="F14" s="5" t="s">
        <v>194</v>
      </c>
      <c r="G14" s="5" t="s">
        <v>204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205</v>
      </c>
    </row>
    <row r="2" spans="1:1">
      <c r="A2" t="s">
        <v>206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207</v>
      </c>
    </row>
    <row r="2" spans="1:1">
      <c r="A2" t="s">
        <v>208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209</v>
      </c>
      <c r="B1" s="3"/>
      <c r="C1" s="3"/>
      <c r="D1" s="3"/>
    </row>
    <row r="2" spans="1:4">
      <c r="A2" s="6" t="s">
        <v>176</v>
      </c>
      <c r="B2" s="6" t="s">
        <v>210</v>
      </c>
      <c r="C2" s="6" t="s">
        <v>211</v>
      </c>
      <c r="D2" s="6" t="s">
        <v>212</v>
      </c>
    </row>
    <row r="3" spans="1:4">
      <c r="A3" s="5" t="s">
        <v>36</v>
      </c>
      <c r="B3" s="5" t="s">
        <v>213</v>
      </c>
      <c r="C3" s="5" t="s">
        <v>214</v>
      </c>
      <c r="D3" s="5" t="s">
        <v>215</v>
      </c>
    </row>
    <row r="4" spans="1:4">
      <c r="A4" s="5" t="s">
        <v>36</v>
      </c>
      <c r="B4" s="5" t="s">
        <v>216</v>
      </c>
      <c r="C4" s="5" t="s">
        <v>217</v>
      </c>
      <c r="D4" s="5" t="s">
        <v>218</v>
      </c>
    </row>
    <row r="5" spans="1:4">
      <c r="A5" s="5" t="s">
        <v>36</v>
      </c>
      <c r="B5" s="5" t="s">
        <v>219</v>
      </c>
      <c r="C5" s="5" t="s">
        <v>220</v>
      </c>
      <c r="D5" s="5" t="s">
        <v>221</v>
      </c>
    </row>
    <row r="6" spans="1:4">
      <c r="A6" s="5" t="s">
        <v>43</v>
      </c>
      <c r="B6" s="5" t="s">
        <v>213</v>
      </c>
      <c r="C6" s="5" t="s">
        <v>222</v>
      </c>
      <c r="D6" s="5" t="s">
        <v>223</v>
      </c>
    </row>
    <row r="7" spans="1:4">
      <c r="A7" s="5" t="s">
        <v>43</v>
      </c>
      <c r="B7" s="5" t="s">
        <v>216</v>
      </c>
      <c r="C7" s="5" t="s">
        <v>224</v>
      </c>
      <c r="D7" s="5" t="s">
        <v>225</v>
      </c>
    </row>
    <row r="8" spans="1:4">
      <c r="A8" s="5" t="s">
        <v>43</v>
      </c>
      <c r="B8" s="5" t="s">
        <v>219</v>
      </c>
      <c r="C8" s="5" t="s">
        <v>226</v>
      </c>
      <c r="D8" s="5" t="s">
        <v>227</v>
      </c>
    </row>
    <row r="9" spans="1:4">
      <c r="A9" s="5" t="s">
        <v>50</v>
      </c>
      <c r="B9" s="5" t="s">
        <v>213</v>
      </c>
      <c r="C9" s="5" t="s">
        <v>228</v>
      </c>
      <c r="D9" s="5" t="s">
        <v>229</v>
      </c>
    </row>
    <row r="10" spans="1:4">
      <c r="A10" s="5" t="s">
        <v>50</v>
      </c>
      <c r="B10" s="5" t="s">
        <v>216</v>
      </c>
      <c r="C10" s="5" t="s">
        <v>230</v>
      </c>
      <c r="D10" s="5" t="s">
        <v>231</v>
      </c>
    </row>
    <row r="11" spans="1:4">
      <c r="A11" s="5" t="s">
        <v>50</v>
      </c>
      <c r="B11" s="5" t="s">
        <v>219</v>
      </c>
      <c r="C11" s="5" t="s">
        <v>232</v>
      </c>
      <c r="D11" s="5" t="s">
        <v>233</v>
      </c>
    </row>
    <row r="12" spans="1:4">
      <c r="A12" s="5" t="s">
        <v>234</v>
      </c>
      <c r="B12" s="5" t="s">
        <v>213</v>
      </c>
      <c r="C12" s="5" t="s">
        <v>235</v>
      </c>
      <c r="D12" s="5" t="s">
        <v>236</v>
      </c>
    </row>
    <row r="13" spans="1:4">
      <c r="A13" s="5" t="s">
        <v>234</v>
      </c>
      <c r="B13" s="5" t="s">
        <v>216</v>
      </c>
      <c r="C13" s="5" t="s">
        <v>237</v>
      </c>
      <c r="D13" s="5" t="s">
        <v>238</v>
      </c>
    </row>
    <row r="14" spans="1:4">
      <c r="A14" s="5" t="s">
        <v>234</v>
      </c>
      <c r="B14" s="5" t="s">
        <v>219</v>
      </c>
      <c r="C14" s="5" t="s">
        <v>239</v>
      </c>
      <c r="D14" s="5" t="s">
        <v>240</v>
      </c>
    </row>
    <row r="15" spans="1:4">
      <c r="A15" s="5" t="s">
        <v>241</v>
      </c>
      <c r="B15" s="5" t="s">
        <v>213</v>
      </c>
      <c r="C15" s="5" t="s">
        <v>222</v>
      </c>
      <c r="D15" s="5" t="s">
        <v>242</v>
      </c>
    </row>
    <row r="16" spans="1:4">
      <c r="A16" s="5" t="s">
        <v>241</v>
      </c>
      <c r="B16" s="5" t="s">
        <v>216</v>
      </c>
      <c r="C16" s="5" t="s">
        <v>224</v>
      </c>
      <c r="D16" s="5" t="s">
        <v>243</v>
      </c>
    </row>
    <row r="17" spans="1:4">
      <c r="A17" s="5" t="s">
        <v>241</v>
      </c>
      <c r="B17" s="5" t="s">
        <v>219</v>
      </c>
      <c r="C17" s="5" t="s">
        <v>226</v>
      </c>
      <c r="D17" s="5" t="s">
        <v>244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245</v>
      </c>
      <c r="B1" s="3"/>
      <c r="C1" s="3"/>
      <c r="D1" s="3"/>
    </row>
    <row r="2" spans="1:4">
      <c r="A2" s="6" t="s">
        <v>176</v>
      </c>
      <c r="B2" s="6" t="s">
        <v>246</v>
      </c>
      <c r="C2" s="6" t="s">
        <v>247</v>
      </c>
      <c r="D2" s="6" t="s">
        <v>248</v>
      </c>
    </row>
    <row r="3" spans="1:4">
      <c r="A3" s="5" t="s">
        <v>36</v>
      </c>
      <c r="B3" s="5" t="s">
        <v>249</v>
      </c>
      <c r="C3" s="5" t="s">
        <v>250</v>
      </c>
      <c r="D3" s="5" t="s">
        <v>251</v>
      </c>
    </row>
    <row r="4" spans="1:4">
      <c r="A4" s="5" t="s">
        <v>43</v>
      </c>
      <c r="B4" s="5" t="s">
        <v>252</v>
      </c>
      <c r="C4" s="5" t="s">
        <v>253</v>
      </c>
      <c r="D4" s="5" t="s">
        <v>254</v>
      </c>
    </row>
    <row r="5" spans="1:4">
      <c r="A5" s="5" t="s">
        <v>50</v>
      </c>
      <c r="B5" s="5" t="s">
        <v>255</v>
      </c>
      <c r="C5" s="5"/>
      <c r="D5" s="5" t="s">
        <v>256</v>
      </c>
    </row>
    <row r="6" spans="1:4">
      <c r="A6" s="5" t="s">
        <v>234</v>
      </c>
      <c r="B6" s="5" t="s">
        <v>257</v>
      </c>
      <c r="C6" s="5"/>
      <c r="D6" s="5" t="s">
        <v>258</v>
      </c>
    </row>
    <row r="7" spans="1:4">
      <c r="A7" s="5" t="s">
        <v>241</v>
      </c>
      <c r="B7" s="5" t="s">
        <v>259</v>
      </c>
      <c r="C7" s="5" t="s">
        <v>260</v>
      </c>
      <c r="D7" s="5" t="s">
        <v>261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264</v>
      </c>
      <c r="B1" s="3"/>
      <c r="C1" s="3"/>
      <c r="D1" s="3"/>
      <c r="E1" s="3"/>
    </row>
    <row r="2" spans="1:5">
      <c r="A2" s="6" t="s">
        <v>124</v>
      </c>
      <c r="B2" s="6" t="s">
        <v>265</v>
      </c>
      <c r="C2" s="6" t="s">
        <v>266</v>
      </c>
      <c r="D2" s="6" t="s">
        <v>267</v>
      </c>
      <c r="E2" s="6" t="s">
        <v>268</v>
      </c>
    </row>
    <row r="3" spans="1:5">
      <c r="A3" s="5">
        <v>1</v>
      </c>
      <c r="B3" s="5" t="s">
        <v>269</v>
      </c>
      <c r="C3" s="5" t="s">
        <v>270</v>
      </c>
      <c r="D3" s="5" t="s">
        <v>271</v>
      </c>
      <c r="E3" s="5" t="s">
        <v>272</v>
      </c>
    </row>
    <row r="4" spans="1:5">
      <c r="A4" s="5">
        <v>2</v>
      </c>
      <c r="B4" s="5" t="s">
        <v>273</v>
      </c>
      <c r="C4" s="5" t="s">
        <v>274</v>
      </c>
      <c r="D4" s="5" t="s">
        <v>275</v>
      </c>
      <c r="E4" s="5" t="s">
        <v>276</v>
      </c>
    </row>
    <row r="5" spans="1:5">
      <c r="A5" s="5">
        <v>3</v>
      </c>
      <c r="B5" s="5" t="s">
        <v>277</v>
      </c>
      <c r="C5" s="5" t="s">
        <v>274</v>
      </c>
      <c r="D5" s="5" t="s">
        <v>278</v>
      </c>
      <c r="E5" s="5" t="s">
        <v>279</v>
      </c>
    </row>
    <row r="6" spans="1:5">
      <c r="A6" s="5">
        <v>4</v>
      </c>
      <c r="B6" s="5" t="s">
        <v>280</v>
      </c>
      <c r="C6" s="5" t="s">
        <v>274</v>
      </c>
      <c r="D6" s="5" t="s">
        <v>281</v>
      </c>
      <c r="E6" s="5" t="s">
        <v>282</v>
      </c>
    </row>
    <row r="7" spans="1:5">
      <c r="A7" s="5">
        <v>5</v>
      </c>
      <c r="B7" s="5" t="s">
        <v>283</v>
      </c>
      <c r="C7" s="5" t="s">
        <v>284</v>
      </c>
      <c r="D7" s="5" t="s">
        <v>285</v>
      </c>
      <c r="E7" s="5" t="s">
        <v>286</v>
      </c>
    </row>
    <row r="8" spans="1:5">
      <c r="A8" s="5">
        <v>6</v>
      </c>
      <c r="B8" s="5" t="s">
        <v>287</v>
      </c>
      <c r="C8" s="5" t="s">
        <v>270</v>
      </c>
      <c r="D8" s="5" t="s">
        <v>288</v>
      </c>
      <c r="E8" s="5" t="s">
        <v>289</v>
      </c>
    </row>
    <row r="9" spans="1:5">
      <c r="A9" s="5">
        <v>7</v>
      </c>
      <c r="B9" s="5" t="s">
        <v>290</v>
      </c>
      <c r="C9" s="5" t="s">
        <v>270</v>
      </c>
      <c r="D9" s="5" t="s">
        <v>291</v>
      </c>
      <c r="E9" s="5" t="s">
        <v>292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293</v>
      </c>
      <c r="B1" s="3"/>
      <c r="C1" s="3"/>
      <c r="D1" s="3"/>
      <c r="E1" s="3"/>
      <c r="F1" s="3"/>
    </row>
    <row r="2" spans="1:6">
      <c r="A2" s="6" t="s">
        <v>28</v>
      </c>
      <c r="B2" s="6" t="s">
        <v>57</v>
      </c>
      <c r="C2" s="6" t="s">
        <v>294</v>
      </c>
      <c r="D2" s="6" t="s">
        <v>295</v>
      </c>
      <c r="E2" s="6" t="s">
        <v>296</v>
      </c>
      <c r="F2" s="6" t="s">
        <v>297</v>
      </c>
    </row>
    <row r="3" spans="1:6">
      <c r="A3" s="5">
        <v>1.1</v>
      </c>
      <c r="B3" s="5" t="s">
        <v>36</v>
      </c>
      <c r="C3" s="5" t="s">
        <v>298</v>
      </c>
      <c r="D3" s="7">
        <v>8.33</v>
      </c>
      <c r="E3" s="7">
        <v>8.33</v>
      </c>
      <c r="F3" s="5"/>
    </row>
    <row r="4" spans="1:6">
      <c r="A4" s="5">
        <v>1.2</v>
      </c>
      <c r="B4" s="5" t="s">
        <v>36</v>
      </c>
      <c r="C4" s="5" t="s">
        <v>299</v>
      </c>
      <c r="D4" s="7">
        <v>8.33</v>
      </c>
      <c r="E4" s="7">
        <v>8.33</v>
      </c>
      <c r="F4" s="5"/>
    </row>
    <row r="5" spans="1:6">
      <c r="A5" s="5">
        <v>1.3</v>
      </c>
      <c r="B5" s="5" t="s">
        <v>36</v>
      </c>
      <c r="C5" s="5" t="s">
        <v>300</v>
      </c>
      <c r="D5" s="7">
        <v>8.33</v>
      </c>
      <c r="E5" s="7">
        <v>8.33</v>
      </c>
      <c r="F5" s="5"/>
    </row>
    <row r="6" spans="1:6">
      <c r="A6" s="5">
        <v>2.1</v>
      </c>
      <c r="B6" s="5" t="s">
        <v>43</v>
      </c>
      <c r="C6" s="5" t="s">
        <v>301</v>
      </c>
      <c r="D6" s="7">
        <v>6.25</v>
      </c>
      <c r="E6" s="7">
        <v>6.25</v>
      </c>
      <c r="F6" s="5"/>
    </row>
    <row r="7" spans="1:6">
      <c r="A7" s="5">
        <v>2.2</v>
      </c>
      <c r="B7" s="5" t="s">
        <v>43</v>
      </c>
      <c r="C7" s="5" t="s">
        <v>88</v>
      </c>
      <c r="D7" s="7">
        <v>6.25</v>
      </c>
      <c r="E7" s="7">
        <v>6.25</v>
      </c>
      <c r="F7" s="5"/>
    </row>
    <row r="8" spans="1:6">
      <c r="A8" s="5">
        <v>2.3</v>
      </c>
      <c r="B8" s="5" t="s">
        <v>43</v>
      </c>
      <c r="C8" s="5" t="s">
        <v>95</v>
      </c>
      <c r="D8" s="7">
        <v>6.25</v>
      </c>
      <c r="E8" s="7">
        <v>6.25</v>
      </c>
      <c r="F8" s="5"/>
    </row>
    <row r="9" spans="1:6">
      <c r="A9" s="5">
        <v>2.4</v>
      </c>
      <c r="B9" s="5" t="s">
        <v>43</v>
      </c>
      <c r="C9" s="5" t="s">
        <v>101</v>
      </c>
      <c r="D9" s="7">
        <v>6.25</v>
      </c>
      <c r="E9" s="7">
        <v>6.25</v>
      </c>
      <c r="F9" s="5"/>
    </row>
    <row r="10" spans="1:6">
      <c r="A10" s="5">
        <v>3.1</v>
      </c>
      <c r="B10" s="5" t="s">
        <v>50</v>
      </c>
      <c r="C10" s="5" t="s">
        <v>302</v>
      </c>
      <c r="D10" s="7">
        <v>8.33</v>
      </c>
      <c r="E10" s="7">
        <v>8.33</v>
      </c>
      <c r="F10" s="5"/>
    </row>
    <row r="11" spans="1:6">
      <c r="A11" s="5">
        <v>3.2</v>
      </c>
      <c r="B11" s="5" t="s">
        <v>50</v>
      </c>
      <c r="C11" s="5" t="s">
        <v>303</v>
      </c>
      <c r="D11" s="7">
        <v>8.33</v>
      </c>
      <c r="E11" s="7">
        <v>8.33</v>
      </c>
      <c r="F11" s="5"/>
    </row>
    <row r="12" spans="1:6">
      <c r="A12" s="5">
        <v>3.3</v>
      </c>
      <c r="B12" s="5" t="s">
        <v>50</v>
      </c>
      <c r="C12" s="5" t="s">
        <v>304</v>
      </c>
      <c r="D12" s="7">
        <v>8.33</v>
      </c>
      <c r="E12" s="7">
        <v>8.33</v>
      </c>
      <c r="F12" s="5"/>
    </row>
    <row r="13" spans="1:6">
      <c r="A13" s="5" t="s">
        <v>305</v>
      </c>
      <c r="B13" s="5"/>
      <c r="C13" s="5"/>
      <c r="D13" s="7"/>
      <c r="E13" s="7">
        <f>SUM(E3:E12)</f>
        <v>74.98</v>
      </c>
      <c r="F13" s="5" t="s">
        <v>306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307</v>
      </c>
      <c r="B1" s="6" t="s">
        <v>308</v>
      </c>
      <c r="C1" s="6">
        <v>1.1</v>
      </c>
      <c r="D1" s="6">
        <v>1.2</v>
      </c>
      <c r="E1" s="6">
        <v>1.3</v>
      </c>
      <c r="F1" s="6">
        <v>2.1</v>
      </c>
      <c r="G1" s="6">
        <v>2.2</v>
      </c>
      <c r="H1" s="6">
        <v>2.3</v>
      </c>
      <c r="I1" s="6">
        <v>2.4</v>
      </c>
      <c r="J1" s="6">
        <v>3.1</v>
      </c>
      <c r="K1" s="6">
        <v>3.2</v>
      </c>
      <c r="L1" s="6">
        <v>3.3</v>
      </c>
      <c r="M1" s="6" t="s">
        <v>309</v>
      </c>
      <c r="N1" s="6" t="s">
        <v>297</v>
      </c>
    </row>
    <row r="2" spans="1:14">
      <c r="A2" s="5" t="s">
        <v>310</v>
      </c>
      <c r="B2" s="5"/>
      <c r="C2" s="5"/>
      <c r="D2" s="5"/>
      <c r="E2" s="5"/>
      <c r="F2" s="5"/>
      <c r="G2" s="5"/>
      <c r="H2" s="5"/>
      <c r="I2" s="5"/>
      <c r="J2" s="5"/>
      <c r="K2" s="5"/>
      <c r="L2" s="5"/>
      <c r="M2" s="5" t="str">
        <f>IFERROR(AVERAGE(C2:L2),"")</f>
        <v/>
      </c>
      <c r="N2" s="5"/>
    </row>
    <row r="3" spans="1:14">
      <c r="A3" s="5" t="s">
        <v>311</v>
      </c>
      <c r="B3" s="5"/>
      <c r="C3" s="5"/>
      <c r="D3" s="5"/>
      <c r="E3" s="5"/>
      <c r="F3" s="5"/>
      <c r="G3" s="5"/>
      <c r="H3" s="5"/>
      <c r="I3" s="5"/>
      <c r="J3" s="5"/>
      <c r="K3" s="5"/>
      <c r="L3" s="5"/>
      <c r="M3" s="5" t="str">
        <f>IFERROR(AVERAGE(C3:L3),"")</f>
        <v/>
      </c>
      <c r="N3" s="5"/>
    </row>
    <row r="4" spans="1:14">
      <c r="A4" s="5" t="s">
        <v>312</v>
      </c>
      <c r="B4" s="5"/>
      <c r="C4" s="5"/>
      <c r="D4" s="5"/>
      <c r="E4" s="5"/>
      <c r="F4" s="5"/>
      <c r="G4" s="5"/>
      <c r="H4" s="5"/>
      <c r="I4" s="5"/>
      <c r="J4" s="5"/>
      <c r="K4" s="5"/>
      <c r="L4" s="5"/>
      <c r="M4" s="5" t="str">
        <f>IFERROR(AVERAGE(C4:L4),"")</f>
        <v/>
      </c>
      <c r="N4" s="5"/>
    </row>
    <row r="5" spans="1:14">
      <c r="A5" s="5" t="s">
        <v>313</v>
      </c>
      <c r="B5" s="5"/>
      <c r="C5" s="5"/>
      <c r="D5" s="5"/>
      <c r="E5" s="5"/>
      <c r="F5" s="5"/>
      <c r="G5" s="5"/>
      <c r="H5" s="5"/>
      <c r="I5" s="5"/>
      <c r="J5" s="5"/>
      <c r="K5" s="5"/>
      <c r="L5" s="5"/>
      <c r="M5" s="5" t="str">
        <f>IFERROR(AVERAGE(C5:L5),"")</f>
        <v/>
      </c>
      <c r="N5" s="5"/>
    </row>
    <row r="6" spans="1:14">
      <c r="A6" s="5" t="s">
        <v>314</v>
      </c>
      <c r="B6" s="5"/>
      <c r="C6" s="5"/>
      <c r="D6" s="5"/>
      <c r="E6" s="5"/>
      <c r="F6" s="5"/>
      <c r="G6" s="5"/>
      <c r="H6" s="5"/>
      <c r="I6" s="5"/>
      <c r="J6" s="5"/>
      <c r="K6" s="5"/>
      <c r="L6" s="5"/>
      <c r="M6" s="5" t="str">
        <f>IFERROR(AVERAGE(C6:L6),"")</f>
        <v/>
      </c>
      <c r="N6" s="5"/>
    </row>
    <row r="7" spans="1:14">
      <c r="A7" s="5" t="s">
        <v>315</v>
      </c>
      <c r="B7" s="5"/>
      <c r="C7" s="5"/>
      <c r="D7" s="5"/>
      <c r="E7" s="5"/>
      <c r="F7" s="5"/>
      <c r="G7" s="5"/>
      <c r="H7" s="5"/>
      <c r="I7" s="5"/>
      <c r="J7" s="5"/>
      <c r="K7" s="5"/>
      <c r="L7" s="5"/>
      <c r="M7" s="5" t="str">
        <f>IFERROR(AVERAGE(C7:L7),"")</f>
        <v/>
      </c>
      <c r="N7" s="5"/>
    </row>
    <row r="8" spans="1:14">
      <c r="A8" s="5" t="s">
        <v>316</v>
      </c>
      <c r="B8" s="5"/>
      <c r="C8" s="5"/>
      <c r="D8" s="5"/>
      <c r="E8" s="5"/>
      <c r="F8" s="5"/>
      <c r="G8" s="5"/>
      <c r="H8" s="5"/>
      <c r="I8" s="5"/>
      <c r="J8" s="5"/>
      <c r="K8" s="5"/>
      <c r="L8" s="5"/>
      <c r="M8" s="5" t="str">
        <f>IFERROR(AVERAGE(C8:L8),"")</f>
        <v/>
      </c>
      <c r="N8" s="5"/>
    </row>
    <row r="9" spans="1:14">
      <c r="A9" s="5" t="s">
        <v>317</v>
      </c>
      <c r="B9" s="5"/>
      <c r="C9" s="5"/>
      <c r="D9" s="5"/>
      <c r="E9" s="5"/>
      <c r="F9" s="5"/>
      <c r="G9" s="5"/>
      <c r="H9" s="5"/>
      <c r="I9" s="5"/>
      <c r="J9" s="5"/>
      <c r="K9" s="5"/>
      <c r="L9" s="5"/>
      <c r="M9" s="5" t="str">
        <f>IFERROR(AVERAGE(C9:L9),"")</f>
        <v/>
      </c>
      <c r="N9" s="5"/>
    </row>
    <row r="10" spans="1:14">
      <c r="A10" s="5" t="s">
        <v>318</v>
      </c>
      <c r="B10" s="5"/>
      <c r="C10" s="5"/>
      <c r="D10" s="5"/>
      <c r="E10" s="5"/>
      <c r="F10" s="5"/>
      <c r="G10" s="5"/>
      <c r="H10" s="5"/>
      <c r="I10" s="5"/>
      <c r="J10" s="5"/>
      <c r="K10" s="5"/>
      <c r="L10" s="5"/>
      <c r="M10" s="5" t="str">
        <f>IFERROR(AVERAGE(C10:L10),"")</f>
        <v/>
      </c>
      <c r="N10" s="5"/>
    </row>
    <row r="11" spans="1:14">
      <c r="A11" s="5" t="s">
        <v>319</v>
      </c>
      <c r="B11" s="5"/>
      <c r="C11" s="5"/>
      <c r="D11" s="5"/>
      <c r="E11" s="5"/>
      <c r="F11" s="5"/>
      <c r="G11" s="5"/>
      <c r="H11" s="5"/>
      <c r="I11" s="5"/>
      <c r="J11" s="5"/>
      <c r="K11" s="5"/>
      <c r="L11" s="5"/>
      <c r="M11" s="5" t="str">
        <f>IFERROR(AVERAGE(C11:L11),"")</f>
        <v/>
      </c>
      <c r="N11" s="5"/>
    </row>
    <row r="12" spans="1:14">
      <c r="A12" s="5" t="s">
        <v>320</v>
      </c>
      <c r="B12" s="5"/>
      <c r="C12" s="5"/>
      <c r="D12" s="5"/>
      <c r="E12" s="5"/>
      <c r="F12" s="5"/>
      <c r="G12" s="5"/>
      <c r="H12" s="5"/>
      <c r="I12" s="5"/>
      <c r="J12" s="5"/>
      <c r="K12" s="5"/>
      <c r="L12" s="5"/>
      <c r="M12" s="5" t="str">
        <f>IFERROR(AVERAGE(C12:L12),"")</f>
        <v/>
      </c>
      <c r="N12" s="5"/>
    </row>
    <row r="13" spans="1:14">
      <c r="A13" s="5" t="s">
        <v>321</v>
      </c>
      <c r="B13" s="5"/>
      <c r="C13" s="5"/>
      <c r="D13" s="5"/>
      <c r="E13" s="5"/>
      <c r="F13" s="5"/>
      <c r="G13" s="5"/>
      <c r="H13" s="5"/>
      <c r="I13" s="5"/>
      <c r="J13" s="5"/>
      <c r="K13" s="5"/>
      <c r="L13" s="5"/>
      <c r="M13" s="5" t="str">
        <f>IFERROR(AVERAGE(C13:L13),"")</f>
        <v/>
      </c>
      <c r="N13" s="5"/>
    </row>
    <row r="14" spans="1:14">
      <c r="A14" s="5" t="s">
        <v>322</v>
      </c>
      <c r="B14" s="5"/>
      <c r="C14" s="5"/>
      <c r="D14" s="5"/>
      <c r="E14" s="5"/>
      <c r="F14" s="5"/>
      <c r="G14" s="5"/>
      <c r="H14" s="5"/>
      <c r="I14" s="5"/>
      <c r="J14" s="5"/>
      <c r="K14" s="5"/>
      <c r="L14" s="5"/>
      <c r="M14" s="5" t="str">
        <f>IFERROR(AVERAGE(C14:L14),"")</f>
        <v/>
      </c>
      <c r="N14" s="5"/>
    </row>
    <row r="15" spans="1:14">
      <c r="A15" s="5" t="s">
        <v>323</v>
      </c>
      <c r="B15" s="5"/>
      <c r="C15" s="5"/>
      <c r="D15" s="5"/>
      <c r="E15" s="5"/>
      <c r="F15" s="5"/>
      <c r="G15" s="5"/>
      <c r="H15" s="5"/>
      <c r="I15" s="5"/>
      <c r="J15" s="5"/>
      <c r="K15" s="5"/>
      <c r="L15" s="5"/>
      <c r="M15" s="5" t="str">
        <f>IFERROR(AVERAGE(C15:L15),"")</f>
        <v/>
      </c>
      <c r="N15" s="5"/>
    </row>
    <row r="16" spans="1:14">
      <c r="A16" s="5" t="s">
        <v>324</v>
      </c>
      <c r="B16" s="5"/>
      <c r="C16" s="5"/>
      <c r="D16" s="5"/>
      <c r="E16" s="5"/>
      <c r="F16" s="5"/>
      <c r="G16" s="5"/>
      <c r="H16" s="5"/>
      <c r="I16" s="5"/>
      <c r="J16" s="5"/>
      <c r="K16" s="5"/>
      <c r="L16" s="5"/>
      <c r="M16" s="5" t="str">
        <f>IFERROR(AVERAGE(C16:L16),"")</f>
        <v/>
      </c>
      <c r="N16" s="5"/>
    </row>
    <row r="17" spans="1:14">
      <c r="A17" s="5" t="s">
        <v>325</v>
      </c>
      <c r="B17" s="5"/>
      <c r="C17" s="5"/>
      <c r="D17" s="5"/>
      <c r="E17" s="5"/>
      <c r="F17" s="5"/>
      <c r="G17" s="5"/>
      <c r="H17" s="5"/>
      <c r="I17" s="5"/>
      <c r="J17" s="5"/>
      <c r="K17" s="5"/>
      <c r="L17" s="5"/>
      <c r="M17" s="5" t="str">
        <f>IFERROR(AVERAGE(C17:L17),"")</f>
        <v/>
      </c>
      <c r="N17" s="5"/>
    </row>
    <row r="18" spans="1:14">
      <c r="A18" s="5" t="s">
        <v>326</v>
      </c>
      <c r="B18" s="5"/>
      <c r="C18" s="5"/>
      <c r="D18" s="5"/>
      <c r="E18" s="5"/>
      <c r="F18" s="5"/>
      <c r="G18" s="5"/>
      <c r="H18" s="5"/>
      <c r="I18" s="5"/>
      <c r="J18" s="5"/>
      <c r="K18" s="5"/>
      <c r="L18" s="5"/>
      <c r="M18" s="5" t="str">
        <f>IFERROR(AVERAGE(C18:L18),"")</f>
        <v/>
      </c>
      <c r="N18" s="5"/>
    </row>
    <row r="19" spans="1:14">
      <c r="A19" s="5" t="s">
        <v>327</v>
      </c>
      <c r="B19" s="5"/>
      <c r="C19" s="5"/>
      <c r="D19" s="5"/>
      <c r="E19" s="5"/>
      <c r="F19" s="5"/>
      <c r="G19" s="5"/>
      <c r="H19" s="5"/>
      <c r="I19" s="5"/>
      <c r="J19" s="5"/>
      <c r="K19" s="5"/>
      <c r="L19" s="5"/>
      <c r="M19" s="5" t="str">
        <f>IFERROR(AVERAGE(C19:L19),"")</f>
        <v/>
      </c>
      <c r="N19" s="5"/>
    </row>
    <row r="20" spans="1:14">
      <c r="A20" s="5" t="s">
        <v>328</v>
      </c>
      <c r="B20" s="5"/>
      <c r="C20" s="5"/>
      <c r="D20" s="5"/>
      <c r="E20" s="5"/>
      <c r="F20" s="5"/>
      <c r="G20" s="5"/>
      <c r="H20" s="5"/>
      <c r="I20" s="5"/>
      <c r="J20" s="5"/>
      <c r="K20" s="5"/>
      <c r="L20" s="5"/>
      <c r="M20" s="5" t="str">
        <f>IFERROR(AVERAGE(C20:L20),"")</f>
        <v/>
      </c>
      <c r="N20" s="5"/>
    </row>
    <row r="21" spans="1:14">
      <c r="A21" s="5" t="s">
        <v>329</v>
      </c>
      <c r="B21" s="5"/>
      <c r="C21" s="5"/>
      <c r="D21" s="5"/>
      <c r="E21" s="5"/>
      <c r="F21" s="5"/>
      <c r="G21" s="5"/>
      <c r="H21" s="5"/>
      <c r="I21" s="5"/>
      <c r="J21" s="5"/>
      <c r="K21" s="5"/>
      <c r="L21" s="5"/>
      <c r="M21" s="5" t="str">
        <f>IFERROR(AVERAGE(C21:L21),"")</f>
        <v/>
      </c>
      <c r="N21" s="5"/>
    </row>
    <row r="22" spans="1:14">
      <c r="A22" s="5" t="s">
        <v>330</v>
      </c>
      <c r="B22" s="5"/>
      <c r="C22" s="5"/>
      <c r="D22" s="5"/>
      <c r="E22" s="5"/>
      <c r="F22" s="5"/>
      <c r="G22" s="5"/>
      <c r="H22" s="5"/>
      <c r="I22" s="5"/>
      <c r="J22" s="5"/>
      <c r="K22" s="5"/>
      <c r="L22" s="5"/>
      <c r="M22" s="5" t="str">
        <f>IFERROR(AVERAGE(C22:L22),"")</f>
        <v/>
      </c>
      <c r="N22" s="5"/>
    </row>
    <row r="23" spans="1:14">
      <c r="A23" s="5" t="s">
        <v>331</v>
      </c>
      <c r="B23" s="5"/>
      <c r="C23" s="5"/>
      <c r="D23" s="5"/>
      <c r="E23" s="5"/>
      <c r="F23" s="5"/>
      <c r="G23" s="5"/>
      <c r="H23" s="5"/>
      <c r="I23" s="5"/>
      <c r="J23" s="5"/>
      <c r="K23" s="5"/>
      <c r="L23" s="5"/>
      <c r="M23" s="5" t="str">
        <f>IFERROR(AVERAGE(C23:L23),"")</f>
        <v/>
      </c>
      <c r="N23" s="5"/>
    </row>
    <row r="24" spans="1:14">
      <c r="A24" s="5" t="s">
        <v>332</v>
      </c>
      <c r="B24" s="5"/>
      <c r="C24" s="5"/>
      <c r="D24" s="5"/>
      <c r="E24" s="5"/>
      <c r="F24" s="5"/>
      <c r="G24" s="5"/>
      <c r="H24" s="5"/>
      <c r="I24" s="5"/>
      <c r="J24" s="5"/>
      <c r="K24" s="5"/>
      <c r="L24" s="5"/>
      <c r="M24" s="5" t="str">
        <f>IFERROR(AVERAGE(C24:L24),"")</f>
        <v/>
      </c>
      <c r="N24" s="5"/>
    </row>
    <row r="25" spans="1:14">
      <c r="A25" s="5" t="s">
        <v>333</v>
      </c>
      <c r="B25" s="5"/>
      <c r="C25" s="5"/>
      <c r="D25" s="5"/>
      <c r="E25" s="5"/>
      <c r="F25" s="5"/>
      <c r="G25" s="5"/>
      <c r="H25" s="5"/>
      <c r="I25" s="5"/>
      <c r="J25" s="5"/>
      <c r="K25" s="5"/>
      <c r="L25" s="5"/>
      <c r="M25" s="5" t="str">
        <f>IFERROR(AVERAGE(C25:L25),"")</f>
        <v/>
      </c>
      <c r="N25" s="5"/>
    </row>
    <row r="26" spans="1:14">
      <c r="A26" s="5" t="s">
        <v>334</v>
      </c>
      <c r="B26" s="5"/>
      <c r="C26" s="5"/>
      <c r="D26" s="5"/>
      <c r="E26" s="5"/>
      <c r="F26" s="5"/>
      <c r="G26" s="5"/>
      <c r="H26" s="5"/>
      <c r="I26" s="5"/>
      <c r="J26" s="5"/>
      <c r="K26" s="5"/>
      <c r="L26" s="5"/>
      <c r="M26" s="5" t="str">
        <f>IFERROR(AVERAGE(C26:L26),"")</f>
        <v/>
      </c>
      <c r="N26" s="5"/>
    </row>
    <row r="27" spans="1:14">
      <c r="A27" s="5" t="s">
        <v>335</v>
      </c>
      <c r="B27" s="5"/>
      <c r="C27" s="5"/>
      <c r="D27" s="5"/>
      <c r="E27" s="5"/>
      <c r="F27" s="5"/>
      <c r="G27" s="5"/>
      <c r="H27" s="5"/>
      <c r="I27" s="5"/>
      <c r="J27" s="5"/>
      <c r="K27" s="5"/>
      <c r="L27" s="5"/>
      <c r="M27" s="5" t="str">
        <f>IFERROR(AVERAGE(C27:L27),"")</f>
        <v/>
      </c>
      <c r="N27" s="5"/>
    </row>
    <row r="28" spans="1:14">
      <c r="A28" s="5" t="s">
        <v>336</v>
      </c>
      <c r="B28" s="5"/>
      <c r="C28" s="5"/>
      <c r="D28" s="5"/>
      <c r="E28" s="5"/>
      <c r="F28" s="5"/>
      <c r="G28" s="5"/>
      <c r="H28" s="5"/>
      <c r="I28" s="5"/>
      <c r="J28" s="5"/>
      <c r="K28" s="5"/>
      <c r="L28" s="5"/>
      <c r="M28" s="5" t="str">
        <f>IFERROR(AVERAGE(C28:L28),"")</f>
        <v/>
      </c>
      <c r="N28" s="5"/>
    </row>
    <row r="29" spans="1:14">
      <c r="A29" s="5" t="s">
        <v>337</v>
      </c>
      <c r="B29" s="5"/>
      <c r="C29" s="5"/>
      <c r="D29" s="5"/>
      <c r="E29" s="5"/>
      <c r="F29" s="5"/>
      <c r="G29" s="5"/>
      <c r="H29" s="5"/>
      <c r="I29" s="5"/>
      <c r="J29" s="5"/>
      <c r="K29" s="5"/>
      <c r="L29" s="5"/>
      <c r="M29" s="5" t="str">
        <f>IFERROR(AVERAGE(C29:L29),"")</f>
        <v/>
      </c>
      <c r="N29" s="5"/>
    </row>
    <row r="30" spans="1:14">
      <c r="A30" s="5" t="s">
        <v>338</v>
      </c>
      <c r="B30" s="5"/>
      <c r="C30" s="5"/>
      <c r="D30" s="5"/>
      <c r="E30" s="5"/>
      <c r="F30" s="5"/>
      <c r="G30" s="5"/>
      <c r="H30" s="5"/>
      <c r="I30" s="5"/>
      <c r="J30" s="5"/>
      <c r="K30" s="5"/>
      <c r="L30" s="5"/>
      <c r="M30" s="5" t="str">
        <f>IFERROR(AVERAGE(C30:L30),"")</f>
        <v/>
      </c>
      <c r="N30" s="5"/>
    </row>
    <row r="31" spans="1:14">
      <c r="A31" s="5" t="s">
        <v>339</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2026-10-16T17:28:53+02:00</dcterms:created>
  <dcterms:modified xsi:type="dcterms:W3CDTF">2026-10-16T17:28:53+02:00</dcterms:modified>
  <dc:title>Currículo LOMLOE Cultura clasica 3.º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