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<sst xmlns="http://schemas.openxmlformats.org/spreadsheetml/2006/main" uniqueCount="340">
  <si>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</si>
  <si>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</si>
  <si>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Cultura clasica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</si>
  <si>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</si>
  <si>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</si>
  <si>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</si>
  <si>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</si>
  <si>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</si>
  <si>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</si>
  <si>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</si>
  <si>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</si>
  <si>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</si>
  <si>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</si>
  <si>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</si>
  <si>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</si>
  <si>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</si>
  <si>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</si>
  <si>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</si>
  <si>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</si>
  <si>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</si>
  <si>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</si>
  <si>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</si>
  <si>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</si>
  <si>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</si>
  <si>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</si>
  <si>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</si>
  <si>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</si>
  <si>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</si>
  <si>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</si>
  <si>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</si>
  <si>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</si>
  <si>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</si>
  <si>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</si>
  <si>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</si>
  <si>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</si>
  <si>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</si>
  <si>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</si>
  <si>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Valorar el papel de las civilizaciones griega y latina en el origen de la identidad europea, comparando y reconociendo las semejanzas y diferencias entre lenguas y culturas, para analizar críticamente el presente. Número 283 La valoración del papel de las civilizaciones griega y latina como inicio de la identidad europea supone recibir información expresada a través de fuentes grecorromanas, contrastarlas y analizarlas, activando las estrategias adecuadas para poder reflexionar sobre la permanencia de aspectos lingüísticos, históricos, políticos, culturales o sociales de estas civilizaciones en nuestra sociedad. Implica, por tanto, entender las culturas griega y latina y extraer aquellos elementos fundamentales que permiten reflexionar y revisar la singularidad de los modos de vida y pensamiento antiguos, así como su proximidad a los modos de vida y pensamiento actuales, para comparar las diferencias y semejanzas entre lenguas y culturas, confrontando creaciones grecorromanas con la tradición clásica de creaciones posteriores.</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</si>
  <si>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</si>
  <si>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</si>
  <si>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</si>
  <si>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</si>
  <si>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</si>
  <si>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CE.2</t>
  </si>
  <si>
    <t>Conocer los aspectos básicos de los étimos griegos y latinos, comparándola con las lenguas de enseñanza y con otras lenguas del repertorio individual del alumnado, para valorar los rasgos comunes y apreciar la diversidad lingüística como muestra de riqueza cultural.</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</si>
  <si>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</si>
  <si>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</si>
  <si>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</si>
  <si>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</si>
  <si>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</si>
  <si>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CE.3</t>
  </si>
  <si>
    <t>Descubrir, conocer y valorar el patrimonio cultural, arqueológico y artístico griego y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</si>
  <si>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</si>
  <si>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</si>
  <si>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</si>
  <si>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</si>
  <si>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</si>
  <si>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</si>
  <si>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</si>
  <si>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</si>
  <si>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</si>
  <si>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</si>
  <si>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</si>
  <si>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</si>
  <si>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similitudes y diferencias con la Antigüedad Clásica.</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</si>
  <si>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</si>
  <si>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</si>
  <si>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</si>
  <si>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</si>
  <si>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</si>
  <si>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</si>
  <si>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Valorar de manera crítica los modos de vida, costumbres y actitudes de las sociedades griega y romana en comparación con los de nuestras sociedades a partir del contenido de fuentes latinas en diferentes soportes.</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</si>
  <si>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</si>
  <si>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</si>
  <si>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</si>
  <si>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</si>
  <si>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</si>
  <si>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Identificar los periodos de la historia de Grecia y Roma, los acontecimientos y personajes, así como los aspectos de sus civilizaciones en su contexto histórico, relacionando los datos con referentes actuales y aplicando los conocimientos adquiridos.</t>
  </si>
  <si>
    <t>Reconocer las etapas y figuras clave de la historia de Roma, vinculando sus hitos y formas de vida con la realidad social y política actual.</t>
  </si>
  <si>
    <t>Identificar</t>
  </si>
  <si>
    <t>El alumnado realiza un eje cronológico comentado o una presentación digital donde asocia hitos históricos romanos con paralelismos o legados presentes en la sociedad contemporánea.</t>
  </si>
  <si>
    <t>Análisis de fuentes históricas y noticias actuales para elaborar un mural comparativo sobre la evolución de las instituciones o personajes históricos romanos.</t>
  </si>
  <si>
    <t>Evaluar únicamente la memorización de fechas y nombres sin exigir la conexión explícita con referentes del mundo actual que pide el criterio.</t>
  </si>
  <si>
    <t>Valorar críticamente y adecuarse a la diversidad lingüística y cultural a la que dan origen el griego y el latín, identificando y explicando semejanzas y diferencias entre los elementos lingüísticos de su entorno, relacionándolos con los de su propia Número 283 cultura y desarrollando una cultura compartida y una ciudadanía comprometida con los valores democráticos.</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</si>
  <si>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</si>
  <si>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</si>
  <si>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</si>
  <si>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</si>
  <si>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Inferir significados de términos griegos y latinos aplicando los conocimientos léxicos y fonéticos de otras lenguas de su repertorio individual.</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</si>
  <si>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</si>
  <si>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</si>
  <si>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</si>
  <si>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</si>
  <si>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</si>
  <si>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</si>
  <si>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Ampliar el caudal léxico y mejorar la expresión oral y escrita, incorporando latinismos y locuciones usuales de origen griego y latino de manera coherente.</t>
  </si>
  <si>
    <t>Utilizar correctamente latinismos y locuciones latinas frecuentes en producciones propias para enriquecer el vocabulario y mejorar la precisión en la expresión oral y escrita.</t>
  </si>
  <si>
    <t>Producir</t>
  </si>
  <si>
    <t>El alumnado produce textos escritos o intervenciones orales en los que integra de forma coherente y precisa diversos latinismos y locuciones latinas en contextos comunicativos actuales.</t>
  </si>
  <si>
    <t>Redacción de un artículo de opinión o un guion de podcast sobre temas de actualidad donde se empleen expresiones latinas para elevar el registro.</t>
  </si>
  <si>
    <t>Evaluar la memorización de significados de latinismos mediante pruebas de emparejamiento en lugar de comprobar su uso funcional y coherente en un discurso propio.</t>
  </si>
  <si>
    <t>Producir definiciones etimológicas de términos cotidianos, científicos y técnicos, reconociendo los elementos griegos y latinos en diferentes contextos lingüísticos.</t>
  </si>
  <si>
    <t>Explicar el origen de palabras actuales mediante sus raíces latinas, diferenciando entre términos que han evolucionado fonéticamente y aquellos tomados directamente del latín culto.</t>
  </si>
  <si>
    <t>El alumnado realiza ejercicios escritos de análisis etimológico donde identifica étimos latinos en palabras castellanas, explicando la relación semántica y distinguiendo entre términos de evolución popular y cultismos.</t>
  </si>
  <si>
    <t>Actividades de búsqueda de términos médicos, jurídicos o tecnológicos para rastrear su origen latino y compararlos con el léxico patrimonial cotidiano en textos diversos.</t>
  </si>
  <si>
    <t>Confundir la evolución fonética de la palabra patrimonial con la del cultismo o no identificar correctamente los prefijos y sufijos latinos en términos compuestos.</t>
  </si>
  <si>
    <t>Explicar las civilizaciones griega y romana, especialmente los elementos relacionados con la mitología clásica, identificándolos como fuente de inspiración de manifestaciones literarias y artísticas.</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</si>
  <si>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</si>
  <si>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</si>
  <si>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</si>
  <si>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</si>
  <si>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</si>
  <si>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</si>
  <si>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ideas principales y el contexto histórico-social de textos clásicos traducidos, relacionándolos con personajes y hechos históricos conocidos.</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</si>
  <si>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</si>
  <si>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</si>
  <si>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</si>
  <si>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Exponer de forma oral, escrita o multimodal las conclusiones obtenidas a partir de la investigación, individual o colectiva, del legado material e inmaterial de las civilizaciones griega y romana y su pervivencia en el presente a través de soportes analógicos y digitales, seleccionando información, contrastándola y organizándola a partir de criterios de validez, calidad y fiabilidad.</t>
  </si>
  <si>
    <t>Analizar críticamente textos latinos adaptados, vinculando su contexto histórico con la realidad actual para comprender la evolución de nuestras costumbres y valores sociales.</t>
  </si>
  <si>
    <t>Interpretar</t>
  </si>
  <si>
    <t>El alumnado realiza un comentario de texto o análisis comparativo donde identifica elementos culturales latinos y los relaciona razonadamente con situaciones de la sociedad contemporánea.</t>
  </si>
  <si>
    <t>Lectura guiada de textos clásicos sobre vida cotidiana seguida de un debate o redacción que conecte el pasado romano con el presente.</t>
  </si>
  <si>
    <t>Evaluar exclusivamente la corrección gramatical o la traducción literal del texto en lugar de la interpretación cultural y su conexión con el presente.</t>
  </si>
  <si>
    <t>Bloque</t>
  </si>
  <si>
    <t>#</t>
  </si>
  <si>
    <t>Saber oficial</t>
  </si>
  <si>
    <t>Dimensión</t>
  </si>
  <si>
    <t>Saber previo necesario</t>
  </si>
  <si>
    <t>Conexión competencial</t>
  </si>
  <si>
    <t>Ejemplo actividad de aula</t>
  </si>
  <si>
    <t>Saberes básicos del decreto</t>
  </si>
  <si>
    <t>Localización de la cultura heredada de los griegos y romanos a orillas del Mediterráneo.</t>
  </si>
  <si>
    <t>Principales polis griegas en el siglo de Pericles.</t>
  </si>
  <si>
    <t>Marco geográfico de la cultura romana en la Monarquía, la República y el Imperio. El Mare Nostrum.</t>
  </si>
  <si>
    <t>Ejes cronológicos de Grecia y Roma.</t>
  </si>
  <si>
    <t>Pervivencia de los hitos históricos más relevantes de las civilizaciones griegas y romanas en el entorno cercano y más alejado del alumnado.</t>
  </si>
  <si>
    <t>El mito. Tipos y funciones.</t>
  </si>
  <si>
    <t>Del caos a la primera generación olímpica.</t>
  </si>
  <si>
    <t>Ciclo Troyano. Descendencia de Tántalo, tragedias que recogen su historia. Aquiles, prototipo de valentía y su relación con guerreros valerosos de otras culturas. Los viajes de Ulises.</t>
  </si>
  <si>
    <t>Ciclo Tebano. Edipo y su tragedia personal. Sus ecos en la literatura.</t>
  </si>
  <si>
    <t>Heracles. Prototipo de superación personal. Sus ecos en el mundo audiovisual actual y su relación con héroes de otras culturas.</t>
  </si>
  <si>
    <t>Teseo y el Minotauro. El hilo de Ariadna. Ecos en la psicología, literatura y pintura.</t>
  </si>
  <si>
    <t>La leyenda de Eneas.</t>
  </si>
  <si>
    <t>La leyenda de Rómulo y Remo.</t>
  </si>
  <si>
    <t>Equivalencia entre dioses griegos y romanos.</t>
  </si>
  <si>
    <t>La religión en la Antigüedad.</t>
  </si>
  <si>
    <t>Cultos y rituales en Grecia.</t>
  </si>
  <si>
    <t>Cultos y rituales romanos. El culto popular. El culto familiar. El culto público: características de los cultos tradicionales de la religión romana. Otros cultos: características de los cultos religiosos en la Roma imperial. El cristianismo como religión oficial del Imperio.</t>
  </si>
  <si>
    <t>Los Juegos Olímpicos: origen e historia de los Juegos Olímpicos. El santuario de Olimpia. La tregua olímpica.</t>
  </si>
  <si>
    <t>Las competiciones deportivas en Grecia. Los principales juegos deportivos de Grecia y sus sedes.</t>
  </si>
  <si>
    <t>Las pruebas olímpicas: las pruebas atléticas, las pruebas de lucha, las pruebas hípicas y el pentatlón.</t>
  </si>
  <si>
    <t>La arquitectura: En Grecia: características de la arquitectura griega. Los tres órdenes arquitectónicos griegos. El templo griego y sus partes.</t>
  </si>
  <si>
    <t>La arquitectura: En Roma: características de la arquitectura romana. Los dos órdenes arquitectónicos romanos. El templo romano: características, partes y diferencias con el templo griego.</t>
  </si>
  <si>
    <t>La escultura: En Grecia: características y etapas de la escultura griega.</t>
  </si>
  <si>
    <t>La escultura: En Roma: características de la escultura romana.</t>
  </si>
  <si>
    <t>La pintura y el mosaico: La pintura en Grecia: conservación de pintura griega en cerámica, temas y tipos.</t>
  </si>
  <si>
    <t>La pintura y el mosaico: La pintura en Roma: conservación de la pintura romana: los yacimientos de Pompeya y Herculano. Temas de la pintura romana.</t>
  </si>
  <si>
    <t>La pintura y el mosaico: Monumentos y restos arqueológicos grecorromanos existentes en España y el resto de Europa.</t>
  </si>
  <si>
    <t>La literatura: La épica: Homero y Virgilio.</t>
  </si>
  <si>
    <t>La literatura: La lírica griega y latina. Definición. Temas y principales representantes.</t>
  </si>
  <si>
    <t>La literatura: La lírica latina: poetas, obras y contenidos de la poesía lírica latina. Su influencia en la poesía renacentista.</t>
  </si>
  <si>
    <t>La literatura: El teatro. La tragedia y la comedia. La farsa romana.</t>
  </si>
  <si>
    <t>La literatura: Otros géneros literarios y su influencia en los géneros literarios actuales.</t>
  </si>
  <si>
    <t>La ciudad en el mundo clásico. La herencia urbanística del mundo clásico en las ciudades actuales.</t>
  </si>
  <si>
    <t>Organización social grecorromana: semejanzas y diferencias con la sociedad actual.</t>
  </si>
  <si>
    <t>La clase política y sus discursos en Grecia y Roma y sus semejanzas con la actual. Herencia de los debates políticos clásicos en los actuales.</t>
  </si>
  <si>
    <t>Las etapas de la vida: semejanzas y diferencias existentes entre Grecia y Roma y la sociedad actual en cuanto al papel de la mujer, el matrimonio, el divorcio, la educación, el papel de los ancianos y los rituales de nacimiento y fúnebres.</t>
  </si>
  <si>
    <t>La vida cotidiana en Grecia y Roma. La herencia griega y romana en cuanto a la organización y la medición del tiempo, las actividades de una jornada cotidiana, la gastronomía, la indumentaria y la estética.</t>
  </si>
  <si>
    <t>Fiestas, ritos y ceremonias de Grecia y Roma y sus ecos en la actualidad.</t>
  </si>
  <si>
    <t>La historia del alfabeto. Los principales alfabetos: los alfabetos cuneiforme, fenicio, griego y latino.</t>
  </si>
  <si>
    <t>El alfabeto griego y el abecedario latino: las letras, su escritura y pronunciación.</t>
  </si>
  <si>
    <t>El lenguaje y la escritura. La herencia lingüística del griego y del latín en las lenguas y escrituras actuales. Comparación entre distintas lenguas romances.</t>
  </si>
  <si>
    <t>La escritura. Los soportes de la escritura: la piedra, el metal, el papiro, el pergamino y la cera.</t>
  </si>
  <si>
    <t>Los sistemas de la escritura: la historia de la escritura desde los pictogramas hasta los alfabetos.</t>
  </si>
  <si>
    <t>Terminología científica y técnica. El griego y el latín como lenguas básicas de la terminología científica y técnica. Técnica de la formación de palabras: nociones fundamentales.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</si>
  <si>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</si>
  <si>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</si>
  <si>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</si>
  <si>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</si>
  <si>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</si>
  <si>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</si>
  <si>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</si>
  <si>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</si>
  <si>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</si>
  <si>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</si>
  <si>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</si>
  <si>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</si>
  <si>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</si>
  <si>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</si>
  <si>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</si>
  <si>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</si>
  <si>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</si>
  <si>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</si>
  <si>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</si>
  <si>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</si>
  <si>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</si>
  <si>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</si>
  <si>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</si>
  <si>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</si>
  <si>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</si>
  <si>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</si>
  <si>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</si>
  <si>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</si>
  <si>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</si>
  <si>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</si>
  <si>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</si>
  <si>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</si>
  <si>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</si>
  <si>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</si>
  <si>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</si>
  <si>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</si>
  <si>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</si>
  <si>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</si>
  <si>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</si>
  <si>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</si>
  <si>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</si>
  <si>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</si>
  <si>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</si>
  <si>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</si>
  <si>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</si>
  <si>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</si>
  <si>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</si>
  <si>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</si>
  <si>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</si>
  <si>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</si>
  <si>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</si>
  <si>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</si>
  <si>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</si>
  <si>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</si>
  <si>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</si>
  <si>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</si>
  <si>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</si>
  <si>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</si>
  <si>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</si>
  <si>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CE.4</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</si>
  <si>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</si>
  <si>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</si>
  <si>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</si>
  <si>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</si>
  <si>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</si>
  <si>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</si>
  <si>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CE.5</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</si>
  <si>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</si>
  <si>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</si>
  <si>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</si>
  <si>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</si>
  <si>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</si>
  <si>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</si>
  <si>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</si>
  <si>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</si>
  <si>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</si>
  <si>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</si>
  <si>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</si>
  <si>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</si>
  <si>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</si>
  <si>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</si>
  <si>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</si>
  <si>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</si>
  <si>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</si>
  <si>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</si>
  <si>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</si>
  <si>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</si>
  <si>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</si>
  <si>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</si>
  <si>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</si>
  <si>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</si>
  <si>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</si>
  <si>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</si>
  <si>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</si>
  <si>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</si>
  <si>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</si>
  <si>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</si>
  <si>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</si>
  <si>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</si>
  <si>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</si>
  <si>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</si>
  <si>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</si>
  <si>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</si>
  <si>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</si>
  <si>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</si>
  <si>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</si>
  <si>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</si>
  <si>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</si>
  <si>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</si>
  <si>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</si>
  <si>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</si>
  <si>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</si>
  <si>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</si>
  <si>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</si>
  <si>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</si>
  <si>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</si>
  <si>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</si>
  <si>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</si>
  <si>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</si>
  <si>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</si>
  <si>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</si>
  <si>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</si>
  <si>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</si>
  <si>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similitudes y diferencias con la Antigüedad Cl</t>
  </si>
  <si>
    <t>Valorar de manera crítica los modos de vida, costumbres y actitudes de las sociedades griega y romana en comparación con los de nuestras sociedades a partir del contenido de fuente</t>
  </si>
  <si>
    <t>Identificar los periodos de la historia de Grecia y Roma, los acontecimientos y personajes, así como los aspectos de sus civilizaciones en su contexto histórico, relacionando los d</t>
  </si>
  <si>
    <t>Valorar críticamente y adecuarse a la diversidad lingüística y cultural a la que dan origen el griego y el latín, identificando y explicando semejanzas y diferencias entre los elem</t>
  </si>
  <si>
    <t>Explicar las civilizaciones griega y romana, especialmente los elementos relacionados con la mitología clásica, identificándolos como fuente de inspiración de manifestaciones liter</t>
  </si>
  <si>
    <t>Reconocer las huellas de la romanización en el patrimonio cultural y arqueológico del entorno, identificando los procesos de preservación, conservación y restauración como un aspec</t>
  </si>
  <si>
    <t xml:space="preserve">Exponer de forma oral, escrita o multimodal las conclusiones obtenidas a partir de la investigación, individual o colectiva, del legado material e inmaterial de las civilizaciones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</si>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</sst>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v>
      </c>
    </row>
    <row r="8" spans="1:2">
      <c r="A8" s="4" t="s">
        <v>12</v>
      </c>
      <c r="B8" s="5">
        <v>10</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245</v>
      </c>
      <c r="B1" s="3"/>
      <c r="C1" s="3"/>
      <c r="D1" s="3"/>
    </row>
    <row r="2" spans="1:4">
      <c r="A2" s="6" t="s">
        <v>176</v>
      </c>
      <c r="B2" s="6" t="s">
        <v>246</v>
      </c>
      <c r="C2" s="6" t="s">
        <v>247</v>
      </c>
      <c r="D2" s="6" t="s">
        <v>248</v>
      </c>
    </row>
    <row r="3" spans="1:4">
      <c r="A3" s="5" t="s">
        <v>36</v>
      </c>
      <c r="B3" s="5" t="s">
        <v>249</v>
      </c>
      <c r="C3" s="5" t="s">
        <v>250</v>
      </c>
      <c r="D3" s="5" t="s">
        <v>251</v>
      </c>
    </row>
    <row r="4" spans="1:4">
      <c r="A4" s="5" t="s">
        <v>43</v>
      </c>
      <c r="B4" s="5" t="s">
        <v>252</v>
      </c>
      <c r="C4" s="5" t="s">
        <v>253</v>
      </c>
      <c r="D4" s="5" t="s">
        <v>254</v>
      </c>
    </row>
    <row r="5" spans="1:4">
      <c r="A5" s="5" t="s">
        <v>50</v>
      </c>
      <c r="B5" s="5" t="s">
        <v>255</v>
      </c>
      <c r="C5" s="5"/>
      <c r="D5" s="5" t="s">
        <v>256</v>
      </c>
    </row>
    <row r="6" spans="1:4">
      <c r="A6" s="5" t="s">
        <v>234</v>
      </c>
      <c r="B6" s="5" t="s">
        <v>257</v>
      </c>
      <c r="C6" s="5"/>
      <c r="D6" s="5" t="s">
        <v>258</v>
      </c>
    </row>
    <row r="7" spans="1:4">
      <c r="A7" s="5" t="s">
        <v>241</v>
      </c>
      <c r="B7" s="5" t="s">
        <v>259</v>
      </c>
      <c r="C7" s="5" t="s">
        <v>260</v>
      </c>
      <c r="D7"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124</v>
      </c>
      <c r="B2" s="6" t="s">
        <v>265</v>
      </c>
      <c r="C2" s="6" t="s">
        <v>266</v>
      </c>
      <c r="D2" s="6" t="s">
        <v>267</v>
      </c>
      <c r="E2" s="6" t="s">
        <v>268</v>
      </c>
    </row>
    <row r="3" spans="1:5">
      <c r="A3" s="5">
        <v>1</v>
      </c>
      <c r="B3" s="5" t="s">
        <v>269</v>
      </c>
      <c r="C3" s="5" t="s">
        <v>270</v>
      </c>
      <c r="D3" s="5" t="s">
        <v>271</v>
      </c>
      <c r="E3" s="5" t="s">
        <v>272</v>
      </c>
    </row>
    <row r="4" spans="1:5">
      <c r="A4" s="5">
        <v>2</v>
      </c>
      <c r="B4" s="5" t="s">
        <v>273</v>
      </c>
      <c r="C4" s="5" t="s">
        <v>274</v>
      </c>
      <c r="D4" s="5" t="s">
        <v>275</v>
      </c>
      <c r="E4" s="5" t="s">
        <v>276</v>
      </c>
    </row>
    <row r="5" spans="1:5">
      <c r="A5" s="5">
        <v>3</v>
      </c>
      <c r="B5" s="5" t="s">
        <v>277</v>
      </c>
      <c r="C5" s="5" t="s">
        <v>274</v>
      </c>
      <c r="D5" s="5" t="s">
        <v>278</v>
      </c>
      <c r="E5" s="5" t="s">
        <v>279</v>
      </c>
    </row>
    <row r="6" spans="1:5">
      <c r="A6" s="5">
        <v>4</v>
      </c>
      <c r="B6" s="5" t="s">
        <v>280</v>
      </c>
      <c r="C6" s="5" t="s">
        <v>274</v>
      </c>
      <c r="D6" s="5" t="s">
        <v>281</v>
      </c>
      <c r="E6" s="5" t="s">
        <v>282</v>
      </c>
    </row>
    <row r="7" spans="1:5">
      <c r="A7" s="5">
        <v>5</v>
      </c>
      <c r="B7" s="5" t="s">
        <v>283</v>
      </c>
      <c r="C7" s="5" t="s">
        <v>284</v>
      </c>
      <c r="D7" s="5" t="s">
        <v>285</v>
      </c>
      <c r="E7" s="5" t="s">
        <v>286</v>
      </c>
    </row>
    <row r="8" spans="1:5">
      <c r="A8" s="5">
        <v>6</v>
      </c>
      <c r="B8" s="5" t="s">
        <v>287</v>
      </c>
      <c r="C8" s="5" t="s">
        <v>270</v>
      </c>
      <c r="D8" s="5" t="s">
        <v>288</v>
      </c>
      <c r="E8" s="5" t="s">
        <v>289</v>
      </c>
    </row>
    <row r="9" spans="1:5">
      <c r="A9" s="5">
        <v>7</v>
      </c>
      <c r="B9" s="5" t="s">
        <v>290</v>
      </c>
      <c r="C9" s="5" t="s">
        <v>270</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57</v>
      </c>
      <c r="C2" s="6" t="s">
        <v>294</v>
      </c>
      <c r="D2" s="6" t="s">
        <v>295</v>
      </c>
      <c r="E2" s="6" t="s">
        <v>296</v>
      </c>
      <c r="F2" s="6" t="s">
        <v>297</v>
      </c>
    </row>
    <row r="3" spans="1:6">
      <c r="A3" s="5">
        <v>1.1</v>
      </c>
      <c r="B3" s="5" t="s">
        <v>36</v>
      </c>
      <c r="C3" s="5" t="s">
        <v>298</v>
      </c>
      <c r="D3" s="7">
        <v>8.33</v>
      </c>
      <c r="E3" s="7">
        <v>8.33</v>
      </c>
      <c r="F3" s="5"/>
    </row>
    <row r="4" spans="1:6">
      <c r="A4" s="5">
        <v>1.2</v>
      </c>
      <c r="B4" s="5" t="s">
        <v>36</v>
      </c>
      <c r="C4" s="5" t="s">
        <v>299</v>
      </c>
      <c r="D4" s="7">
        <v>8.33</v>
      </c>
      <c r="E4" s="7">
        <v>8.33</v>
      </c>
      <c r="F4" s="5"/>
    </row>
    <row r="5" spans="1:6">
      <c r="A5" s="5">
        <v>1.3</v>
      </c>
      <c r="B5" s="5" t="s">
        <v>36</v>
      </c>
      <c r="C5" s="5" t="s">
        <v>300</v>
      </c>
      <c r="D5" s="7">
        <v>8.33</v>
      </c>
      <c r="E5" s="7">
        <v>8.33</v>
      </c>
      <c r="F5" s="5"/>
    </row>
    <row r="6" spans="1:6">
      <c r="A6" s="5">
        <v>2.1</v>
      </c>
      <c r="B6" s="5" t="s">
        <v>43</v>
      </c>
      <c r="C6" s="5" t="s">
        <v>301</v>
      </c>
      <c r="D6" s="7">
        <v>6.25</v>
      </c>
      <c r="E6" s="7">
        <v>6.25</v>
      </c>
      <c r="F6" s="5"/>
    </row>
    <row r="7" spans="1:6">
      <c r="A7" s="5">
        <v>2.2</v>
      </c>
      <c r="B7" s="5" t="s">
        <v>43</v>
      </c>
      <c r="C7" s="5" t="s">
        <v>88</v>
      </c>
      <c r="D7" s="7">
        <v>6.25</v>
      </c>
      <c r="E7" s="7">
        <v>6.25</v>
      </c>
      <c r="F7" s="5"/>
    </row>
    <row r="8" spans="1:6">
      <c r="A8" s="5">
        <v>2.3</v>
      </c>
      <c r="B8" s="5" t="s">
        <v>43</v>
      </c>
      <c r="C8" s="5" t="s">
        <v>95</v>
      </c>
      <c r="D8" s="7">
        <v>6.25</v>
      </c>
      <c r="E8" s="7">
        <v>6.25</v>
      </c>
      <c r="F8" s="5"/>
    </row>
    <row r="9" spans="1:6">
      <c r="A9" s="5">
        <v>2.4</v>
      </c>
      <c r="B9" s="5" t="s">
        <v>43</v>
      </c>
      <c r="C9" s="5" t="s">
        <v>101</v>
      </c>
      <c r="D9" s="7">
        <v>6.25</v>
      </c>
      <c r="E9" s="7">
        <v>6.25</v>
      </c>
      <c r="F9" s="5"/>
    </row>
    <row r="10" spans="1:6">
      <c r="A10" s="5">
        <v>3.1</v>
      </c>
      <c r="B10" s="5" t="s">
        <v>50</v>
      </c>
      <c r="C10" s="5" t="s">
        <v>302</v>
      </c>
      <c r="D10" s="7">
        <v>8.33</v>
      </c>
      <c r="E10" s="7">
        <v>8.33</v>
      </c>
      <c r="F10" s="5"/>
    </row>
    <row r="11" spans="1:6">
      <c r="A11" s="5">
        <v>3.2</v>
      </c>
      <c r="B11" s="5" t="s">
        <v>50</v>
      </c>
      <c r="C11" s="5" t="s">
        <v>303</v>
      </c>
      <c r="D11" s="7">
        <v>8.33</v>
      </c>
      <c r="E11" s="7">
        <v>8.33</v>
      </c>
      <c r="F11" s="5"/>
    </row>
    <row r="12" spans="1:6">
      <c r="A12" s="5">
        <v>3.3</v>
      </c>
      <c r="B12" s="5" t="s">
        <v>50</v>
      </c>
      <c r="C12" s="5" t="s">
        <v>304</v>
      </c>
      <c r="D12" s="7">
        <v>8.33</v>
      </c>
      <c r="E12" s="7">
        <v>8.33</v>
      </c>
      <c r="F12" s="5"/>
    </row>
    <row r="13" spans="1:6">
      <c r="A13" s="5" t="s">
        <v>305</v>
      </c>
      <c r="B13" s="5"/>
      <c r="C13" s="5"/>
      <c r="D13" s="7"/>
      <c r="E13" s="7">
        <f>SUM(E3:E12)</f>
        <v>74.98</v>
      </c>
      <c r="F13"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307</v>
      </c>
      <c r="B1" s="6" t="s">
        <v>308</v>
      </c>
      <c r="C1" s="6">
        <v>1.1</v>
      </c>
      <c r="D1" s="6">
        <v>1.2</v>
      </c>
      <c r="E1" s="6">
        <v>1.3</v>
      </c>
      <c r="F1" s="6">
        <v>2.1</v>
      </c>
      <c r="G1" s="6">
        <v>2.2</v>
      </c>
      <c r="H1" s="6">
        <v>2.3</v>
      </c>
      <c r="I1" s="6">
        <v>2.4</v>
      </c>
      <c r="J1" s="6">
        <v>3.1</v>
      </c>
      <c r="K1" s="6">
        <v>3.2</v>
      </c>
      <c r="L1" s="6">
        <v>3.3</v>
      </c>
      <c r="M1" s="6" t="s">
        <v>309</v>
      </c>
      <c r="N1" s="6" t="s">
        <v>297</v>
      </c>
    </row>
    <row r="2" spans="1:14">
      <c r="A2" s="5" t="s">
        <v>310</v>
      </c>
      <c r="B2" s="5"/>
      <c r="C2" s="5"/>
      <c r="D2" s="5"/>
      <c r="E2" s="5"/>
      <c r="F2" s="5"/>
      <c r="G2" s="5"/>
      <c r="H2" s="5"/>
      <c r="I2" s="5"/>
      <c r="J2" s="5"/>
      <c r="K2" s="5"/>
      <c r="L2" s="5"/>
      <c r="M2" s="5" t="str">
        <f>IFERROR(AVERAGE(C2:L2),"")</f>
        <v/>
      </c>
      <c r="N2" s="5"/>
    </row>
    <row r="3" spans="1:14">
      <c r="A3" s="5" t="s">
        <v>311</v>
      </c>
      <c r="B3" s="5"/>
      <c r="C3" s="5"/>
      <c r="D3" s="5"/>
      <c r="E3" s="5"/>
      <c r="F3" s="5"/>
      <c r="G3" s="5"/>
      <c r="H3" s="5"/>
      <c r="I3" s="5"/>
      <c r="J3" s="5"/>
      <c r="K3" s="5"/>
      <c r="L3" s="5"/>
      <c r="M3" s="5" t="str">
        <f>IFERROR(AVERAGE(C3:L3),"")</f>
        <v/>
      </c>
      <c r="N3" s="5"/>
    </row>
    <row r="4" spans="1:14">
      <c r="A4" s="5" t="s">
        <v>312</v>
      </c>
      <c r="B4" s="5"/>
      <c r="C4" s="5"/>
      <c r="D4" s="5"/>
      <c r="E4" s="5"/>
      <c r="F4" s="5"/>
      <c r="G4" s="5"/>
      <c r="H4" s="5"/>
      <c r="I4" s="5"/>
      <c r="J4" s="5"/>
      <c r="K4" s="5"/>
      <c r="L4" s="5"/>
      <c r="M4" s="5" t="str">
        <f>IFERROR(AVERAGE(C4:L4),"")</f>
        <v/>
      </c>
      <c r="N4" s="5"/>
    </row>
    <row r="5" spans="1:14">
      <c r="A5" s="5" t="s">
        <v>313</v>
      </c>
      <c r="B5" s="5"/>
      <c r="C5" s="5"/>
      <c r="D5" s="5"/>
      <c r="E5" s="5"/>
      <c r="F5" s="5"/>
      <c r="G5" s="5"/>
      <c r="H5" s="5"/>
      <c r="I5" s="5"/>
      <c r="J5" s="5"/>
      <c r="K5" s="5"/>
      <c r="L5" s="5"/>
      <c r="M5" s="5" t="str">
        <f>IFERROR(AVERAGE(C5:L5),"")</f>
        <v/>
      </c>
      <c r="N5" s="5"/>
    </row>
    <row r="6" spans="1:14">
      <c r="A6" s="5" t="s">
        <v>314</v>
      </c>
      <c r="B6" s="5"/>
      <c r="C6" s="5"/>
      <c r="D6" s="5"/>
      <c r="E6" s="5"/>
      <c r="F6" s="5"/>
      <c r="G6" s="5"/>
      <c r="H6" s="5"/>
      <c r="I6" s="5"/>
      <c r="J6" s="5"/>
      <c r="K6" s="5"/>
      <c r="L6" s="5"/>
      <c r="M6" s="5" t="str">
        <f>IFERROR(AVERAGE(C6:L6),"")</f>
        <v/>
      </c>
      <c r="N6" s="5"/>
    </row>
    <row r="7" spans="1:14">
      <c r="A7" s="5" t="s">
        <v>315</v>
      </c>
      <c r="B7" s="5"/>
      <c r="C7" s="5"/>
      <c r="D7" s="5"/>
      <c r="E7" s="5"/>
      <c r="F7" s="5"/>
      <c r="G7" s="5"/>
      <c r="H7" s="5"/>
      <c r="I7" s="5"/>
      <c r="J7" s="5"/>
      <c r="K7" s="5"/>
      <c r="L7" s="5"/>
      <c r="M7" s="5" t="str">
        <f>IFERROR(AVERAGE(C7:L7),"")</f>
        <v/>
      </c>
      <c r="N7" s="5"/>
    </row>
    <row r="8" spans="1:14">
      <c r="A8" s="5" t="s">
        <v>316</v>
      </c>
      <c r="B8" s="5"/>
      <c r="C8" s="5"/>
      <c r="D8" s="5"/>
      <c r="E8" s="5"/>
      <c r="F8" s="5"/>
      <c r="G8" s="5"/>
      <c r="H8" s="5"/>
      <c r="I8" s="5"/>
      <c r="J8" s="5"/>
      <c r="K8" s="5"/>
      <c r="L8" s="5"/>
      <c r="M8" s="5" t="str">
        <f>IFERROR(AVERAGE(C8:L8),"")</f>
        <v/>
      </c>
      <c r="N8" s="5"/>
    </row>
    <row r="9" spans="1:14">
      <c r="A9" s="5" t="s">
        <v>317</v>
      </c>
      <c r="B9" s="5"/>
      <c r="C9" s="5"/>
      <c r="D9" s="5"/>
      <c r="E9" s="5"/>
      <c r="F9" s="5"/>
      <c r="G9" s="5"/>
      <c r="H9" s="5"/>
      <c r="I9" s="5"/>
      <c r="J9" s="5"/>
      <c r="K9" s="5"/>
      <c r="L9" s="5"/>
      <c r="M9" s="5" t="str">
        <f>IFERROR(AVERAGE(C9:L9),"")</f>
        <v/>
      </c>
      <c r="N9" s="5"/>
    </row>
    <row r="10" spans="1:14">
      <c r="A10" s="5" t="s">
        <v>318</v>
      </c>
      <c r="B10" s="5"/>
      <c r="C10" s="5"/>
      <c r="D10" s="5"/>
      <c r="E10" s="5"/>
      <c r="F10" s="5"/>
      <c r="G10" s="5"/>
      <c r="H10" s="5"/>
      <c r="I10" s="5"/>
      <c r="J10" s="5"/>
      <c r="K10" s="5"/>
      <c r="L10" s="5"/>
      <c r="M10" s="5" t="str">
        <f>IFERROR(AVERAGE(C10:L10),"")</f>
        <v/>
      </c>
      <c r="N10" s="5"/>
    </row>
    <row r="11" spans="1:14">
      <c r="A11" s="5" t="s">
        <v>319</v>
      </c>
      <c r="B11" s="5"/>
      <c r="C11" s="5"/>
      <c r="D11" s="5"/>
      <c r="E11" s="5"/>
      <c r="F11" s="5"/>
      <c r="G11" s="5"/>
      <c r="H11" s="5"/>
      <c r="I11" s="5"/>
      <c r="J11" s="5"/>
      <c r="K11" s="5"/>
      <c r="L11" s="5"/>
      <c r="M11" s="5" t="str">
        <f>IFERROR(AVERAGE(C11:L11),"")</f>
        <v/>
      </c>
      <c r="N11" s="5"/>
    </row>
    <row r="12" spans="1:14">
      <c r="A12" s="5" t="s">
        <v>320</v>
      </c>
      <c r="B12" s="5"/>
      <c r="C12" s="5"/>
      <c r="D12" s="5"/>
      <c r="E12" s="5"/>
      <c r="F12" s="5"/>
      <c r="G12" s="5"/>
      <c r="H12" s="5"/>
      <c r="I12" s="5"/>
      <c r="J12" s="5"/>
      <c r="K12" s="5"/>
      <c r="L12" s="5"/>
      <c r="M12" s="5" t="str">
        <f>IFERROR(AVERAGE(C12:L12),"")</f>
        <v/>
      </c>
      <c r="N12" s="5"/>
    </row>
    <row r="13" spans="1:14">
      <c r="A13" s="5" t="s">
        <v>321</v>
      </c>
      <c r="B13" s="5"/>
      <c r="C13" s="5"/>
      <c r="D13" s="5"/>
      <c r="E13" s="5"/>
      <c r="F13" s="5"/>
      <c r="G13" s="5"/>
      <c r="H13" s="5"/>
      <c r="I13" s="5"/>
      <c r="J13" s="5"/>
      <c r="K13" s="5"/>
      <c r="L13" s="5"/>
      <c r="M13" s="5" t="str">
        <f>IFERROR(AVERAGE(C13:L13),"")</f>
        <v/>
      </c>
      <c r="N13" s="5"/>
    </row>
    <row r="14" spans="1:14">
      <c r="A14" s="5" t="s">
        <v>322</v>
      </c>
      <c r="B14" s="5"/>
      <c r="C14" s="5"/>
      <c r="D14" s="5"/>
      <c r="E14" s="5"/>
      <c r="F14" s="5"/>
      <c r="G14" s="5"/>
      <c r="H14" s="5"/>
      <c r="I14" s="5"/>
      <c r="J14" s="5"/>
      <c r="K14" s="5"/>
      <c r="L14" s="5"/>
      <c r="M14" s="5" t="str">
        <f>IFERROR(AVERAGE(C14:L14),"")</f>
        <v/>
      </c>
      <c r="N14" s="5"/>
    </row>
    <row r="15" spans="1:14">
      <c r="A15" s="5" t="s">
        <v>323</v>
      </c>
      <c r="B15" s="5"/>
      <c r="C15" s="5"/>
      <c r="D15" s="5"/>
      <c r="E15" s="5"/>
      <c r="F15" s="5"/>
      <c r="G15" s="5"/>
      <c r="H15" s="5"/>
      <c r="I15" s="5"/>
      <c r="J15" s="5"/>
      <c r="K15" s="5"/>
      <c r="L15" s="5"/>
      <c r="M15" s="5" t="str">
        <f>IFERROR(AVERAGE(C15:L15),"")</f>
        <v/>
      </c>
      <c r="N15" s="5"/>
    </row>
    <row r="16" spans="1:14">
      <c r="A16" s="5" t="s">
        <v>324</v>
      </c>
      <c r="B16" s="5"/>
      <c r="C16" s="5"/>
      <c r="D16" s="5"/>
      <c r="E16" s="5"/>
      <c r="F16" s="5"/>
      <c r="G16" s="5"/>
      <c r="H16" s="5"/>
      <c r="I16" s="5"/>
      <c r="J16" s="5"/>
      <c r="K16" s="5"/>
      <c r="L16" s="5"/>
      <c r="M16" s="5" t="str">
        <f>IFERROR(AVERAGE(C16:L16),"")</f>
        <v/>
      </c>
      <c r="N16" s="5"/>
    </row>
    <row r="17" spans="1:14">
      <c r="A17" s="5" t="s">
        <v>325</v>
      </c>
      <c r="B17" s="5"/>
      <c r="C17" s="5"/>
      <c r="D17" s="5"/>
      <c r="E17" s="5"/>
      <c r="F17" s="5"/>
      <c r="G17" s="5"/>
      <c r="H17" s="5"/>
      <c r="I17" s="5"/>
      <c r="J17" s="5"/>
      <c r="K17" s="5"/>
      <c r="L17" s="5"/>
      <c r="M17" s="5" t="str">
        <f>IFERROR(AVERAGE(C17:L17),"")</f>
        <v/>
      </c>
      <c r="N17" s="5"/>
    </row>
    <row r="18" spans="1:14">
      <c r="A18" s="5" t="s">
        <v>326</v>
      </c>
      <c r="B18" s="5"/>
      <c r="C18" s="5"/>
      <c r="D18" s="5"/>
      <c r="E18" s="5"/>
      <c r="F18" s="5"/>
      <c r="G18" s="5"/>
      <c r="H18" s="5"/>
      <c r="I18" s="5"/>
      <c r="J18" s="5"/>
      <c r="K18" s="5"/>
      <c r="L18" s="5"/>
      <c r="M18" s="5" t="str">
        <f>IFERROR(AVERAGE(C18:L18),"")</f>
        <v/>
      </c>
      <c r="N18" s="5"/>
    </row>
    <row r="19" spans="1:14">
      <c r="A19" s="5" t="s">
        <v>327</v>
      </c>
      <c r="B19" s="5"/>
      <c r="C19" s="5"/>
      <c r="D19" s="5"/>
      <c r="E19" s="5"/>
      <c r="F19" s="5"/>
      <c r="G19" s="5"/>
      <c r="H19" s="5"/>
      <c r="I19" s="5"/>
      <c r="J19" s="5"/>
      <c r="K19" s="5"/>
      <c r="L19" s="5"/>
      <c r="M19" s="5" t="str">
        <f>IFERROR(AVERAGE(C19:L19),"")</f>
        <v/>
      </c>
      <c r="N19" s="5"/>
    </row>
    <row r="20" spans="1:14">
      <c r="A20" s="5" t="s">
        <v>328</v>
      </c>
      <c r="B20" s="5"/>
      <c r="C20" s="5"/>
      <c r="D20" s="5"/>
      <c r="E20" s="5"/>
      <c r="F20" s="5"/>
      <c r="G20" s="5"/>
      <c r="H20" s="5"/>
      <c r="I20" s="5"/>
      <c r="J20" s="5"/>
      <c r="K20" s="5"/>
      <c r="L20" s="5"/>
      <c r="M20" s="5" t="str">
        <f>IFERROR(AVERAGE(C20:L20),"")</f>
        <v/>
      </c>
      <c r="N20" s="5"/>
    </row>
    <row r="21" spans="1:14">
      <c r="A21" s="5" t="s">
        <v>329</v>
      </c>
      <c r="B21" s="5"/>
      <c r="C21" s="5"/>
      <c r="D21" s="5"/>
      <c r="E21" s="5"/>
      <c r="F21" s="5"/>
      <c r="G21" s="5"/>
      <c r="H21" s="5"/>
      <c r="I21" s="5"/>
      <c r="J21" s="5"/>
      <c r="K21" s="5"/>
      <c r="L21" s="5"/>
      <c r="M21" s="5" t="str">
        <f>IFERROR(AVERAGE(C21:L21),"")</f>
        <v/>
      </c>
      <c r="N21" s="5"/>
    </row>
    <row r="22" spans="1:14">
      <c r="A22" s="5" t="s">
        <v>330</v>
      </c>
      <c r="B22" s="5"/>
      <c r="C22" s="5"/>
      <c r="D22" s="5"/>
      <c r="E22" s="5"/>
      <c r="F22" s="5"/>
      <c r="G22" s="5"/>
      <c r="H22" s="5"/>
      <c r="I22" s="5"/>
      <c r="J22" s="5"/>
      <c r="K22" s="5"/>
      <c r="L22" s="5"/>
      <c r="M22" s="5" t="str">
        <f>IFERROR(AVERAGE(C22:L22),"")</f>
        <v/>
      </c>
      <c r="N22" s="5"/>
    </row>
    <row r="23" spans="1:14">
      <c r="A23" s="5" t="s">
        <v>331</v>
      </c>
      <c r="B23" s="5"/>
      <c r="C23" s="5"/>
      <c r="D23" s="5"/>
      <c r="E23" s="5"/>
      <c r="F23" s="5"/>
      <c r="G23" s="5"/>
      <c r="H23" s="5"/>
      <c r="I23" s="5"/>
      <c r="J23" s="5"/>
      <c r="K23" s="5"/>
      <c r="L23" s="5"/>
      <c r="M23" s="5" t="str">
        <f>IFERROR(AVERAGE(C23:L23),"")</f>
        <v/>
      </c>
      <c r="N23" s="5"/>
    </row>
    <row r="24" spans="1:14">
      <c r="A24" s="5" t="s">
        <v>332</v>
      </c>
      <c r="B24" s="5"/>
      <c r="C24" s="5"/>
      <c r="D24" s="5"/>
      <c r="E24" s="5"/>
      <c r="F24" s="5"/>
      <c r="G24" s="5"/>
      <c r="H24" s="5"/>
      <c r="I24" s="5"/>
      <c r="J24" s="5"/>
      <c r="K24" s="5"/>
      <c r="L24" s="5"/>
      <c r="M24" s="5" t="str">
        <f>IFERROR(AVERAGE(C24:L24),"")</f>
        <v/>
      </c>
      <c r="N24" s="5"/>
    </row>
    <row r="25" spans="1:14">
      <c r="A25" s="5" t="s">
        <v>333</v>
      </c>
      <c r="B25" s="5"/>
      <c r="C25" s="5"/>
      <c r="D25" s="5"/>
      <c r="E25" s="5"/>
      <c r="F25" s="5"/>
      <c r="G25" s="5"/>
      <c r="H25" s="5"/>
      <c r="I25" s="5"/>
      <c r="J25" s="5"/>
      <c r="K25" s="5"/>
      <c r="L25" s="5"/>
      <c r="M25" s="5" t="str">
        <f>IFERROR(AVERAGE(C25:L25),"")</f>
        <v/>
      </c>
      <c r="N25" s="5"/>
    </row>
    <row r="26" spans="1:14">
      <c r="A26" s="5" t="s">
        <v>334</v>
      </c>
      <c r="B26" s="5"/>
      <c r="C26" s="5"/>
      <c r="D26" s="5"/>
      <c r="E26" s="5"/>
      <c r="F26" s="5"/>
      <c r="G26" s="5"/>
      <c r="H26" s="5"/>
      <c r="I26" s="5"/>
      <c r="J26" s="5"/>
      <c r="K26" s="5"/>
      <c r="L26" s="5"/>
      <c r="M26" s="5" t="str">
        <f>IFERROR(AVERAGE(C26:L26),"")</f>
        <v/>
      </c>
      <c r="N26" s="5"/>
    </row>
    <row r="27" spans="1:14">
      <c r="A27" s="5" t="s">
        <v>335</v>
      </c>
      <c r="B27" s="5"/>
      <c r="C27" s="5"/>
      <c r="D27" s="5"/>
      <c r="E27" s="5"/>
      <c r="F27" s="5"/>
      <c r="G27" s="5"/>
      <c r="H27" s="5"/>
      <c r="I27" s="5"/>
      <c r="J27" s="5"/>
      <c r="K27" s="5"/>
      <c r="L27" s="5"/>
      <c r="M27" s="5" t="str">
        <f>IFERROR(AVERAGE(C27:L27),"")</f>
        <v/>
      </c>
      <c r="N27" s="5"/>
    </row>
    <row r="28" spans="1:14">
      <c r="A28" s="5" t="s">
        <v>336</v>
      </c>
      <c r="B28" s="5"/>
      <c r="C28" s="5"/>
      <c r="D28" s="5"/>
      <c r="E28" s="5"/>
      <c r="F28" s="5"/>
      <c r="G28" s="5"/>
      <c r="H28" s="5"/>
      <c r="I28" s="5"/>
      <c r="J28" s="5"/>
      <c r="K28" s="5"/>
      <c r="L28" s="5"/>
      <c r="M28" s="5" t="str">
        <f>IFERROR(AVERAGE(C28:L28),"")</f>
        <v/>
      </c>
      <c r="N28" s="5"/>
    </row>
    <row r="29" spans="1:14">
      <c r="A29" s="5" t="s">
        <v>337</v>
      </c>
      <c r="B29" s="5"/>
      <c r="C29" s="5"/>
      <c r="D29" s="5"/>
      <c r="E29" s="5"/>
      <c r="F29" s="5"/>
      <c r="G29" s="5"/>
      <c r="H29" s="5"/>
      <c r="I29" s="5"/>
      <c r="J29" s="5"/>
      <c r="K29" s="5"/>
      <c r="L29" s="5"/>
      <c r="M29" s="5" t="str">
        <f>IFERROR(AVERAGE(C29:L29),"")</f>
        <v/>
      </c>
      <c r="N29" s="5"/>
    </row>
    <row r="30" spans="1:14">
      <c r="A30" s="5" t="s">
        <v>338</v>
      </c>
      <c r="B30" s="5"/>
      <c r="C30" s="5"/>
      <c r="D30" s="5"/>
      <c r="E30" s="5"/>
      <c r="F30" s="5"/>
      <c r="G30" s="5"/>
      <c r="H30" s="5"/>
      <c r="I30" s="5"/>
      <c r="J30" s="5"/>
      <c r="K30" s="5"/>
      <c r="L30" s="5"/>
      <c r="M30" s="5" t="str">
        <f>IFERROR(AVERAGE(C30:L30),"")</f>
        <v/>
      </c>
      <c r="N30" s="5"/>
    </row>
    <row r="31" spans="1:14">
      <c r="A31" s="5" t="s">
        <v>339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57</v>
      </c>
      <c r="D1" s="6" t="s">
        <v>29</v>
      </c>
      <c r="E1" s="6" t="s">
        <v>30</v>
      </c>
      <c r="F1" s="6" t="s">
        <v>58</v>
      </c>
      <c r="G1" s="6" t="s">
        <v>59</v>
      </c>
      <c r="H1" s="6" t="s">
        <v>60</v>
      </c>
      <c r="I1" s="6" t="s">
        <v>61</v>
      </c>
      <c r="J1" s="6" t="s">
        <v>62</v>
      </c>
      <c r="K1" s="6" t="s">
        <v>63</v>
      </c>
    </row>
    <row r="2" spans="1:11">
      <c r="A2" s="5" t="s">
        <v>35</v>
      </c>
      <c r="B2" s="5">
        <v>1.1</v>
      </c>
      <c r="C2" s="5" t="s">
        <v>36</v>
      </c>
      <c r="D2" s="5" t="s">
        <v>64</v>
      </c>
      <c r="E2" s="5" t="s">
        <v>65</v>
      </c>
      <c r="F2" s="5" t="s">
        <v>66</v>
      </c>
      <c r="G2" s="5" t="s">
        <v>67</v>
      </c>
      <c r="H2" s="5" t="s">
        <v>68</v>
      </c>
      <c r="I2" s="5" t="s">
        <v>69</v>
      </c>
      <c r="J2" s="5" t="s">
        <v>70</v>
      </c>
      <c r="K2" s="7">
        <v>10.0</v>
      </c>
    </row>
    <row r="3" spans="1:11">
      <c r="A3" s="5" t="s">
        <v>35</v>
      </c>
      <c r="B3" s="5">
        <v>1.2</v>
      </c>
      <c r="C3" s="5" t="s">
        <v>36</v>
      </c>
      <c r="D3" s="5" t="s">
        <v>71</v>
      </c>
      <c r="E3" s="5" t="s">
        <v>72</v>
      </c>
      <c r="F3" s="5" t="s">
        <v>73</v>
      </c>
      <c r="G3" s="5" t="s">
        <v>74</v>
      </c>
      <c r="H3" s="5" t="s">
        <v>68</v>
      </c>
      <c r="I3" s="5" t="s">
        <v>75</v>
      </c>
      <c r="J3" s="5" t="s">
        <v>76</v>
      </c>
      <c r="K3" s="7">
        <v>10.0</v>
      </c>
    </row>
    <row r="4" spans="1:11">
      <c r="A4" s="5" t="s">
        <v>35</v>
      </c>
      <c r="B4" s="5">
        <v>1.3</v>
      </c>
      <c r="C4" s="5" t="s">
        <v>36</v>
      </c>
      <c r="D4" s="5" t="s">
        <v>77</v>
      </c>
      <c r="E4" s="5" t="s">
        <v>78</v>
      </c>
      <c r="F4" s="5" t="s">
        <v>79</v>
      </c>
      <c r="G4" s="5" t="s">
        <v>80</v>
      </c>
      <c r="H4" s="5" t="s">
        <v>68</v>
      </c>
      <c r="I4" s="5" t="s">
        <v>81</v>
      </c>
      <c r="J4" s="5" t="s">
        <v>82</v>
      </c>
      <c r="K4" s="7">
        <v>10.0</v>
      </c>
    </row>
    <row r="5" spans="1:11">
      <c r="A5" s="5" t="s">
        <v>35</v>
      </c>
      <c r="B5" s="5">
        <v>2.1</v>
      </c>
      <c r="C5" s="5" t="s">
        <v>43</v>
      </c>
      <c r="D5" s="5" t="s">
        <v>83</v>
      </c>
      <c r="E5" s="5" t="s">
        <v>84</v>
      </c>
      <c r="F5" s="5" t="s">
        <v>73</v>
      </c>
      <c r="G5" s="5" t="s">
        <v>85</v>
      </c>
      <c r="H5" s="5" t="s">
        <v>68</v>
      </c>
      <c r="I5" s="5" t="s">
        <v>86</v>
      </c>
      <c r="J5" s="5" t="s">
        <v>87</v>
      </c>
      <c r="K5" s="7">
        <v>10.0</v>
      </c>
    </row>
    <row r="6" spans="1:11">
      <c r="A6" s="5" t="s">
        <v>35</v>
      </c>
      <c r="B6" s="5">
        <v>2.2</v>
      </c>
      <c r="C6" s="5" t="s">
        <v>43</v>
      </c>
      <c r="D6" s="5" t="s">
        <v>88</v>
      </c>
      <c r="E6" s="5" t="s">
        <v>89</v>
      </c>
      <c r="F6" s="5" t="s">
        <v>90</v>
      </c>
      <c r="G6" s="5" t="s">
        <v>91</v>
      </c>
      <c r="H6" s="5" t="s">
        <v>92</v>
      </c>
      <c r="I6" s="5" t="s">
        <v>93</v>
      </c>
      <c r="J6" s="5" t="s">
        <v>94</v>
      </c>
      <c r="K6" s="7">
        <v>10.0</v>
      </c>
    </row>
    <row r="7" spans="1:11">
      <c r="A7" s="5" t="s">
        <v>35</v>
      </c>
      <c r="B7" s="5">
        <v>2.3</v>
      </c>
      <c r="C7" s="5" t="s">
        <v>43</v>
      </c>
      <c r="D7" s="5" t="s">
        <v>95</v>
      </c>
      <c r="E7" s="5" t="s">
        <v>96</v>
      </c>
      <c r="F7" s="5" t="s">
        <v>97</v>
      </c>
      <c r="G7" s="5" t="s">
        <v>98</v>
      </c>
      <c r="H7" s="5" t="s">
        <v>68</v>
      </c>
      <c r="I7" s="5" t="s">
        <v>99</v>
      </c>
      <c r="J7" s="5" t="s">
        <v>100</v>
      </c>
      <c r="K7" s="7">
        <v>10.0</v>
      </c>
    </row>
    <row r="8" spans="1:11">
      <c r="A8" s="5" t="s">
        <v>35</v>
      </c>
      <c r="B8" s="5">
        <v>2.4</v>
      </c>
      <c r="C8" s="5" t="s">
        <v>43</v>
      </c>
      <c r="D8" s="5" t="s">
        <v>101</v>
      </c>
      <c r="E8" s="5" t="s">
        <v>102</v>
      </c>
      <c r="F8" s="5" t="s">
        <v>97</v>
      </c>
      <c r="G8" s="5" t="s">
        <v>103</v>
      </c>
      <c r="H8" s="5" t="s">
        <v>92</v>
      </c>
      <c r="I8" s="5" t="s">
        <v>104</v>
      </c>
      <c r="J8" s="5" t="s">
        <v>105</v>
      </c>
      <c r="K8" s="7">
        <v>10.0</v>
      </c>
    </row>
    <row r="9" spans="1:11">
      <c r="A9" s="5" t="s">
        <v>35</v>
      </c>
      <c r="B9" s="5">
        <v>3.1</v>
      </c>
      <c r="C9" s="5" t="s">
        <v>50</v>
      </c>
      <c r="D9" s="5" t="s">
        <v>106</v>
      </c>
      <c r="E9" s="5" t="s">
        <v>107</v>
      </c>
      <c r="F9" s="5" t="s">
        <v>108</v>
      </c>
      <c r="G9" s="5" t="s">
        <v>109</v>
      </c>
      <c r="H9" s="5" t="s">
        <v>68</v>
      </c>
      <c r="I9" s="5" t="s">
        <v>110</v>
      </c>
      <c r="J9" s="5" t="s">
        <v>111</v>
      </c>
      <c r="K9" s="7">
        <v>10.0</v>
      </c>
    </row>
    <row r="10" spans="1:11">
      <c r="A10" s="5" t="s">
        <v>35</v>
      </c>
      <c r="B10" s="5">
        <v>3.2</v>
      </c>
      <c r="C10" s="5" t="s">
        <v>50</v>
      </c>
      <c r="D10" s="5" t="s">
        <v>112</v>
      </c>
      <c r="E10" s="5" t="s">
        <v>113</v>
      </c>
      <c r="F10" s="5" t="s">
        <v>79</v>
      </c>
      <c r="G10" s="5" t="s">
        <v>114</v>
      </c>
      <c r="H10" s="5" t="s">
        <v>92</v>
      </c>
      <c r="I10" s="5" t="s">
        <v>115</v>
      </c>
      <c r="J10" s="5" t="s">
        <v>116</v>
      </c>
      <c r="K10" s="7">
        <v>10.0</v>
      </c>
    </row>
    <row r="11" spans="1:11">
      <c r="A11" s="5" t="s">
        <v>35</v>
      </c>
      <c r="B11" s="5">
        <v>3.3</v>
      </c>
      <c r="C11" s="5" t="s">
        <v>50</v>
      </c>
      <c r="D11" s="5" t="s">
        <v>117</v>
      </c>
      <c r="E11" s="5" t="s">
        <v>118</v>
      </c>
      <c r="F11" s="5" t="s">
        <v>119</v>
      </c>
      <c r="G11" s="5" t="s">
        <v>120</v>
      </c>
      <c r="H11" s="5" t="s">
        <v>68</v>
      </c>
      <c r="I11" s="5" t="s">
        <v>121</v>
      </c>
      <c r="J11" s="5" t="s">
        <v>122</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123</v>
      </c>
      <c r="C1" s="6" t="s">
        <v>124</v>
      </c>
      <c r="D1" s="6" t="s">
        <v>125</v>
      </c>
      <c r="E1" s="6" t="s">
        <v>30</v>
      </c>
      <c r="F1" s="6" t="s">
        <v>126</v>
      </c>
      <c r="G1" s="6" t="s">
        <v>127</v>
      </c>
      <c r="H1" s="6" t="s">
        <v>128</v>
      </c>
      <c r="I1" s="6" t="s">
        <v>129</v>
      </c>
    </row>
    <row r="2" spans="1:9">
      <c r="A2" s="5" t="s">
        <v>35</v>
      </c>
      <c r="B2" s="5" t="s">
        <v>130</v>
      </c>
      <c r="C2" s="5">
        <v>1</v>
      </c>
      <c r="D2" s="5" t="s">
        <v>131</v>
      </c>
      <c r="E2" s="5"/>
      <c r="F2" s="5"/>
      <c r="G2" s="5"/>
      <c r="H2" s="5"/>
      <c r="I2" s="5"/>
    </row>
    <row r="3" spans="1:9">
      <c r="A3" s="5" t="s">
        <v>35</v>
      </c>
      <c r="B3" s="5" t="s">
        <v>130</v>
      </c>
      <c r="C3" s="5">
        <v>2</v>
      </c>
      <c r="D3" s="5" t="s">
        <v>132</v>
      </c>
      <c r="E3" s="5"/>
      <c r="F3" s="5"/>
      <c r="G3" s="5"/>
      <c r="H3" s="5"/>
      <c r="I3" s="5"/>
    </row>
    <row r="4" spans="1:9">
      <c r="A4" s="5" t="s">
        <v>35</v>
      </c>
      <c r="B4" s="5" t="s">
        <v>130</v>
      </c>
      <c r="C4" s="5">
        <v>3</v>
      </c>
      <c r="D4" s="5" t="s">
        <v>133</v>
      </c>
      <c r="E4" s="5"/>
      <c r="F4" s="5"/>
      <c r="G4" s="5"/>
      <c r="H4" s="5"/>
      <c r="I4" s="5"/>
    </row>
    <row r="5" spans="1:9">
      <c r="A5" s="5" t="s">
        <v>35</v>
      </c>
      <c r="B5" s="5" t="s">
        <v>130</v>
      </c>
      <c r="C5" s="5">
        <v>4</v>
      </c>
      <c r="D5" s="5" t="s">
        <v>134</v>
      </c>
      <c r="E5" s="5"/>
      <c r="F5" s="5"/>
      <c r="G5" s="5"/>
      <c r="H5" s="5"/>
      <c r="I5" s="5"/>
    </row>
    <row r="6" spans="1:9">
      <c r="A6" s="5" t="s">
        <v>35</v>
      </c>
      <c r="B6" s="5" t="s">
        <v>130</v>
      </c>
      <c r="C6" s="5">
        <v>5</v>
      </c>
      <c r="D6" s="5" t="s">
        <v>135</v>
      </c>
      <c r="E6" s="5"/>
      <c r="F6" s="5"/>
      <c r="G6" s="5"/>
      <c r="H6" s="5"/>
      <c r="I6" s="5"/>
    </row>
    <row r="7" spans="1:9">
      <c r="A7" s="5" t="s">
        <v>35</v>
      </c>
      <c r="B7" s="5" t="s">
        <v>130</v>
      </c>
      <c r="C7" s="5">
        <v>1</v>
      </c>
      <c r="D7" s="5" t="s">
        <v>136</v>
      </c>
      <c r="E7" s="5"/>
      <c r="F7" s="5"/>
      <c r="G7" s="5"/>
      <c r="H7" s="5"/>
      <c r="I7" s="5"/>
    </row>
    <row r="8" spans="1:9">
      <c r="A8" s="5" t="s">
        <v>35</v>
      </c>
      <c r="B8" s="5" t="s">
        <v>130</v>
      </c>
      <c r="C8" s="5">
        <v>2</v>
      </c>
      <c r="D8" s="5" t="s">
        <v>137</v>
      </c>
      <c r="E8" s="5"/>
      <c r="F8" s="5"/>
      <c r="G8" s="5"/>
      <c r="H8" s="5"/>
      <c r="I8" s="5"/>
    </row>
    <row r="9" spans="1:9">
      <c r="A9" s="5" t="s">
        <v>35</v>
      </c>
      <c r="B9" s="5" t="s">
        <v>130</v>
      </c>
      <c r="C9" s="5">
        <v>3</v>
      </c>
      <c r="D9" s="5" t="s">
        <v>138</v>
      </c>
      <c r="E9" s="5"/>
      <c r="F9" s="5"/>
      <c r="G9" s="5"/>
      <c r="H9" s="5"/>
      <c r="I9" s="5"/>
    </row>
    <row r="10" spans="1:9">
      <c r="A10" s="5" t="s">
        <v>35</v>
      </c>
      <c r="B10" s="5" t="s">
        <v>130</v>
      </c>
      <c r="C10" s="5">
        <v>4</v>
      </c>
      <c r="D10" s="5" t="s">
        <v>139</v>
      </c>
      <c r="E10" s="5"/>
      <c r="F10" s="5"/>
      <c r="G10" s="5"/>
      <c r="H10" s="5"/>
      <c r="I10" s="5"/>
    </row>
    <row r="11" spans="1:9">
      <c r="A11" s="5" t="s">
        <v>35</v>
      </c>
      <c r="B11" s="5" t="s">
        <v>130</v>
      </c>
      <c r="C11" s="5">
        <v>5</v>
      </c>
      <c r="D11" s="5" t="s">
        <v>140</v>
      </c>
      <c r="E11" s="5"/>
      <c r="F11" s="5"/>
      <c r="G11" s="5"/>
      <c r="H11" s="5"/>
      <c r="I11" s="5"/>
    </row>
    <row r="12" spans="1:9">
      <c r="A12" s="5" t="s">
        <v>35</v>
      </c>
      <c r="B12" s="5" t="s">
        <v>130</v>
      </c>
      <c r="C12" s="5">
        <v>6</v>
      </c>
      <c r="D12" s="5" t="s">
        <v>141</v>
      </c>
      <c r="E12" s="5"/>
      <c r="F12" s="5"/>
      <c r="G12" s="5"/>
      <c r="H12" s="5"/>
      <c r="I12" s="5"/>
    </row>
    <row r="13" spans="1:9">
      <c r="A13" s="5" t="s">
        <v>35</v>
      </c>
      <c r="B13" s="5" t="s">
        <v>130</v>
      </c>
      <c r="C13" s="5">
        <v>7</v>
      </c>
      <c r="D13" s="5" t="s">
        <v>142</v>
      </c>
      <c r="E13" s="5"/>
      <c r="F13" s="5"/>
      <c r="G13" s="5"/>
      <c r="H13" s="5"/>
      <c r="I13" s="5"/>
    </row>
    <row r="14" spans="1:9">
      <c r="A14" s="5" t="s">
        <v>35</v>
      </c>
      <c r="B14" s="5" t="s">
        <v>130</v>
      </c>
      <c r="C14" s="5">
        <v>8</v>
      </c>
      <c r="D14" s="5" t="s">
        <v>143</v>
      </c>
      <c r="E14" s="5"/>
      <c r="F14" s="5"/>
      <c r="G14" s="5"/>
      <c r="H14" s="5"/>
      <c r="I14" s="5"/>
    </row>
    <row r="15" spans="1:9">
      <c r="A15" s="5" t="s">
        <v>35</v>
      </c>
      <c r="B15" s="5" t="s">
        <v>130</v>
      </c>
      <c r="C15" s="5">
        <v>9</v>
      </c>
      <c r="D15" s="5" t="s">
        <v>144</v>
      </c>
      <c r="E15" s="5"/>
      <c r="F15" s="5"/>
      <c r="G15" s="5"/>
      <c r="H15" s="5"/>
      <c r="I15" s="5"/>
    </row>
    <row r="16" spans="1:9">
      <c r="A16" s="5" t="s">
        <v>35</v>
      </c>
      <c r="B16" s="5" t="s">
        <v>130</v>
      </c>
      <c r="C16" s="5">
        <v>10</v>
      </c>
      <c r="D16" s="5" t="s">
        <v>145</v>
      </c>
      <c r="E16" s="5"/>
      <c r="F16" s="5"/>
      <c r="G16" s="5"/>
      <c r="H16" s="5"/>
      <c r="I16" s="5"/>
    </row>
    <row r="17" spans="1:9">
      <c r="A17" s="5" t="s">
        <v>35</v>
      </c>
      <c r="B17" s="5" t="s">
        <v>130</v>
      </c>
      <c r="C17" s="5">
        <v>11</v>
      </c>
      <c r="D17" s="5" t="s">
        <v>146</v>
      </c>
      <c r="E17" s="5"/>
      <c r="F17" s="5"/>
      <c r="G17" s="5"/>
      <c r="H17" s="5"/>
      <c r="I17" s="5"/>
    </row>
    <row r="18" spans="1:9">
      <c r="A18" s="5" t="s">
        <v>35</v>
      </c>
      <c r="B18" s="5" t="s">
        <v>130</v>
      </c>
      <c r="C18" s="5">
        <v>12</v>
      </c>
      <c r="D18" s="5" t="s">
        <v>147</v>
      </c>
      <c r="E18" s="5"/>
      <c r="F18" s="5"/>
      <c r="G18" s="5"/>
      <c r="H18" s="5"/>
      <c r="I18" s="5"/>
    </row>
    <row r="19" spans="1:9">
      <c r="A19" s="5" t="s">
        <v>35</v>
      </c>
      <c r="B19" s="5" t="s">
        <v>130</v>
      </c>
      <c r="C19" s="5">
        <v>13</v>
      </c>
      <c r="D19" s="5" t="s">
        <v>148</v>
      </c>
      <c r="E19" s="5"/>
      <c r="F19" s="5"/>
      <c r="G19" s="5"/>
      <c r="H19" s="5"/>
      <c r="I19" s="5"/>
    </row>
    <row r="20" spans="1:9">
      <c r="A20" s="5" t="s">
        <v>35</v>
      </c>
      <c r="B20" s="5" t="s">
        <v>130</v>
      </c>
      <c r="C20" s="5">
        <v>14</v>
      </c>
      <c r="D20" s="5" t="s">
        <v>149</v>
      </c>
      <c r="E20" s="5"/>
      <c r="F20" s="5"/>
      <c r="G20" s="5"/>
      <c r="H20" s="5"/>
      <c r="I20" s="5"/>
    </row>
    <row r="21" spans="1:9">
      <c r="A21" s="5" t="s">
        <v>35</v>
      </c>
      <c r="B21" s="5" t="s">
        <v>130</v>
      </c>
      <c r="C21" s="5">
        <v>15</v>
      </c>
      <c r="D21" s="5" t="s">
        <v>150</v>
      </c>
      <c r="E21" s="5"/>
      <c r="F21" s="5"/>
      <c r="G21" s="5"/>
      <c r="H21" s="5"/>
      <c r="I21" s="5"/>
    </row>
    <row r="22" spans="1:9">
      <c r="A22" s="5" t="s">
        <v>35</v>
      </c>
      <c r="B22" s="5" t="s">
        <v>130</v>
      </c>
      <c r="C22" s="5">
        <v>1</v>
      </c>
      <c r="D22" s="5" t="s">
        <v>151</v>
      </c>
      <c r="E22" s="5"/>
      <c r="F22" s="5"/>
      <c r="G22" s="5"/>
      <c r="H22" s="5"/>
      <c r="I22" s="5"/>
    </row>
    <row r="23" spans="1:9">
      <c r="A23" s="5" t="s">
        <v>35</v>
      </c>
      <c r="B23" s="5" t="s">
        <v>130</v>
      </c>
      <c r="C23" s="5">
        <v>2</v>
      </c>
      <c r="D23" s="5" t="s">
        <v>152</v>
      </c>
      <c r="E23" s="5"/>
      <c r="F23" s="5"/>
      <c r="G23" s="5"/>
      <c r="H23" s="5"/>
      <c r="I23" s="5"/>
    </row>
    <row r="24" spans="1:9">
      <c r="A24" s="5" t="s">
        <v>35</v>
      </c>
      <c r="B24" s="5" t="s">
        <v>130</v>
      </c>
      <c r="C24" s="5">
        <v>3</v>
      </c>
      <c r="D24" s="5" t="s">
        <v>153</v>
      </c>
      <c r="E24" s="5"/>
      <c r="F24" s="5"/>
      <c r="G24" s="5"/>
      <c r="H24" s="5"/>
      <c r="I24" s="5"/>
    </row>
    <row r="25" spans="1:9">
      <c r="A25" s="5" t="s">
        <v>35</v>
      </c>
      <c r="B25" s="5" t="s">
        <v>130</v>
      </c>
      <c r="C25" s="5">
        <v>4</v>
      </c>
      <c r="D25" s="5" t="s">
        <v>154</v>
      </c>
      <c r="E25" s="5"/>
      <c r="F25" s="5"/>
      <c r="G25" s="5"/>
      <c r="H25" s="5"/>
      <c r="I25" s="5"/>
    </row>
    <row r="26" spans="1:9">
      <c r="A26" s="5" t="s">
        <v>35</v>
      </c>
      <c r="B26" s="5" t="s">
        <v>130</v>
      </c>
      <c r="C26" s="5">
        <v>5</v>
      </c>
      <c r="D26" s="5" t="s">
        <v>155</v>
      </c>
      <c r="E26" s="5"/>
      <c r="F26" s="5"/>
      <c r="G26" s="5"/>
      <c r="H26" s="5"/>
      <c r="I26" s="5"/>
    </row>
    <row r="27" spans="1:9">
      <c r="A27" s="5" t="s">
        <v>35</v>
      </c>
      <c r="B27" s="5" t="s">
        <v>130</v>
      </c>
      <c r="C27" s="5">
        <v>6</v>
      </c>
      <c r="D27" s="5" t="s">
        <v>156</v>
      </c>
      <c r="E27" s="5"/>
      <c r="F27" s="5"/>
      <c r="G27" s="5"/>
      <c r="H27" s="5"/>
      <c r="I27" s="5"/>
    </row>
    <row r="28" spans="1:9">
      <c r="A28" s="5" t="s">
        <v>35</v>
      </c>
      <c r="B28" s="5" t="s">
        <v>130</v>
      </c>
      <c r="C28" s="5">
        <v>7</v>
      </c>
      <c r="D28" s="5" t="s">
        <v>157</v>
      </c>
      <c r="E28" s="5"/>
      <c r="F28" s="5"/>
      <c r="G28" s="5"/>
      <c r="H28" s="5"/>
      <c r="I28" s="5"/>
    </row>
    <row r="29" spans="1:9">
      <c r="A29" s="5" t="s">
        <v>35</v>
      </c>
      <c r="B29" s="5" t="s">
        <v>130</v>
      </c>
      <c r="C29" s="5">
        <v>8</v>
      </c>
      <c r="D29" s="5" t="s">
        <v>158</v>
      </c>
      <c r="E29" s="5"/>
      <c r="F29" s="5"/>
      <c r="G29" s="5"/>
      <c r="H29" s="5"/>
      <c r="I29" s="5"/>
    </row>
    <row r="30" spans="1:9">
      <c r="A30" s="5" t="s">
        <v>35</v>
      </c>
      <c r="B30" s="5" t="s">
        <v>130</v>
      </c>
      <c r="C30" s="5">
        <v>9</v>
      </c>
      <c r="D30" s="5" t="s">
        <v>159</v>
      </c>
      <c r="E30" s="5"/>
      <c r="F30" s="5"/>
      <c r="G30" s="5"/>
      <c r="H30" s="5"/>
      <c r="I30" s="5"/>
    </row>
    <row r="31" spans="1:9">
      <c r="A31" s="5" t="s">
        <v>35</v>
      </c>
      <c r="B31" s="5" t="s">
        <v>130</v>
      </c>
      <c r="C31" s="5">
        <v>10</v>
      </c>
      <c r="D31" s="5" t="s">
        <v>160</v>
      </c>
      <c r="E31" s="5"/>
      <c r="F31" s="5"/>
      <c r="G31" s="5"/>
      <c r="H31" s="5"/>
      <c r="I31" s="5"/>
    </row>
    <row r="32" spans="1:9">
      <c r="A32" s="5" t="s">
        <v>35</v>
      </c>
      <c r="B32" s="5" t="s">
        <v>130</v>
      </c>
      <c r="C32" s="5">
        <v>11</v>
      </c>
      <c r="D32" s="5" t="s">
        <v>161</v>
      </c>
      <c r="E32" s="5"/>
      <c r="F32" s="5"/>
      <c r="G32" s="5"/>
      <c r="H32" s="5"/>
      <c r="I32" s="5"/>
    </row>
    <row r="33" spans="1:9">
      <c r="A33" s="5" t="s">
        <v>35</v>
      </c>
      <c r="B33" s="5" t="s">
        <v>130</v>
      </c>
      <c r="C33" s="5">
        <v>12</v>
      </c>
      <c r="D33" s="5" t="s">
        <v>162</v>
      </c>
      <c r="E33" s="5"/>
      <c r="F33" s="5"/>
      <c r="G33" s="5"/>
      <c r="H33" s="5"/>
      <c r="I33" s="5"/>
    </row>
    <row r="34" spans="1:9">
      <c r="A34" s="5" t="s">
        <v>35</v>
      </c>
      <c r="B34" s="5" t="s">
        <v>130</v>
      </c>
      <c r="C34" s="5">
        <v>1</v>
      </c>
      <c r="D34" s="5" t="s">
        <v>163</v>
      </c>
      <c r="E34" s="5"/>
      <c r="F34" s="5"/>
      <c r="G34" s="5"/>
      <c r="H34" s="5"/>
      <c r="I34" s="5"/>
    </row>
    <row r="35" spans="1:9">
      <c r="A35" s="5" t="s">
        <v>35</v>
      </c>
      <c r="B35" s="5" t="s">
        <v>130</v>
      </c>
      <c r="C35" s="5">
        <v>2</v>
      </c>
      <c r="D35" s="5" t="s">
        <v>164</v>
      </c>
      <c r="E35" s="5"/>
      <c r="F35" s="5"/>
      <c r="G35" s="5"/>
      <c r="H35" s="5"/>
      <c r="I35" s="5"/>
    </row>
    <row r="36" spans="1:9">
      <c r="A36" s="5" t="s">
        <v>35</v>
      </c>
      <c r="B36" s="5" t="s">
        <v>130</v>
      </c>
      <c r="C36" s="5">
        <v>3</v>
      </c>
      <c r="D36" s="5" t="s">
        <v>165</v>
      </c>
      <c r="E36" s="5"/>
      <c r="F36" s="5"/>
      <c r="G36" s="5"/>
      <c r="H36" s="5"/>
      <c r="I36" s="5"/>
    </row>
    <row r="37" spans="1:9">
      <c r="A37" s="5" t="s">
        <v>35</v>
      </c>
      <c r="B37" s="5" t="s">
        <v>130</v>
      </c>
      <c r="C37" s="5">
        <v>4</v>
      </c>
      <c r="D37" s="5" t="s">
        <v>166</v>
      </c>
      <c r="E37" s="5"/>
      <c r="F37" s="5"/>
      <c r="G37" s="5"/>
      <c r="H37" s="5"/>
      <c r="I37" s="5"/>
    </row>
    <row r="38" spans="1:9">
      <c r="A38" s="5" t="s">
        <v>35</v>
      </c>
      <c r="B38" s="5" t="s">
        <v>130</v>
      </c>
      <c r="C38" s="5">
        <v>5</v>
      </c>
      <c r="D38" s="5" t="s">
        <v>167</v>
      </c>
      <c r="E38" s="5"/>
      <c r="F38" s="5"/>
      <c r="G38" s="5"/>
      <c r="H38" s="5"/>
      <c r="I38" s="5"/>
    </row>
    <row r="39" spans="1:9">
      <c r="A39" s="5" t="s">
        <v>35</v>
      </c>
      <c r="B39" s="5" t="s">
        <v>130</v>
      </c>
      <c r="C39" s="5">
        <v>6</v>
      </c>
      <c r="D39" s="5" t="s">
        <v>168</v>
      </c>
      <c r="E39" s="5"/>
      <c r="F39" s="5"/>
      <c r="G39" s="5"/>
      <c r="H39" s="5"/>
      <c r="I39" s="5"/>
    </row>
    <row r="40" spans="1:9">
      <c r="A40" s="5" t="s">
        <v>35</v>
      </c>
      <c r="B40" s="5" t="s">
        <v>130</v>
      </c>
      <c r="C40" s="5">
        <v>7</v>
      </c>
      <c r="D40" s="5" t="s">
        <v>169</v>
      </c>
      <c r="E40" s="5"/>
      <c r="F40" s="5"/>
      <c r="G40" s="5"/>
      <c r="H40" s="5"/>
      <c r="I40" s="5"/>
    </row>
    <row r="41" spans="1:9">
      <c r="A41" s="5" t="s">
        <v>35</v>
      </c>
      <c r="B41" s="5" t="s">
        <v>130</v>
      </c>
      <c r="C41" s="5">
        <v>8</v>
      </c>
      <c r="D41" s="5" t="s">
        <v>170</v>
      </c>
      <c r="E41" s="5"/>
      <c r="F41" s="5"/>
      <c r="G41" s="5"/>
      <c r="H41" s="5"/>
      <c r="I41" s="5"/>
    </row>
    <row r="42" spans="1:9">
      <c r="A42" s="5" t="s">
        <v>35</v>
      </c>
      <c r="B42" s="5" t="s">
        <v>130</v>
      </c>
      <c r="C42" s="5">
        <v>9</v>
      </c>
      <c r="D42" s="5" t="s">
        <v>171</v>
      </c>
      <c r="E42" s="5"/>
      <c r="F42" s="5"/>
      <c r="G42" s="5"/>
      <c r="H42" s="5"/>
      <c r="I42" s="5"/>
    </row>
    <row r="43" spans="1:9">
      <c r="A43" s="5" t="s">
        <v>35</v>
      </c>
      <c r="B43" s="5" t="s">
        <v>130</v>
      </c>
      <c r="C43" s="5">
        <v>10</v>
      </c>
      <c r="D43" s="5" t="s">
        <v>172</v>
      </c>
      <c r="E43" s="5"/>
      <c r="F43" s="5"/>
      <c r="G43" s="5"/>
      <c r="H43" s="5"/>
      <c r="I43" s="5"/>
    </row>
    <row r="44" spans="1:9">
      <c r="A44" s="5" t="s">
        <v>35</v>
      </c>
      <c r="B44" s="5" t="s">
        <v>130</v>
      </c>
      <c r="C44" s="5">
        <v>11</v>
      </c>
      <c r="D44" s="5" t="s">
        <v>173</v>
      </c>
      <c r="E44" s="5"/>
      <c r="F44" s="5"/>
      <c r="G44" s="5"/>
      <c r="H44" s="5"/>
      <c r="I44" s="5"/>
    </row>
    <row r="45" spans="1:9">
      <c r="A45" s="5" t="s">
        <v>35</v>
      </c>
      <c r="B45" s="5" t="s">
        <v>130</v>
      </c>
      <c r="C45" s="5">
        <v>12</v>
      </c>
      <c r="D45" s="5" t="s">
        <v>174</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4"/>
  <sheetViews>
    <sheetView tabSelected="0" workbookViewId="0" showGridLines="true" showRowColHeaders="1">
      <pane ySplit="2" activePane="bottomLeft" state="frozen" topLeftCell="A3"/>
      <selection pane="bottomLeft" activeCell="A2" sqref="A2:G1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25</v>
      </c>
      <c r="C3" s="5" t="s">
        <v>183</v>
      </c>
      <c r="D3" s="5">
        <v>1</v>
      </c>
      <c r="E3" s="5" t="s">
        <v>184</v>
      </c>
      <c r="F3" s="5" t="s">
        <v>185</v>
      </c>
      <c r="G3" s="5" t="s">
        <v>186</v>
      </c>
    </row>
    <row r="4" spans="1:7">
      <c r="A4" s="5"/>
      <c r="B4" s="5"/>
      <c r="C4" s="5"/>
      <c r="D4" s="5">
        <v>2</v>
      </c>
      <c r="E4" s="5" t="s">
        <v>187</v>
      </c>
      <c r="F4" s="5" t="s">
        <v>188</v>
      </c>
      <c r="G4" s="5" t="s">
        <v>189</v>
      </c>
    </row>
    <row r="5" spans="1:7">
      <c r="A5" s="5"/>
      <c r="B5" s="5"/>
      <c r="C5" s="5"/>
      <c r="D5" s="5">
        <v>3</v>
      </c>
      <c r="E5" s="5" t="s">
        <v>190</v>
      </c>
      <c r="F5" s="5" t="s">
        <v>191</v>
      </c>
      <c r="G5" s="5" t="s">
        <v>192</v>
      </c>
    </row>
    <row r="6" spans="1:7">
      <c r="A6" s="5"/>
      <c r="B6" s="5"/>
      <c r="C6" s="5"/>
      <c r="D6" s="5">
        <v>4</v>
      </c>
      <c r="E6" s="5" t="s">
        <v>193</v>
      </c>
      <c r="F6" s="5" t="s">
        <v>194</v>
      </c>
      <c r="G6" s="5" t="s">
        <v>195</v>
      </c>
    </row>
    <row r="7" spans="1:7">
      <c r="A7" s="5" t="s">
        <v>43</v>
      </c>
      <c r="B7" s="5">
        <v>25</v>
      </c>
      <c r="C7" s="5" t="s">
        <v>196</v>
      </c>
      <c r="D7" s="5">
        <v>1</v>
      </c>
      <c r="E7" s="5" t="s">
        <v>184</v>
      </c>
      <c r="F7" s="5" t="s">
        <v>185</v>
      </c>
      <c r="G7" s="5" t="s">
        <v>197</v>
      </c>
    </row>
    <row r="8" spans="1:7">
      <c r="A8" s="5"/>
      <c r="B8" s="5"/>
      <c r="C8" s="5"/>
      <c r="D8" s="5">
        <v>2</v>
      </c>
      <c r="E8" s="5" t="s">
        <v>187</v>
      </c>
      <c r="F8" s="5" t="s">
        <v>188</v>
      </c>
      <c r="G8" s="5" t="s">
        <v>198</v>
      </c>
    </row>
    <row r="9" spans="1:7">
      <c r="A9" s="5"/>
      <c r="B9" s="5"/>
      <c r="C9" s="5"/>
      <c r="D9" s="5">
        <v>3</v>
      </c>
      <c r="E9" s="5" t="s">
        <v>190</v>
      </c>
      <c r="F9" s="5" t="s">
        <v>191</v>
      </c>
      <c r="G9" s="5" t="s">
        <v>199</v>
      </c>
    </row>
    <row r="10" spans="1:7">
      <c r="A10" s="5"/>
      <c r="B10" s="5"/>
      <c r="C10" s="5"/>
      <c r="D10" s="5">
        <v>4</v>
      </c>
      <c r="E10" s="5" t="s">
        <v>193</v>
      </c>
      <c r="F10" s="5" t="s">
        <v>194</v>
      </c>
      <c r="G10" s="5" t="s">
        <v>200</v>
      </c>
    </row>
    <row r="11" spans="1:7">
      <c r="A11" s="5" t="s">
        <v>50</v>
      </c>
      <c r="B11" s="5">
        <v>25</v>
      </c>
      <c r="C11" s="5" t="s">
        <v>183</v>
      </c>
      <c r="D11" s="5">
        <v>1</v>
      </c>
      <c r="E11" s="5" t="s">
        <v>184</v>
      </c>
      <c r="F11" s="5" t="s">
        <v>185</v>
      </c>
      <c r="G11" s="5" t="s">
        <v>201</v>
      </c>
    </row>
    <row r="12" spans="1:7">
      <c r="A12" s="5"/>
      <c r="B12" s="5"/>
      <c r="C12" s="5"/>
      <c r="D12" s="5">
        <v>2</v>
      </c>
      <c r="E12" s="5" t="s">
        <v>187</v>
      </c>
      <c r="F12" s="5" t="s">
        <v>188</v>
      </c>
      <c r="G12" s="5" t="s">
        <v>202</v>
      </c>
    </row>
    <row r="13" spans="1:7">
      <c r="A13" s="5"/>
      <c r="B13" s="5"/>
      <c r="C13" s="5"/>
      <c r="D13" s="5">
        <v>3</v>
      </c>
      <c r="E13" s="5" t="s">
        <v>190</v>
      </c>
      <c r="F13" s="5" t="s">
        <v>191</v>
      </c>
      <c r="G13" s="5" t="s">
        <v>203</v>
      </c>
    </row>
    <row r="14" spans="1:7">
      <c r="A14" s="5"/>
      <c r="B14" s="5"/>
      <c r="C14" s="5"/>
      <c r="D14" s="5">
        <v>4</v>
      </c>
      <c r="E14" s="5" t="s">
        <v>193</v>
      </c>
      <c r="F14" s="5" t="s">
        <v>194</v>
      </c>
      <c r="G14" s="5" t="s">
        <v>204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209</v>
      </c>
      <c r="B1" s="3"/>
      <c r="C1" s="3"/>
      <c r="D1" s="3"/>
    </row>
    <row r="2" spans="1:4">
      <c r="A2" s="6" t="s">
        <v>176</v>
      </c>
      <c r="B2" s="6" t="s">
        <v>210</v>
      </c>
      <c r="C2" s="6" t="s">
        <v>211</v>
      </c>
      <c r="D2" s="6" t="s">
        <v>212</v>
      </c>
    </row>
    <row r="3" spans="1:4">
      <c r="A3" s="5" t="s">
        <v>36</v>
      </c>
      <c r="B3" s="5" t="s">
        <v>213</v>
      </c>
      <c r="C3" s="5" t="s">
        <v>214</v>
      </c>
      <c r="D3" s="5" t="s">
        <v>215</v>
      </c>
    </row>
    <row r="4" spans="1:4">
      <c r="A4" s="5" t="s">
        <v>36</v>
      </c>
      <c r="B4" s="5" t="s">
        <v>216</v>
      </c>
      <c r="C4" s="5" t="s">
        <v>217</v>
      </c>
      <c r="D4" s="5" t="s">
        <v>218</v>
      </c>
    </row>
    <row r="5" spans="1:4">
      <c r="A5" s="5" t="s">
        <v>36</v>
      </c>
      <c r="B5" s="5" t="s">
        <v>219</v>
      </c>
      <c r="C5" s="5" t="s">
        <v>220</v>
      </c>
      <c r="D5" s="5" t="s">
        <v>221</v>
      </c>
    </row>
    <row r="6" spans="1:4">
      <c r="A6" s="5" t="s">
        <v>43</v>
      </c>
      <c r="B6" s="5" t="s">
        <v>213</v>
      </c>
      <c r="C6" s="5" t="s">
        <v>222</v>
      </c>
      <c r="D6" s="5" t="s">
        <v>223</v>
      </c>
    </row>
    <row r="7" spans="1:4">
      <c r="A7" s="5" t="s">
        <v>43</v>
      </c>
      <c r="B7" s="5" t="s">
        <v>216</v>
      </c>
      <c r="C7" s="5" t="s">
        <v>224</v>
      </c>
      <c r="D7" s="5" t="s">
        <v>225</v>
      </c>
    </row>
    <row r="8" spans="1:4">
      <c r="A8" s="5" t="s">
        <v>43</v>
      </c>
      <c r="B8" s="5" t="s">
        <v>219</v>
      </c>
      <c r="C8" s="5" t="s">
        <v>226</v>
      </c>
      <c r="D8" s="5" t="s">
        <v>227</v>
      </c>
    </row>
    <row r="9" spans="1:4">
      <c r="A9" s="5" t="s">
        <v>50</v>
      </c>
      <c r="B9" s="5" t="s">
        <v>213</v>
      </c>
      <c r="C9" s="5" t="s">
        <v>228</v>
      </c>
      <c r="D9" s="5" t="s">
        <v>229</v>
      </c>
    </row>
    <row r="10" spans="1:4">
      <c r="A10" s="5" t="s">
        <v>50</v>
      </c>
      <c r="B10" s="5" t="s">
        <v>216</v>
      </c>
      <c r="C10" s="5" t="s">
        <v>230</v>
      </c>
      <c r="D10" s="5" t="s">
        <v>231</v>
      </c>
    </row>
    <row r="11" spans="1:4">
      <c r="A11" s="5" t="s">
        <v>50</v>
      </c>
      <c r="B11" s="5" t="s">
        <v>219</v>
      </c>
      <c r="C11" s="5" t="s">
        <v>232</v>
      </c>
      <c r="D11" s="5" t="s">
        <v>233</v>
      </c>
    </row>
    <row r="12" spans="1:4">
      <c r="A12" s="5" t="s">
        <v>234</v>
      </c>
      <c r="B12" s="5" t="s">
        <v>213</v>
      </c>
      <c r="C12" s="5" t="s">
        <v>235</v>
      </c>
      <c r="D12" s="5" t="s">
        <v>236</v>
      </c>
    </row>
    <row r="13" spans="1:4">
      <c r="A13" s="5" t="s">
        <v>234</v>
      </c>
      <c r="B13" s="5" t="s">
        <v>216</v>
      </c>
      <c r="C13" s="5" t="s">
        <v>237</v>
      </c>
      <c r="D13" s="5" t="s">
        <v>238</v>
      </c>
    </row>
    <row r="14" spans="1:4">
      <c r="A14" s="5" t="s">
        <v>234</v>
      </c>
      <c r="B14" s="5" t="s">
        <v>219</v>
      </c>
      <c r="C14" s="5" t="s">
        <v>239</v>
      </c>
      <c r="D14" s="5" t="s">
        <v>240</v>
      </c>
    </row>
    <row r="15" spans="1:4">
      <c r="A15" s="5" t="s">
        <v>241</v>
      </c>
      <c r="B15" s="5" t="s">
        <v>213</v>
      </c>
      <c r="C15" s="5" t="s">
        <v>222</v>
      </c>
      <c r="D15" s="5" t="s">
        <v>242</v>
      </c>
    </row>
    <row r="16" spans="1:4">
      <c r="A16" s="5" t="s">
        <v>241</v>
      </c>
      <c r="B16" s="5" t="s">
        <v>216</v>
      </c>
      <c r="C16" s="5" t="s">
        <v>224</v>
      </c>
      <c r="D16" s="5" t="s">
        <v>243</v>
      </c>
    </row>
    <row r="17" spans="1:4">
      <c r="A17" s="5" t="s">
        <v>241</v>
      </c>
      <c r="B17" s="5" t="s">
        <v>219</v>
      </c>
      <c r="C17" s="5" t="s">
        <v>226</v>
      </c>
      <c r="D17"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2026-05-27T22:36:32+02:00</dcterms:created>
  <dcterms:modified xsi:type="dcterms:W3CDTF">2026-05-27T22:36:32+02:00</dcterms:modified>
  <dc:title>Currículo LOMLOE Cultura clasica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