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<sst xmlns="http://schemas.openxmlformats.org/spreadsheetml/2006/main" uniqueCount="362">
  <si>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</si>
  <si>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</si>
  <si>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Dibujo tecnico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</si>
  <si>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</si>
  <si>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</si>
  <si>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</si>
  <si>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</si>
  <si>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</si>
  <si>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</si>
  <si>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</si>
  <si>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</si>
  <si>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</si>
  <si>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</si>
  <si>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</si>
  <si>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</si>
  <si>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</si>
  <si>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</si>
  <si>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</si>
  <si>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</si>
  <si>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</si>
  <si>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</si>
  <si>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</si>
  <si>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19:30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</si>
  <si>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</si>
  <si>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</si>
  <si>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</si>
  <si>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</si>
  <si>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</si>
  <si>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</si>
  <si>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</si>
  <si>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</si>
  <si>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</si>
  <si>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</si>
  <si>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</si>
  <si>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</si>
  <si>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</si>
  <si>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</si>
  <si>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1.1 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</si>
  <si>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</si>
  <si>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</si>
  <si>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</si>
  <si>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</si>
  <si>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</si>
  <si>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</si>
  <si>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2.1 Solucionar gráficamente cálculos matemáticos y transformaciones básicas aplicando conceptos y propiedades de la geometría plana. (CCL2, STEM1, STEM2, STEM4) 2.2 Trazar gráficamente construcciones poligonales basándose en sus propiedades y mostrando interés por la precisión, claridad y limpieza. (STEM2, STEM4, CPSAA1.1, CCEC4.2) 2.3 Resolver gráficamente tangencias y trazar curvas aplicando sus propiedades con rigor en su ejecución. Indicando gráficamente la construcción auxiliar utilizada. Los puntos de enlace y la relación entre sus elementos.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</si>
  <si>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</si>
  <si>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</si>
  <si>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</si>
  <si>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</si>
  <si>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</si>
  <si>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</si>
  <si>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3.1 Relacionar los fundamentos y características de los sistemas de representación con sus posibles aplicaciones al dibujo técnico, seleccionando el sistema adecuado al objetivo previsto, identificando las ventajas e inconvenientes en función de la información que se desee mostrar y de los recursos disponibles. (STEM2, STEM4, CCEC2) 3.2 Representar en el sistema diédrico elementos básicos en el espacio determinando su relación de pertenencia, posición y distancia. (STEM1, STEM2, STEM3) 3.3 Representar e interpretar elementos básicos en el sistema de planos acotados haciendo uso de sus fundamentos. (STEM1, STEM2, STEM3, CE3) 3.4 Definir elementos y figuras planas en sistemas axonométricos valorando su importancia como métodos de representación espacial. (STEM1, STEM2, STEM3, STEM4, CE3) 3.5 Dibujar perspectivas de formas tridimensionales a partir de piezas reales o definidas por sus proyecciones ortogonales, seleccionando la axonometría adecuada, disponiendo la posición de los ejes en función de la importancia relativa de las caras que se deseen mostrar y utilizando en su caso los coeficientes de reducción determinados. (STEM1, STEM3, STEM4, CE3) 3.6 Dibujar elementos en el espacio empleando la perspectiva cónica, adaptando y organizando sus conocimientos, destrezas y actitudes para resolver con creatividad y eficacia una producción técnico-artística propia. (STEM1, STEM4, CCEC4.2) 3.7 Valorar el rigor gráfico del proceso, a través de la claridad, la precisión y el proceso de resolución y construcción gráfica.</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</si>
  <si>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</si>
  <si>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</si>
  <si>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</si>
  <si>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</si>
  <si>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</si>
  <si>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4.1 Documentar gráficamente objetos sencillos mediante sus vistas acotadas aplicando la normativa UNE e ISO en la utilización de sintaxis, escalas y formatos, valorando la importancia de usar un lenguaje técnico común. (CP2, CP3, STEM1, STEM4, CD2, CPSAA1.1) 4.2 Utilizar el croquis y el eto como elementos de reflexión en la aproximación e indagación de alternativas, ofreciendo soluciones a los procesos de trabajo. (CE3, CCEC3.1) 4.3 Valorar la normalización como convencionalismo para la comunicación universal que permite simplificar los métodos de producción. (CCL2, CP2, CP3, CPSAA4, CPSAA5) 4.4 Aplicar las normas nacionales europeas e internacionales relacionadas con los principios generales de representación, formatos, escalas, acotación y métodos de proyección, considerando el Dibujo Técnico como lenguaje universal, valorando la necesidad de conocer su sintaxis, utilizando de forma objetiva para la interpretación de planos técnicos y para la elaboración de bocetos, esquemas, croquis y planos.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</si>
  <si>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</si>
  <si>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</si>
  <si>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</si>
  <si>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</si>
  <si>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</si>
  <si>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</si>
  <si>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5.1 Crear figuras planas y tridimensionales mediante programas de dibujo vectorial, usando las herramientas que aportan y las técnicas asociadas. (STEM2, STEM3, STEM4, CD1, CD2, CD3, CD5, CPSAA4, CE3) 5.2 Recrear virtualmente piezas en tres dimensiones aplicando operaciones algebraicas entre primitivas para la presentación de proyectos en grupo. STEM2, STEM3, STEM4, CD1, CD2, CD3, CD5, CPSAA4, CPSAA5, CE3, CCEC3.2)</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</si>
  <si>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</si>
  <si>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</si>
  <si>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</si>
  <si>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</si>
  <si>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</si>
  <si>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</si>
  <si>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</si>
  <si>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</si>
  <si>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</si>
  <si>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</si>
  <si>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</si>
  <si>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</si>
  <si>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 (CCL1, CCL2, CCL3, STEM4, CD1, CPSAA2, CPSAA4, CC1, CCEC1, CCEC2)</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</si>
  <si>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</si>
  <si>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</si>
  <si>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</si>
  <si>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</si>
  <si>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</si>
  <si>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</si>
  <si>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Solucionar gráficamente cálculos matemáticos y transformaciones básicas aplicando conceptos y propiedades de la geometría plana. (CCL2, STEM1, STEM2, STEM4)</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</si>
  <si>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</si>
  <si>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</si>
  <si>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</si>
  <si>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</si>
  <si>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</si>
  <si>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 (STEM2, STEM4, CPSAA1.1, CCEC4.2)</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</si>
  <si>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</si>
  <si>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</si>
  <si>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</si>
  <si>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</si>
  <si>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Resolver gráficamente tangencias y trazar curvas aplicando sus propiedades con rigor en su ejecución. Indicando gráficamente la construcción auxiliar utilizada. Los puntos de enlace y la relación entre sus elementos. (STEM1, STEM2, CPSAA5, CE2, CCEC4.2)</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</si>
  <si>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</si>
  <si>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</si>
  <si>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</si>
  <si>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</si>
  <si>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</si>
  <si>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Relacionar los fundamentos y características de los sistemas de representación con sus posibles aplicaciones al dibujo técnico, seleccionando el sistema adecuado al objetivo previsto, identificando las ventajas e inconvenientes en función de la información que se desee mostrar y de los recursos disponibles. (STEM2, STEM4, CCEC2)</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</si>
  <si>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</si>
  <si>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</si>
  <si>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</si>
  <si>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</si>
  <si>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</si>
  <si>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Representar en el sistema diédrico elementos básicos en el espacio determinando su relación de pertenencia, posición y distancia. (STEM1, STEM2, STEM3)</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</si>
  <si>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</si>
  <si>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</si>
  <si>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</si>
  <si>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</si>
  <si>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</si>
  <si>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 (STEM1, STEM2, STEM3, CE3)</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</si>
  <si>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</si>
  <si>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</si>
  <si>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</si>
  <si>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</si>
  <si>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Definir elementos y figuras planas en sistemas axonométricos valorando su importancia como métodos de representación espacial. (STEM1, STEM2, STEM3, STEM4, CE3)</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</si>
  <si>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</si>
  <si>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</si>
  <si>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</si>
  <si>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</si>
  <si>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Dibujar perspectivas de formas tridimensionales a partir de piezas reales o definidas por sus proyecciones ortogonales, seleccionando la axonometría adecuada, disponiendo la posición de los ejes en función de la importancia relativa de las caras que se deseen mostrar y utilizando en su caso los coeficientes de reducción determinados. (STEM1, STEM3, STEM4, CE3)</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</si>
  <si>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</si>
  <si>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</si>
  <si>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</si>
  <si>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</si>
  <si>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</si>
  <si>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Dibujar elementos en el espacio empleando la perspectiva cónica, adaptando y organizando sus conocimientos, destrezas y actitudes para resolver con creatividad y eficacia una producción técnico-artística propia. (STEM1, STEM4, CCEC4.2)</t>
  </si>
  <si>
    <t>Instrumento competencial</t>
  </si>
  <si>
    <t>Valorar el rigor gráfico del proceso, a través de la claridad, la precisión y el proceso de resolución y construcción gráfica. (CPSAA1.1, CPSAA5)</t>
  </si>
  <si>
    <t>Documentar gráficamente objetos sencillos mediante sus vistas acotadas aplicando la normativa UNE e ISO en la utilización de sintaxis, escalas y formatos, valorando la</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</si>
  <si>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</si>
  <si>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</si>
  <si>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</si>
  <si>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ofreciendo soluciones a los procesos de trabajo. (CE3, CCEC3.1)</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</si>
  <si>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</si>
  <si>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</si>
  <si>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</si>
  <si>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</si>
  <si>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</si>
  <si>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Valorar la normalización como convencionalismo para la comunicación universal que permite simplificar los métodos de producción. (CCL2, CP2, CP3, CPSAA4, CPSAA5)</t>
  </si>
  <si>
    <t>Aplicar las normas nacionales europeas e internacionales relacionadas con los principios generales de representación, formatos, escalas, acotación y métodos de proyección, considerando el Dibujo Técnico como lenguaje universal, valorando la necesidad de conocer su sintaxis, utilizando de forma objetiva para la interpretación de planos técnicos y para la elaboración de bocetos, esquemas, croquis y planos. (CCL2, CP3, STEM4, CPSAA3.2)</t>
  </si>
  <si>
    <t>Crear figuras planas y tridimensionales mediante programas de dibujo vectorial, usando las herramientas que aportan y las técnicas asociadas. (STEM2, STEM3, STEM4, CD1, CD2, CD3, CD5, CPSAA4, CE3)</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</si>
  <si>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</si>
  <si>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</si>
  <si>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</si>
  <si>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</si>
  <si>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</si>
  <si>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 STEM2, STEM3, STEM4, CD1, CD2, CD3, CD5, CPSAA4, CPSAA5, CE3, CCEC3.2)</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</si>
  <si>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</si>
  <si>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</si>
  <si>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</si>
  <si>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</si>
  <si>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</si>
  <si>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</si>
  <si>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</si>
  <si>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</si>
  <si>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</si>
  <si>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</si>
  <si>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</si>
  <si>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</si>
  <si>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</si>
  <si>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</si>
  <si>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</si>
  <si>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Elementos básicos en geometría. Operaciones gráficas con segmentos y ángulos. Circunferencia y círculo. Distancias.</t>
  </si>
  <si>
    <t>Concepto de lugar geométrico. Aplicaciones de los lugares geométricos a las construcciones fundamentales: Mediatriz, Bisectriz y Arco Capaz.</t>
  </si>
  <si>
    <t>Proporcionalidad, equivalencia y semejanza.</t>
  </si>
  <si>
    <t>Resolución gráfica de triángulos, cuadriláteros y polígonos regulares. Propiedades y métodos de construcción.</t>
  </si>
  <si>
    <t>Transformaciones geométricas elementales: Traslación, giros, simetría y homotecia. Aplicaciones.</t>
  </si>
  <si>
    <t>Tangencias básicas y enlaces. Curvas técnicas.</t>
  </si>
  <si>
    <t>Interés por el rigor en los razonamientos y precisión, claridad y limpieza en las ejecuciones.</t>
  </si>
  <si>
    <t>Fundamentos de la geometría proyectiva. Tipos de proyección.</t>
  </si>
  <si>
    <t>Sistemas de representación y el dibujo técnico. Ámbitos de aplicación.</t>
  </si>
  <si>
    <t>Sistema diédrico: Representación de punto, recta y plano. Trazas con planos de proyección. Determinación del plano. Pertenencia.</t>
  </si>
  <si>
    <t>Escalas numéricas y gráficas. Construcción y uso.</t>
  </si>
  <si>
    <t>Formatos. Doblado de planos.</t>
  </si>
  <si>
    <t>Normalización. Las normas fundamentales UNE e ISO. Aplicaciones de la normalización: simbología industrial y arquitectónica.</t>
  </si>
  <si>
    <t>Elección de vistas necesarias. Líneas normalizadas. Acotación y rotulación. Coquización. El croquis acotado.</t>
  </si>
  <si>
    <t>Inicios de las tecnologías 2D y 3D.</t>
  </si>
  <si>
    <t>Interfaz, entorno de dibujo, órdenes y comandos básicos.</t>
  </si>
  <si>
    <t>Aplicaciones vectoriales 2-3D.</t>
  </si>
  <si>
    <t>Fundamentos de diseño de piezas en 3D.</t>
  </si>
  <si>
    <t>Visualización 2D y 3D.</t>
  </si>
  <si>
    <t>Modelado de caja. Operaciones básicas con primitivas.</t>
  </si>
  <si>
    <t>Vistas y escenas renderizadas.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</si>
  <si>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</si>
  <si>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</si>
  <si>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</si>
  <si>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</si>
  <si>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</si>
  <si>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</si>
  <si>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</si>
  <si>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</si>
  <si>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</si>
  <si>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</si>
  <si>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</si>
  <si>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</si>
  <si>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</si>
  <si>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</si>
  <si>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</si>
  <si>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</si>
  <si>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</si>
  <si>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</si>
  <si>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</si>
  <si>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</si>
  <si>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</si>
  <si>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</si>
  <si>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</si>
  <si>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</si>
  <si>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</si>
  <si>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</si>
  <si>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</si>
  <si>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</si>
  <si>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</si>
  <si>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</si>
  <si>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</si>
  <si>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</si>
  <si>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</si>
  <si>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</si>
  <si>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</si>
  <si>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</si>
  <si>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</si>
  <si>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</si>
  <si>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</si>
  <si>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</si>
  <si>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</si>
  <si>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</si>
  <si>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</si>
  <si>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</si>
  <si>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</si>
  <si>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</si>
  <si>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</si>
  <si>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</si>
  <si>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</si>
  <si>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</si>
  <si>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</si>
  <si>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</si>
  <si>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</si>
  <si>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</si>
  <si>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</si>
  <si>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</si>
  <si>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</si>
  <si>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</si>
  <si>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</si>
  <si>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</si>
  <si>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</si>
  <si>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</si>
  <si>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</si>
  <si>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</si>
  <si>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</si>
  <si>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</si>
  <si>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</si>
  <si>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</si>
  <si>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</si>
  <si>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</si>
  <si>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</si>
  <si>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</si>
  <si>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</si>
  <si>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</si>
  <si>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</si>
  <si>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</si>
  <si>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</si>
  <si>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</si>
  <si>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</si>
  <si>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</si>
  <si>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</si>
  <si>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</si>
  <si>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</si>
  <si>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</si>
  <si>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</si>
  <si>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</si>
  <si>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</si>
  <si>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</si>
  <si>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</si>
  <si>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</si>
  <si>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</si>
  <si>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</si>
  <si>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</si>
  <si>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</si>
  <si>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</si>
  <si>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</si>
  <si>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</si>
  <si>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</si>
  <si>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</si>
  <si>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</si>
  <si>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</si>
  <si>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</si>
  <si>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</si>
  <si>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</si>
  <si>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</si>
  <si>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</si>
  <si>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</si>
  <si>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</si>
  <si>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</si>
  <si>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</si>
  <si>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</si>
  <si>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</si>
  <si>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</si>
  <si>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</si>
  <si>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</si>
  <si>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</si>
  <si>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</si>
  <si>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</si>
  <si>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</si>
  <si>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</si>
  <si>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</si>
  <si>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</si>
  <si>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</si>
  <si>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</si>
  <si>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</si>
  <si>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</si>
  <si>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</si>
  <si>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</si>
  <si>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</si>
  <si>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</si>
  <si>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</si>
  <si>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</si>
  <si>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</si>
  <si>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Resolver gráficamente tangencias y trazar curvas aplicando sus propiedades con rigor en su ejecución. Indicando gráficamente la construcción auxiliar utilizada. Los puntos de enlac</t>
  </si>
  <si>
    <t>Relacionar los fundamentos y características de los sistemas de representación con sus posibles aplicaciones al dibujo técnico, seleccionando el sistema adecuado al objetivo previs</t>
  </si>
  <si>
    <t>Dibujar perspectivas de formas tridimensionales a partir de piezas reales o definidas por sus proyecciones ortogonales, seleccionando la axonometría adecuada, disponiendo la posici</t>
  </si>
  <si>
    <t>Dibujar elementos en el espacio empleando la perspectiva cónica, adaptando y organizando sus conocimientos, destrezas y actitudes para resolver con creatividad y eficacia una produ</t>
  </si>
  <si>
    <t>Aplicar las normas nacionales europeas e internacionales relacionadas con los principios generales de representación, formatos, escalas, acotación y métodos de proyección, consider</t>
  </si>
  <si>
    <t>Crear figuras planas y tridimensionales mediante programas de dibujo vectorial, usando las herramientas que aportan y las técnicas asociadas. (STEM2, STEM3, STEM4, CD1, CD2, CD3, C</t>
  </si>
  <si>
    <t>Recrear virtualmente piezas en tres dimensiones aplicando operaciones algebraicas entre primitivas para la presentación de proyectos en grupo. STEM2, STEM3, STEM4, CD1, CD2, CD3,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</si>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</sst>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189</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157</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295</v>
      </c>
      <c r="D5" s="5" t="s">
        <v>299</v>
      </c>
      <c r="E5" s="5" t="s">
        <v>300</v>
      </c>
    </row>
    <row r="6" spans="1:5">
      <c r="A6" s="5">
        <v>4</v>
      </c>
      <c r="B6" s="5" t="s">
        <v>301</v>
      </c>
      <c r="C6" s="5" t="s">
        <v>302</v>
      </c>
      <c r="D6" s="5" t="s">
        <v>303</v>
      </c>
      <c r="E6" s="5" t="s">
        <v>304</v>
      </c>
    </row>
    <row r="7" spans="1:5">
      <c r="A7" s="5">
        <v>5</v>
      </c>
      <c r="B7" s="5" t="s">
        <v>305</v>
      </c>
      <c r="C7" s="5" t="s">
        <v>291</v>
      </c>
      <c r="D7" s="5" t="s">
        <v>306</v>
      </c>
      <c r="E7" s="5" t="s">
        <v>307</v>
      </c>
    </row>
    <row r="8" spans="1:5">
      <c r="A8" s="5">
        <v>6</v>
      </c>
      <c r="B8" s="5" t="s">
        <v>308</v>
      </c>
      <c r="C8" s="5" t="s">
        <v>295</v>
      </c>
      <c r="D8" s="5" t="s">
        <v>309</v>
      </c>
      <c r="E8" s="5" t="s">
        <v>310</v>
      </c>
    </row>
    <row r="9" spans="1:5">
      <c r="A9" s="5">
        <v>7</v>
      </c>
      <c r="B9" s="5" t="s">
        <v>311</v>
      </c>
      <c r="C9" s="5" t="s">
        <v>302</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70</v>
      </c>
      <c r="C2" s="6" t="s">
        <v>315</v>
      </c>
      <c r="D2" s="6" t="s">
        <v>316</v>
      </c>
      <c r="E2" s="6" t="s">
        <v>317</v>
      </c>
      <c r="F2" s="6" t="s">
        <v>318</v>
      </c>
    </row>
    <row r="3" spans="1:6">
      <c r="A3" s="5">
        <v>1.1</v>
      </c>
      <c r="B3" s="5" t="s">
        <v>36</v>
      </c>
      <c r="C3" s="5" t="s">
        <v>319</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320</v>
      </c>
      <c r="D6" s="7">
        <v>8.33</v>
      </c>
      <c r="E6" s="7">
        <v>8.33</v>
      </c>
      <c r="F6" s="5"/>
    </row>
    <row r="7" spans="1:6">
      <c r="A7" s="5">
        <v>3.1</v>
      </c>
      <c r="B7" s="5" t="s">
        <v>50</v>
      </c>
      <c r="C7" s="5" t="s">
        <v>321</v>
      </c>
      <c r="D7" s="7">
        <v>3.57</v>
      </c>
      <c r="E7" s="7">
        <v>3.57</v>
      </c>
      <c r="F7" s="5"/>
    </row>
    <row r="8" spans="1:6">
      <c r="A8" s="5">
        <v>3.2</v>
      </c>
      <c r="B8" s="5" t="s">
        <v>50</v>
      </c>
      <c r="C8" s="5" t="s">
        <v>107</v>
      </c>
      <c r="D8" s="7">
        <v>3.57</v>
      </c>
      <c r="E8" s="7">
        <v>3.57</v>
      </c>
      <c r="F8" s="5"/>
    </row>
    <row r="9" spans="1:6">
      <c r="A9" s="5">
        <v>3.3</v>
      </c>
      <c r="B9" s="5" t="s">
        <v>50</v>
      </c>
      <c r="C9" s="5" t="s">
        <v>113</v>
      </c>
      <c r="D9" s="7">
        <v>3.57</v>
      </c>
      <c r="E9" s="7">
        <v>3.57</v>
      </c>
      <c r="F9" s="5"/>
    </row>
    <row r="10" spans="1:6">
      <c r="A10" s="5">
        <v>3.4</v>
      </c>
      <c r="B10" s="5" t="s">
        <v>50</v>
      </c>
      <c r="C10" s="5" t="s">
        <v>118</v>
      </c>
      <c r="D10" s="7">
        <v>3.57</v>
      </c>
      <c r="E10" s="7">
        <v>3.57</v>
      </c>
      <c r="F10" s="5"/>
    </row>
    <row r="11" spans="1:6">
      <c r="A11" s="5">
        <v>3.5</v>
      </c>
      <c r="B11" s="5" t="s">
        <v>50</v>
      </c>
      <c r="C11" s="5" t="s">
        <v>322</v>
      </c>
      <c r="D11" s="7">
        <v>3.57</v>
      </c>
      <c r="E11" s="7">
        <v>3.57</v>
      </c>
      <c r="F11" s="5"/>
    </row>
    <row r="12" spans="1:6">
      <c r="A12" s="5">
        <v>3.6</v>
      </c>
      <c r="B12" s="5" t="s">
        <v>50</v>
      </c>
      <c r="C12" s="5" t="s">
        <v>323</v>
      </c>
      <c r="D12" s="7">
        <v>3.57</v>
      </c>
      <c r="E12" s="7">
        <v>3.57</v>
      </c>
      <c r="F12" s="5"/>
    </row>
    <row r="13" spans="1:6">
      <c r="A13" s="5">
        <v>3.7</v>
      </c>
      <c r="B13" s="5" t="s">
        <v>50</v>
      </c>
      <c r="C13" s="5" t="s">
        <v>131</v>
      </c>
      <c r="D13" s="7">
        <v>3.57</v>
      </c>
      <c r="E13" s="7">
        <v>3.57</v>
      </c>
      <c r="F13" s="5"/>
    </row>
    <row r="14" spans="1:6">
      <c r="A14" s="5">
        <v>4.1</v>
      </c>
      <c r="B14" s="5" t="s">
        <v>56</v>
      </c>
      <c r="C14" s="5" t="s">
        <v>132</v>
      </c>
      <c r="D14" s="7">
        <v>6.25</v>
      </c>
      <c r="E14" s="7">
        <v>6.25</v>
      </c>
      <c r="F14" s="5"/>
    </row>
    <row r="15" spans="1:6">
      <c r="A15" s="5">
        <v>4.2</v>
      </c>
      <c r="B15" s="5" t="s">
        <v>56</v>
      </c>
      <c r="C15" s="5" t="s">
        <v>136</v>
      </c>
      <c r="D15" s="7">
        <v>6.25</v>
      </c>
      <c r="E15" s="7">
        <v>6.25</v>
      </c>
      <c r="F15" s="5"/>
    </row>
    <row r="16" spans="1:6">
      <c r="A16" s="5">
        <v>4.3</v>
      </c>
      <c r="B16" s="5" t="s">
        <v>56</v>
      </c>
      <c r="C16" s="5" t="s">
        <v>142</v>
      </c>
      <c r="D16" s="7">
        <v>6.25</v>
      </c>
      <c r="E16" s="7">
        <v>6.25</v>
      </c>
      <c r="F16" s="5"/>
    </row>
    <row r="17" spans="1:6">
      <c r="A17" s="5">
        <v>4.4</v>
      </c>
      <c r="B17" s="5" t="s">
        <v>56</v>
      </c>
      <c r="C17" s="5" t="s">
        <v>324</v>
      </c>
      <c r="D17" s="7">
        <v>6.25</v>
      </c>
      <c r="E17" s="7">
        <v>6.25</v>
      </c>
      <c r="F17" s="5"/>
    </row>
    <row r="18" spans="1:6">
      <c r="A18" s="5">
        <v>5.1</v>
      </c>
      <c r="B18" s="5" t="s">
        <v>63</v>
      </c>
      <c r="C18" s="5" t="s">
        <v>325</v>
      </c>
      <c r="D18" s="7">
        <v>10.0</v>
      </c>
      <c r="E18" s="7">
        <v>10.0</v>
      </c>
      <c r="F18" s="5"/>
    </row>
    <row r="19" spans="1:6">
      <c r="A19" s="5">
        <v>5.2</v>
      </c>
      <c r="B19" s="5" t="s">
        <v>63</v>
      </c>
      <c r="C19" s="5" t="s">
        <v>326</v>
      </c>
      <c r="D19" s="7">
        <v>10.0</v>
      </c>
      <c r="E19" s="7">
        <v>10.0</v>
      </c>
      <c r="F19" s="5"/>
    </row>
    <row r="20" spans="1:6">
      <c r="A20" s="5" t="s">
        <v>327</v>
      </c>
      <c r="B20" s="5"/>
      <c r="C20" s="5"/>
      <c r="D20" s="7"/>
      <c r="E20" s="7">
        <f>SUM(E3:E19)</f>
        <v>109.97999999999999</v>
      </c>
      <c r="F20"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329</v>
      </c>
      <c r="B1" s="6" t="s">
        <v>330</v>
      </c>
      <c r="C1" s="6">
        <v>1.1</v>
      </c>
      <c r="D1" s="6">
        <v>2.1</v>
      </c>
      <c r="E1" s="6">
        <v>2.2</v>
      </c>
      <c r="F1" s="6">
        <v>2.3</v>
      </c>
      <c r="G1" s="6">
        <v>3.1</v>
      </c>
      <c r="H1" s="6">
        <v>3.2</v>
      </c>
      <c r="I1" s="6">
        <v>3.3</v>
      </c>
      <c r="J1" s="6">
        <v>3.4</v>
      </c>
      <c r="K1" s="6">
        <v>3.5</v>
      </c>
      <c r="L1" s="6">
        <v>3.6</v>
      </c>
      <c r="M1" s="6">
        <v>3.7</v>
      </c>
      <c r="N1" s="6">
        <v>4.1</v>
      </c>
      <c r="O1" s="6">
        <v>4.2</v>
      </c>
      <c r="P1" s="6">
        <v>4.3</v>
      </c>
      <c r="Q1" s="6">
        <v>4.4</v>
      </c>
      <c r="R1" s="6">
        <v>5.1</v>
      </c>
      <c r="S1" s="6">
        <v>5.2</v>
      </c>
      <c r="T1" s="6" t="s">
        <v>331</v>
      </c>
      <c r="U1" s="6" t="s">
        <v>318</v>
      </c>
    </row>
    <row r="2" spans="1:21">
      <c r="A2" s="5" t="s">
        <v>332</v>
      </c>
      <c r="B2" s="5"/>
      <c r="C2" s="5"/>
      <c r="D2" s="5"/>
      <c r="E2" s="5"/>
      <c r="F2" s="5"/>
      <c r="G2" s="5"/>
      <c r="H2" s="5"/>
      <c r="I2" s="5"/>
      <c r="J2" s="5"/>
      <c r="K2" s="5"/>
      <c r="L2" s="5"/>
      <c r="M2" s="5"/>
      <c r="N2" s="5"/>
      <c r="O2" s="5"/>
      <c r="P2" s="5"/>
      <c r="Q2" s="5"/>
      <c r="R2" s="5"/>
      <c r="S2" s="5"/>
      <c r="T2" s="5" t="str">
        <f>IFERROR(AVERAGE(C2:S2),"")</f>
        <v/>
      </c>
      <c r="U2" s="5"/>
    </row>
    <row r="3" spans="1:21">
      <c r="A3" s="5" t="s">
        <v>333</v>
      </c>
      <c r="B3" s="5"/>
      <c r="C3" s="5"/>
      <c r="D3" s="5"/>
      <c r="E3" s="5"/>
      <c r="F3" s="5"/>
      <c r="G3" s="5"/>
      <c r="H3" s="5"/>
      <c r="I3" s="5"/>
      <c r="J3" s="5"/>
      <c r="K3" s="5"/>
      <c r="L3" s="5"/>
      <c r="M3" s="5"/>
      <c r="N3" s="5"/>
      <c r="O3" s="5"/>
      <c r="P3" s="5"/>
      <c r="Q3" s="5"/>
      <c r="R3" s="5"/>
      <c r="S3" s="5"/>
      <c r="T3" s="5" t="str">
        <f>IFERROR(AVERAGE(C3:S3),"")</f>
        <v/>
      </c>
      <c r="U3" s="5"/>
    </row>
    <row r="4" spans="1:21">
      <c r="A4" s="5" t="s">
        <v>334</v>
      </c>
      <c r="B4" s="5"/>
      <c r="C4" s="5"/>
      <c r="D4" s="5"/>
      <c r="E4" s="5"/>
      <c r="F4" s="5"/>
      <c r="G4" s="5"/>
      <c r="H4" s="5"/>
      <c r="I4" s="5"/>
      <c r="J4" s="5"/>
      <c r="K4" s="5"/>
      <c r="L4" s="5"/>
      <c r="M4" s="5"/>
      <c r="N4" s="5"/>
      <c r="O4" s="5"/>
      <c r="P4" s="5"/>
      <c r="Q4" s="5"/>
      <c r="R4" s="5"/>
      <c r="S4" s="5"/>
      <c r="T4" s="5" t="str">
        <f>IFERROR(AVERAGE(C4:S4),"")</f>
        <v/>
      </c>
      <c r="U4" s="5"/>
    </row>
    <row r="5" spans="1:21">
      <c r="A5" s="5" t="s">
        <v>335</v>
      </c>
      <c r="B5" s="5"/>
      <c r="C5" s="5"/>
      <c r="D5" s="5"/>
      <c r="E5" s="5"/>
      <c r="F5" s="5"/>
      <c r="G5" s="5"/>
      <c r="H5" s="5"/>
      <c r="I5" s="5"/>
      <c r="J5" s="5"/>
      <c r="K5" s="5"/>
      <c r="L5" s="5"/>
      <c r="M5" s="5"/>
      <c r="N5" s="5"/>
      <c r="O5" s="5"/>
      <c r="P5" s="5"/>
      <c r="Q5" s="5"/>
      <c r="R5" s="5"/>
      <c r="S5" s="5"/>
      <c r="T5" s="5" t="str">
        <f>IFERROR(AVERAGE(C5:S5),"")</f>
        <v/>
      </c>
      <c r="U5" s="5"/>
    </row>
    <row r="6" spans="1:21">
      <c r="A6" s="5" t="s">
        <v>336</v>
      </c>
      <c r="B6" s="5"/>
      <c r="C6" s="5"/>
      <c r="D6" s="5"/>
      <c r="E6" s="5"/>
      <c r="F6" s="5"/>
      <c r="G6" s="5"/>
      <c r="H6" s="5"/>
      <c r="I6" s="5"/>
      <c r="J6" s="5"/>
      <c r="K6" s="5"/>
      <c r="L6" s="5"/>
      <c r="M6" s="5"/>
      <c r="N6" s="5"/>
      <c r="O6" s="5"/>
      <c r="P6" s="5"/>
      <c r="Q6" s="5"/>
      <c r="R6" s="5"/>
      <c r="S6" s="5"/>
      <c r="T6" s="5" t="str">
        <f>IFERROR(AVERAGE(C6:S6),"")</f>
        <v/>
      </c>
      <c r="U6" s="5"/>
    </row>
    <row r="7" spans="1:21">
      <c r="A7" s="5" t="s">
        <v>337</v>
      </c>
      <c r="B7" s="5"/>
      <c r="C7" s="5"/>
      <c r="D7" s="5"/>
      <c r="E7" s="5"/>
      <c r="F7" s="5"/>
      <c r="G7" s="5"/>
      <c r="H7" s="5"/>
      <c r="I7" s="5"/>
      <c r="J7" s="5"/>
      <c r="K7" s="5"/>
      <c r="L7" s="5"/>
      <c r="M7" s="5"/>
      <c r="N7" s="5"/>
      <c r="O7" s="5"/>
      <c r="P7" s="5"/>
      <c r="Q7" s="5"/>
      <c r="R7" s="5"/>
      <c r="S7" s="5"/>
      <c r="T7" s="5" t="str">
        <f>IFERROR(AVERAGE(C7:S7),"")</f>
        <v/>
      </c>
      <c r="U7" s="5"/>
    </row>
    <row r="8" spans="1:21">
      <c r="A8" s="5" t="s">
        <v>338</v>
      </c>
      <c r="B8" s="5"/>
      <c r="C8" s="5"/>
      <c r="D8" s="5"/>
      <c r="E8" s="5"/>
      <c r="F8" s="5"/>
      <c r="G8" s="5"/>
      <c r="H8" s="5"/>
      <c r="I8" s="5"/>
      <c r="J8" s="5"/>
      <c r="K8" s="5"/>
      <c r="L8" s="5"/>
      <c r="M8" s="5"/>
      <c r="N8" s="5"/>
      <c r="O8" s="5"/>
      <c r="P8" s="5"/>
      <c r="Q8" s="5"/>
      <c r="R8" s="5"/>
      <c r="S8" s="5"/>
      <c r="T8" s="5" t="str">
        <f>IFERROR(AVERAGE(C8:S8),"")</f>
        <v/>
      </c>
      <c r="U8" s="5"/>
    </row>
    <row r="9" spans="1:21">
      <c r="A9" s="5" t="s">
        <v>339</v>
      </c>
      <c r="B9" s="5"/>
      <c r="C9" s="5"/>
      <c r="D9" s="5"/>
      <c r="E9" s="5"/>
      <c r="F9" s="5"/>
      <c r="G9" s="5"/>
      <c r="H9" s="5"/>
      <c r="I9" s="5"/>
      <c r="J9" s="5"/>
      <c r="K9" s="5"/>
      <c r="L9" s="5"/>
      <c r="M9" s="5"/>
      <c r="N9" s="5"/>
      <c r="O9" s="5"/>
      <c r="P9" s="5"/>
      <c r="Q9" s="5"/>
      <c r="R9" s="5"/>
      <c r="S9" s="5"/>
      <c r="T9" s="5" t="str">
        <f>IFERROR(AVERAGE(C9:S9),"")</f>
        <v/>
      </c>
      <c r="U9" s="5"/>
    </row>
    <row r="10" spans="1:21">
      <c r="A10" s="5" t="s">
        <v>340</v>
      </c>
      <c r="B10" s="5"/>
      <c r="C10" s="5"/>
      <c r="D10" s="5"/>
      <c r="E10" s="5"/>
      <c r="F10" s="5"/>
      <c r="G10" s="5"/>
      <c r="H10" s="5"/>
      <c r="I10" s="5"/>
      <c r="J10" s="5"/>
      <c r="K10" s="5"/>
      <c r="L10" s="5"/>
      <c r="M10" s="5"/>
      <c r="N10" s="5"/>
      <c r="O10" s="5"/>
      <c r="P10" s="5"/>
      <c r="Q10" s="5"/>
      <c r="R10" s="5"/>
      <c r="S10" s="5"/>
      <c r="T10" s="5" t="str">
        <f>IFERROR(AVERAGE(C10:S10),"")</f>
        <v/>
      </c>
      <c r="U10" s="5"/>
    </row>
    <row r="11" spans="1:21">
      <c r="A11" s="5" t="s">
        <v>341</v>
      </c>
      <c r="B11" s="5"/>
      <c r="C11" s="5"/>
      <c r="D11" s="5"/>
      <c r="E11" s="5"/>
      <c r="F11" s="5"/>
      <c r="G11" s="5"/>
      <c r="H11" s="5"/>
      <c r="I11" s="5"/>
      <c r="J11" s="5"/>
      <c r="K11" s="5"/>
      <c r="L11" s="5"/>
      <c r="M11" s="5"/>
      <c r="N11" s="5"/>
      <c r="O11" s="5"/>
      <c r="P11" s="5"/>
      <c r="Q11" s="5"/>
      <c r="R11" s="5"/>
      <c r="S11" s="5"/>
      <c r="T11" s="5" t="str">
        <f>IFERROR(AVERAGE(C11:S11),"")</f>
        <v/>
      </c>
      <c r="U11" s="5"/>
    </row>
    <row r="12" spans="1:21">
      <c r="A12" s="5" t="s">
        <v>342</v>
      </c>
      <c r="B12" s="5"/>
      <c r="C12" s="5"/>
      <c r="D12" s="5"/>
      <c r="E12" s="5"/>
      <c r="F12" s="5"/>
      <c r="G12" s="5"/>
      <c r="H12" s="5"/>
      <c r="I12" s="5"/>
      <c r="J12" s="5"/>
      <c r="K12" s="5"/>
      <c r="L12" s="5"/>
      <c r="M12" s="5"/>
      <c r="N12" s="5"/>
      <c r="O12" s="5"/>
      <c r="P12" s="5"/>
      <c r="Q12" s="5"/>
      <c r="R12" s="5"/>
      <c r="S12" s="5"/>
      <c r="T12" s="5" t="str">
        <f>IFERROR(AVERAGE(C12:S12),"")</f>
        <v/>
      </c>
      <c r="U12" s="5"/>
    </row>
    <row r="13" spans="1:21">
      <c r="A13" s="5" t="s">
        <v>343</v>
      </c>
      <c r="B13" s="5"/>
      <c r="C13" s="5"/>
      <c r="D13" s="5"/>
      <c r="E13" s="5"/>
      <c r="F13" s="5"/>
      <c r="G13" s="5"/>
      <c r="H13" s="5"/>
      <c r="I13" s="5"/>
      <c r="J13" s="5"/>
      <c r="K13" s="5"/>
      <c r="L13" s="5"/>
      <c r="M13" s="5"/>
      <c r="N13" s="5"/>
      <c r="O13" s="5"/>
      <c r="P13" s="5"/>
      <c r="Q13" s="5"/>
      <c r="R13" s="5"/>
      <c r="S13" s="5"/>
      <c r="T13" s="5" t="str">
        <f>IFERROR(AVERAGE(C13:S13),"")</f>
        <v/>
      </c>
      <c r="U13" s="5"/>
    </row>
    <row r="14" spans="1:21">
      <c r="A14" s="5" t="s">
        <v>344</v>
      </c>
      <c r="B14" s="5"/>
      <c r="C14" s="5"/>
      <c r="D14" s="5"/>
      <c r="E14" s="5"/>
      <c r="F14" s="5"/>
      <c r="G14" s="5"/>
      <c r="H14" s="5"/>
      <c r="I14" s="5"/>
      <c r="J14" s="5"/>
      <c r="K14" s="5"/>
      <c r="L14" s="5"/>
      <c r="M14" s="5"/>
      <c r="N14" s="5"/>
      <c r="O14" s="5"/>
      <c r="P14" s="5"/>
      <c r="Q14" s="5"/>
      <c r="R14" s="5"/>
      <c r="S14" s="5"/>
      <c r="T14" s="5" t="str">
        <f>IFERROR(AVERAGE(C14:S14),"")</f>
        <v/>
      </c>
      <c r="U14" s="5"/>
    </row>
    <row r="15" spans="1:21">
      <c r="A15" s="5" t="s">
        <v>345</v>
      </c>
      <c r="B15" s="5"/>
      <c r="C15" s="5"/>
      <c r="D15" s="5"/>
      <c r="E15" s="5"/>
      <c r="F15" s="5"/>
      <c r="G15" s="5"/>
      <c r="H15" s="5"/>
      <c r="I15" s="5"/>
      <c r="J15" s="5"/>
      <c r="K15" s="5"/>
      <c r="L15" s="5"/>
      <c r="M15" s="5"/>
      <c r="N15" s="5"/>
      <c r="O15" s="5"/>
      <c r="P15" s="5"/>
      <c r="Q15" s="5"/>
      <c r="R15" s="5"/>
      <c r="S15" s="5"/>
      <c r="T15" s="5" t="str">
        <f>IFERROR(AVERAGE(C15:S15),"")</f>
        <v/>
      </c>
      <c r="U15" s="5"/>
    </row>
    <row r="16" spans="1:21">
      <c r="A16" s="5" t="s">
        <v>346</v>
      </c>
      <c r="B16" s="5"/>
      <c r="C16" s="5"/>
      <c r="D16" s="5"/>
      <c r="E16" s="5"/>
      <c r="F16" s="5"/>
      <c r="G16" s="5"/>
      <c r="H16" s="5"/>
      <c r="I16" s="5"/>
      <c r="J16" s="5"/>
      <c r="K16" s="5"/>
      <c r="L16" s="5"/>
      <c r="M16" s="5"/>
      <c r="N16" s="5"/>
      <c r="O16" s="5"/>
      <c r="P16" s="5"/>
      <c r="Q16" s="5"/>
      <c r="R16" s="5"/>
      <c r="S16" s="5"/>
      <c r="T16" s="5" t="str">
        <f>IFERROR(AVERAGE(C16:S16),"")</f>
        <v/>
      </c>
      <c r="U16" s="5"/>
    </row>
    <row r="17" spans="1:21">
      <c r="A17" s="5" t="s">
        <v>347</v>
      </c>
      <c r="B17" s="5"/>
      <c r="C17" s="5"/>
      <c r="D17" s="5"/>
      <c r="E17" s="5"/>
      <c r="F17" s="5"/>
      <c r="G17" s="5"/>
      <c r="H17" s="5"/>
      <c r="I17" s="5"/>
      <c r="J17" s="5"/>
      <c r="K17" s="5"/>
      <c r="L17" s="5"/>
      <c r="M17" s="5"/>
      <c r="N17" s="5"/>
      <c r="O17" s="5"/>
      <c r="P17" s="5"/>
      <c r="Q17" s="5"/>
      <c r="R17" s="5"/>
      <c r="S17" s="5"/>
      <c r="T17" s="5" t="str">
        <f>IFERROR(AVERAGE(C17:S17),"")</f>
        <v/>
      </c>
      <c r="U17" s="5"/>
    </row>
    <row r="18" spans="1:21">
      <c r="A18" s="5" t="s">
        <v>348</v>
      </c>
      <c r="B18" s="5"/>
      <c r="C18" s="5"/>
      <c r="D18" s="5"/>
      <c r="E18" s="5"/>
      <c r="F18" s="5"/>
      <c r="G18" s="5"/>
      <c r="H18" s="5"/>
      <c r="I18" s="5"/>
      <c r="J18" s="5"/>
      <c r="K18" s="5"/>
      <c r="L18" s="5"/>
      <c r="M18" s="5"/>
      <c r="N18" s="5"/>
      <c r="O18" s="5"/>
      <c r="P18" s="5"/>
      <c r="Q18" s="5"/>
      <c r="R18" s="5"/>
      <c r="S18" s="5"/>
      <c r="T18" s="5" t="str">
        <f>IFERROR(AVERAGE(C18:S18),"")</f>
        <v/>
      </c>
      <c r="U18" s="5"/>
    </row>
    <row r="19" spans="1:21">
      <c r="A19" s="5" t="s">
        <v>349</v>
      </c>
      <c r="B19" s="5"/>
      <c r="C19" s="5"/>
      <c r="D19" s="5"/>
      <c r="E19" s="5"/>
      <c r="F19" s="5"/>
      <c r="G19" s="5"/>
      <c r="H19" s="5"/>
      <c r="I19" s="5"/>
      <c r="J19" s="5"/>
      <c r="K19" s="5"/>
      <c r="L19" s="5"/>
      <c r="M19" s="5"/>
      <c r="N19" s="5"/>
      <c r="O19" s="5"/>
      <c r="P19" s="5"/>
      <c r="Q19" s="5"/>
      <c r="R19" s="5"/>
      <c r="S19" s="5"/>
      <c r="T19" s="5" t="str">
        <f>IFERROR(AVERAGE(C19:S19),"")</f>
        <v/>
      </c>
      <c r="U19" s="5"/>
    </row>
    <row r="20" spans="1:21">
      <c r="A20" s="5" t="s">
        <v>350</v>
      </c>
      <c r="B20" s="5"/>
      <c r="C20" s="5"/>
      <c r="D20" s="5"/>
      <c r="E20" s="5"/>
      <c r="F20" s="5"/>
      <c r="G20" s="5"/>
      <c r="H20" s="5"/>
      <c r="I20" s="5"/>
      <c r="J20" s="5"/>
      <c r="K20" s="5"/>
      <c r="L20" s="5"/>
      <c r="M20" s="5"/>
      <c r="N20" s="5"/>
      <c r="O20" s="5"/>
      <c r="P20" s="5"/>
      <c r="Q20" s="5"/>
      <c r="R20" s="5"/>
      <c r="S20" s="5"/>
      <c r="T20" s="5" t="str">
        <f>IFERROR(AVERAGE(C20:S20),"")</f>
        <v/>
      </c>
      <c r="U20" s="5"/>
    </row>
    <row r="21" spans="1:21">
      <c r="A21" s="5" t="s">
        <v>351</v>
      </c>
      <c r="B21" s="5"/>
      <c r="C21" s="5"/>
      <c r="D21" s="5"/>
      <c r="E21" s="5"/>
      <c r="F21" s="5"/>
      <c r="G21" s="5"/>
      <c r="H21" s="5"/>
      <c r="I21" s="5"/>
      <c r="J21" s="5"/>
      <c r="K21" s="5"/>
      <c r="L21" s="5"/>
      <c r="M21" s="5"/>
      <c r="N21" s="5"/>
      <c r="O21" s="5"/>
      <c r="P21" s="5"/>
      <c r="Q21" s="5"/>
      <c r="R21" s="5"/>
      <c r="S21" s="5"/>
      <c r="T21" s="5" t="str">
        <f>IFERROR(AVERAGE(C21:S21),"")</f>
        <v/>
      </c>
      <c r="U21" s="5"/>
    </row>
    <row r="22" spans="1:21">
      <c r="A22" s="5" t="s">
        <v>352</v>
      </c>
      <c r="B22" s="5"/>
      <c r="C22" s="5"/>
      <c r="D22" s="5"/>
      <c r="E22" s="5"/>
      <c r="F22" s="5"/>
      <c r="G22" s="5"/>
      <c r="H22" s="5"/>
      <c r="I22" s="5"/>
      <c r="J22" s="5"/>
      <c r="K22" s="5"/>
      <c r="L22" s="5"/>
      <c r="M22" s="5"/>
      <c r="N22" s="5"/>
      <c r="O22" s="5"/>
      <c r="P22" s="5"/>
      <c r="Q22" s="5"/>
      <c r="R22" s="5"/>
      <c r="S22" s="5"/>
      <c r="T22" s="5" t="str">
        <f>IFERROR(AVERAGE(C22:S22),"")</f>
        <v/>
      </c>
      <c r="U22" s="5"/>
    </row>
    <row r="23" spans="1:21">
      <c r="A23" s="5" t="s">
        <v>353</v>
      </c>
      <c r="B23" s="5"/>
      <c r="C23" s="5"/>
      <c r="D23" s="5"/>
      <c r="E23" s="5"/>
      <c r="F23" s="5"/>
      <c r="G23" s="5"/>
      <c r="H23" s="5"/>
      <c r="I23" s="5"/>
      <c r="J23" s="5"/>
      <c r="K23" s="5"/>
      <c r="L23" s="5"/>
      <c r="M23" s="5"/>
      <c r="N23" s="5"/>
      <c r="O23" s="5"/>
      <c r="P23" s="5"/>
      <c r="Q23" s="5"/>
      <c r="R23" s="5"/>
      <c r="S23" s="5"/>
      <c r="T23" s="5" t="str">
        <f>IFERROR(AVERAGE(C23:S23),"")</f>
        <v/>
      </c>
      <c r="U23" s="5"/>
    </row>
    <row r="24" spans="1:21">
      <c r="A24" s="5" t="s">
        <v>354</v>
      </c>
      <c r="B24" s="5"/>
      <c r="C24" s="5"/>
      <c r="D24" s="5"/>
      <c r="E24" s="5"/>
      <c r="F24" s="5"/>
      <c r="G24" s="5"/>
      <c r="H24" s="5"/>
      <c r="I24" s="5"/>
      <c r="J24" s="5"/>
      <c r="K24" s="5"/>
      <c r="L24" s="5"/>
      <c r="M24" s="5"/>
      <c r="N24" s="5"/>
      <c r="O24" s="5"/>
      <c r="P24" s="5"/>
      <c r="Q24" s="5"/>
      <c r="R24" s="5"/>
      <c r="S24" s="5"/>
      <c r="T24" s="5" t="str">
        <f>IFERROR(AVERAGE(C24:S24),"")</f>
        <v/>
      </c>
      <c r="U24" s="5"/>
    </row>
    <row r="25" spans="1:21">
      <c r="A25" s="5" t="s">
        <v>355</v>
      </c>
      <c r="B25" s="5"/>
      <c r="C25" s="5"/>
      <c r="D25" s="5"/>
      <c r="E25" s="5"/>
      <c r="F25" s="5"/>
      <c r="G25" s="5"/>
      <c r="H25" s="5"/>
      <c r="I25" s="5"/>
      <c r="J25" s="5"/>
      <c r="K25" s="5"/>
      <c r="L25" s="5"/>
      <c r="M25" s="5"/>
      <c r="N25" s="5"/>
      <c r="O25" s="5"/>
      <c r="P25" s="5"/>
      <c r="Q25" s="5"/>
      <c r="R25" s="5"/>
      <c r="S25" s="5"/>
      <c r="T25" s="5" t="str">
        <f>IFERROR(AVERAGE(C25:S25),"")</f>
        <v/>
      </c>
      <c r="U25" s="5"/>
    </row>
    <row r="26" spans="1:21">
      <c r="A26" s="5" t="s">
        <v>356</v>
      </c>
      <c r="B26" s="5"/>
      <c r="C26" s="5"/>
      <c r="D26" s="5"/>
      <c r="E26" s="5"/>
      <c r="F26" s="5"/>
      <c r="G26" s="5"/>
      <c r="H26" s="5"/>
      <c r="I26" s="5"/>
      <c r="J26" s="5"/>
      <c r="K26" s="5"/>
      <c r="L26" s="5"/>
      <c r="M26" s="5"/>
      <c r="N26" s="5"/>
      <c r="O26" s="5"/>
      <c r="P26" s="5"/>
      <c r="Q26" s="5"/>
      <c r="R26" s="5"/>
      <c r="S26" s="5"/>
      <c r="T26" s="5" t="str">
        <f>IFERROR(AVERAGE(C26:S26),"")</f>
        <v/>
      </c>
      <c r="U26" s="5"/>
    </row>
    <row r="27" spans="1:21">
      <c r="A27" s="5" t="s">
        <v>357</v>
      </c>
      <c r="B27" s="5"/>
      <c r="C27" s="5"/>
      <c r="D27" s="5"/>
      <c r="E27" s="5"/>
      <c r="F27" s="5"/>
      <c r="G27" s="5"/>
      <c r="H27" s="5"/>
      <c r="I27" s="5"/>
      <c r="J27" s="5"/>
      <c r="K27" s="5"/>
      <c r="L27" s="5"/>
      <c r="M27" s="5"/>
      <c r="N27" s="5"/>
      <c r="O27" s="5"/>
      <c r="P27" s="5"/>
      <c r="Q27" s="5"/>
      <c r="R27" s="5"/>
      <c r="S27" s="5"/>
      <c r="T27" s="5" t="str">
        <f>IFERROR(AVERAGE(C27:S27),"")</f>
        <v/>
      </c>
      <c r="U27" s="5"/>
    </row>
    <row r="28" spans="1:21">
      <c r="A28" s="5" t="s">
        <v>358</v>
      </c>
      <c r="B28" s="5"/>
      <c r="C28" s="5"/>
      <c r="D28" s="5"/>
      <c r="E28" s="5"/>
      <c r="F28" s="5"/>
      <c r="G28" s="5"/>
      <c r="H28" s="5"/>
      <c r="I28" s="5"/>
      <c r="J28" s="5"/>
      <c r="K28" s="5"/>
      <c r="L28" s="5"/>
      <c r="M28" s="5"/>
      <c r="N28" s="5"/>
      <c r="O28" s="5"/>
      <c r="P28" s="5"/>
      <c r="Q28" s="5"/>
      <c r="R28" s="5"/>
      <c r="S28" s="5"/>
      <c r="T28" s="5" t="str">
        <f>IFERROR(AVERAGE(C28:S28),"")</f>
        <v/>
      </c>
      <c r="U28" s="5"/>
    </row>
    <row r="29" spans="1:21">
      <c r="A29" s="5" t="s">
        <v>359</v>
      </c>
      <c r="B29" s="5"/>
      <c r="C29" s="5"/>
      <c r="D29" s="5"/>
      <c r="E29" s="5"/>
      <c r="F29" s="5"/>
      <c r="G29" s="5"/>
      <c r="H29" s="5"/>
      <c r="I29" s="5"/>
      <c r="J29" s="5"/>
      <c r="K29" s="5"/>
      <c r="L29" s="5"/>
      <c r="M29" s="5"/>
      <c r="N29" s="5"/>
      <c r="O29" s="5"/>
      <c r="P29" s="5"/>
      <c r="Q29" s="5"/>
      <c r="R29" s="5"/>
      <c r="S29" s="5"/>
      <c r="T29" s="5" t="str">
        <f>IFERROR(AVERAGE(C29:S29),"")</f>
        <v/>
      </c>
      <c r="U29" s="5"/>
    </row>
    <row r="30" spans="1:21">
      <c r="A30" s="5" t="s">
        <v>360</v>
      </c>
      <c r="B30" s="5"/>
      <c r="C30" s="5"/>
      <c r="D30" s="5"/>
      <c r="E30" s="5"/>
      <c r="F30" s="5"/>
      <c r="G30" s="5"/>
      <c r="H30" s="5"/>
      <c r="I30" s="5"/>
      <c r="J30" s="5"/>
      <c r="K30" s="5"/>
      <c r="L30" s="5"/>
      <c r="M30" s="5"/>
      <c r="N30" s="5"/>
      <c r="O30" s="5"/>
      <c r="P30" s="5"/>
      <c r="Q30" s="5"/>
      <c r="R30" s="5"/>
      <c r="S30" s="5"/>
      <c r="T30" s="5" t="str">
        <f>IFERROR(AVERAGE(C30:S30),"")</f>
        <v/>
      </c>
      <c r="U30" s="5"/>
    </row>
    <row r="31" spans="1:21">
      <c r="A31" s="5" t="s">
        <v>361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2.1</v>
      </c>
      <c r="C3" s="5" t="s">
        <v>43</v>
      </c>
      <c r="D3" s="5" t="s">
        <v>84</v>
      </c>
      <c r="E3" s="5" t="s">
        <v>85</v>
      </c>
      <c r="F3" s="5" t="s">
        <v>49</v>
      </c>
      <c r="G3" s="5" t="s">
        <v>86</v>
      </c>
      <c r="H3" s="5" t="s">
        <v>87</v>
      </c>
      <c r="I3" s="5" t="s">
        <v>88</v>
      </c>
      <c r="J3" s="5" t="s">
        <v>89</v>
      </c>
      <c r="K3" s="7">
        <v>5.88</v>
      </c>
    </row>
    <row r="4" spans="1:11">
      <c r="A4" s="5" t="s">
        <v>35</v>
      </c>
      <c r="B4" s="5">
        <v>2.2</v>
      </c>
      <c r="C4" s="5" t="s">
        <v>43</v>
      </c>
      <c r="D4" s="5" t="s">
        <v>90</v>
      </c>
      <c r="E4" s="5" t="s">
        <v>91</v>
      </c>
      <c r="F4" s="5" t="s">
        <v>62</v>
      </c>
      <c r="G4" s="5" t="s">
        <v>92</v>
      </c>
      <c r="H4" s="5" t="s">
        <v>87</v>
      </c>
      <c r="I4" s="5" t="s">
        <v>93</v>
      </c>
      <c r="J4" s="5" t="s">
        <v>94</v>
      </c>
      <c r="K4" s="7">
        <v>5.88</v>
      </c>
    </row>
    <row r="5" spans="1:11">
      <c r="A5" s="5" t="s">
        <v>35</v>
      </c>
      <c r="B5" s="5">
        <v>2.3</v>
      </c>
      <c r="C5" s="5" t="s">
        <v>43</v>
      </c>
      <c r="D5" s="5" t="s">
        <v>95</v>
      </c>
      <c r="E5" s="5" t="s">
        <v>96</v>
      </c>
      <c r="F5" s="5" t="s">
        <v>97</v>
      </c>
      <c r="G5" s="5" t="s">
        <v>98</v>
      </c>
      <c r="H5" s="5" t="s">
        <v>87</v>
      </c>
      <c r="I5" s="5" t="s">
        <v>99</v>
      </c>
      <c r="J5" s="5" t="s">
        <v>100</v>
      </c>
      <c r="K5" s="7">
        <v>5.88</v>
      </c>
    </row>
    <row r="6" spans="1:11">
      <c r="A6" s="5" t="s">
        <v>35</v>
      </c>
      <c r="B6" s="5">
        <v>3.1</v>
      </c>
      <c r="C6" s="5" t="s">
        <v>50</v>
      </c>
      <c r="D6" s="5" t="s">
        <v>101</v>
      </c>
      <c r="E6" s="5" t="s">
        <v>102</v>
      </c>
      <c r="F6" s="5" t="s">
        <v>103</v>
      </c>
      <c r="G6" s="5" t="s">
        <v>104</v>
      </c>
      <c r="H6" s="5" t="s">
        <v>87</v>
      </c>
      <c r="I6" s="5" t="s">
        <v>105</v>
      </c>
      <c r="J6" s="5" t="s">
        <v>106</v>
      </c>
      <c r="K6" s="7">
        <v>5.88</v>
      </c>
    </row>
    <row r="7" spans="1:11">
      <c r="A7" s="5" t="s">
        <v>35</v>
      </c>
      <c r="B7" s="5">
        <v>3.2</v>
      </c>
      <c r="C7" s="5" t="s">
        <v>50</v>
      </c>
      <c r="D7" s="5" t="s">
        <v>107</v>
      </c>
      <c r="E7" s="5" t="s">
        <v>108</v>
      </c>
      <c r="F7" s="5" t="s">
        <v>109</v>
      </c>
      <c r="G7" s="5" t="s">
        <v>110</v>
      </c>
      <c r="H7" s="5" t="s">
        <v>87</v>
      </c>
      <c r="I7" s="5" t="s">
        <v>111</v>
      </c>
      <c r="J7" s="5" t="s">
        <v>112</v>
      </c>
      <c r="K7" s="7">
        <v>5.88</v>
      </c>
    </row>
    <row r="8" spans="1:11">
      <c r="A8" s="5" t="s">
        <v>35</v>
      </c>
      <c r="B8" s="5">
        <v>3.3</v>
      </c>
      <c r="C8" s="5" t="s">
        <v>50</v>
      </c>
      <c r="D8" s="5" t="s">
        <v>113</v>
      </c>
      <c r="E8" s="5" t="s">
        <v>114</v>
      </c>
      <c r="F8" s="5" t="s">
        <v>42</v>
      </c>
      <c r="G8" s="5" t="s">
        <v>115</v>
      </c>
      <c r="H8" s="5" t="s">
        <v>87</v>
      </c>
      <c r="I8" s="5" t="s">
        <v>116</v>
      </c>
      <c r="J8" s="5" t="s">
        <v>117</v>
      </c>
      <c r="K8" s="7">
        <v>5.88</v>
      </c>
    </row>
    <row r="9" spans="1:11">
      <c r="A9" s="5" t="s">
        <v>35</v>
      </c>
      <c r="B9" s="5">
        <v>3.4</v>
      </c>
      <c r="C9" s="5" t="s">
        <v>50</v>
      </c>
      <c r="D9" s="5" t="s">
        <v>118</v>
      </c>
      <c r="E9" s="5" t="s">
        <v>119</v>
      </c>
      <c r="F9" s="5" t="s">
        <v>103</v>
      </c>
      <c r="G9" s="5" t="s">
        <v>120</v>
      </c>
      <c r="H9" s="5" t="s">
        <v>87</v>
      </c>
      <c r="I9" s="5" t="s">
        <v>121</v>
      </c>
      <c r="J9" s="5" t="s">
        <v>122</v>
      </c>
      <c r="K9" s="7">
        <v>5.88</v>
      </c>
    </row>
    <row r="10" spans="1:11">
      <c r="A10" s="5" t="s">
        <v>35</v>
      </c>
      <c r="B10" s="5">
        <v>3.5</v>
      </c>
      <c r="C10" s="5" t="s">
        <v>50</v>
      </c>
      <c r="D10" s="5" t="s">
        <v>123</v>
      </c>
      <c r="E10" s="5" t="s">
        <v>124</v>
      </c>
      <c r="F10" s="5" t="s">
        <v>125</v>
      </c>
      <c r="G10" s="5" t="s">
        <v>126</v>
      </c>
      <c r="H10" s="5" t="s">
        <v>87</v>
      </c>
      <c r="I10" s="5" t="s">
        <v>127</v>
      </c>
      <c r="J10" s="5" t="s">
        <v>128</v>
      </c>
      <c r="K10" s="7">
        <v>5.88</v>
      </c>
    </row>
    <row r="11" spans="1:11">
      <c r="A11" s="5" t="s">
        <v>35</v>
      </c>
      <c r="B11" s="5">
        <v>3.6</v>
      </c>
      <c r="C11" s="5" t="s">
        <v>50</v>
      </c>
      <c r="D11" s="5" t="s">
        <v>129</v>
      </c>
      <c r="E11" s="5"/>
      <c r="F11" s="5"/>
      <c r="G11" s="5"/>
      <c r="H11" s="5" t="s">
        <v>130</v>
      </c>
      <c r="I11" s="5"/>
      <c r="J11" s="5"/>
      <c r="K11" s="7">
        <v>5.88</v>
      </c>
    </row>
    <row r="12" spans="1:11">
      <c r="A12" s="5" t="s">
        <v>35</v>
      </c>
      <c r="B12" s="5">
        <v>3.7</v>
      </c>
      <c r="C12" s="5" t="s">
        <v>50</v>
      </c>
      <c r="D12" s="5" t="s">
        <v>131</v>
      </c>
      <c r="E12" s="5"/>
      <c r="F12" s="5"/>
      <c r="G12" s="5"/>
      <c r="H12" s="5" t="s">
        <v>130</v>
      </c>
      <c r="I12" s="5"/>
      <c r="J12" s="5"/>
      <c r="K12" s="7">
        <v>5.88</v>
      </c>
    </row>
    <row r="13" spans="1:11">
      <c r="A13" s="5" t="s">
        <v>35</v>
      </c>
      <c r="B13" s="5">
        <v>4.1</v>
      </c>
      <c r="C13" s="5" t="s">
        <v>56</v>
      </c>
      <c r="D13" s="5" t="s">
        <v>132</v>
      </c>
      <c r="E13" s="5" t="s">
        <v>133</v>
      </c>
      <c r="F13" s="5" t="s">
        <v>62</v>
      </c>
      <c r="G13" s="5" t="s">
        <v>134</v>
      </c>
      <c r="H13" s="5" t="s">
        <v>87</v>
      </c>
      <c r="I13" s="5" t="s">
        <v>135</v>
      </c>
      <c r="J13" s="5"/>
      <c r="K13" s="7">
        <v>5.88</v>
      </c>
    </row>
    <row r="14" spans="1:11">
      <c r="A14" s="5" t="s">
        <v>35</v>
      </c>
      <c r="B14" s="5">
        <v>4.2</v>
      </c>
      <c r="C14" s="5" t="s">
        <v>56</v>
      </c>
      <c r="D14" s="5" t="s">
        <v>136</v>
      </c>
      <c r="E14" s="5" t="s">
        <v>137</v>
      </c>
      <c r="F14" s="5" t="s">
        <v>138</v>
      </c>
      <c r="G14" s="5" t="s">
        <v>139</v>
      </c>
      <c r="H14" s="5" t="s">
        <v>87</v>
      </c>
      <c r="I14" s="5" t="s">
        <v>140</v>
      </c>
      <c r="J14" s="5" t="s">
        <v>141</v>
      </c>
      <c r="K14" s="7">
        <v>5.88</v>
      </c>
    </row>
    <row r="15" spans="1:11">
      <c r="A15" s="5" t="s">
        <v>35</v>
      </c>
      <c r="B15" s="5">
        <v>4.3</v>
      </c>
      <c r="C15" s="5" t="s">
        <v>56</v>
      </c>
      <c r="D15" s="5" t="s">
        <v>142</v>
      </c>
      <c r="E15" s="5"/>
      <c r="F15" s="5"/>
      <c r="G15" s="5"/>
      <c r="H15" s="5" t="s">
        <v>130</v>
      </c>
      <c r="I15" s="5"/>
      <c r="J15" s="5"/>
      <c r="K15" s="7">
        <v>5.88</v>
      </c>
    </row>
    <row r="16" spans="1:11">
      <c r="A16" s="5" t="s">
        <v>35</v>
      </c>
      <c r="B16" s="5">
        <v>4.4</v>
      </c>
      <c r="C16" s="5" t="s">
        <v>56</v>
      </c>
      <c r="D16" s="5" t="s">
        <v>143</v>
      </c>
      <c r="E16" s="5"/>
      <c r="F16" s="5"/>
      <c r="G16" s="5"/>
      <c r="H16" s="5" t="s">
        <v>130</v>
      </c>
      <c r="I16" s="5"/>
      <c r="J16" s="5"/>
      <c r="K16" s="7">
        <v>5.88</v>
      </c>
    </row>
    <row r="17" spans="1:11">
      <c r="A17" s="5" t="s">
        <v>35</v>
      </c>
      <c r="B17" s="5">
        <v>5.1</v>
      </c>
      <c r="C17" s="5" t="s">
        <v>63</v>
      </c>
      <c r="D17" s="5" t="s">
        <v>144</v>
      </c>
      <c r="E17" s="5" t="s">
        <v>145</v>
      </c>
      <c r="F17" s="5" t="s">
        <v>146</v>
      </c>
      <c r="G17" s="5" t="s">
        <v>147</v>
      </c>
      <c r="H17" s="5" t="s">
        <v>87</v>
      </c>
      <c r="I17" s="5" t="s">
        <v>148</v>
      </c>
      <c r="J17" s="5" t="s">
        <v>149</v>
      </c>
      <c r="K17" s="7">
        <v>5.88</v>
      </c>
    </row>
    <row r="18" spans="1:11">
      <c r="A18" s="5" t="s">
        <v>35</v>
      </c>
      <c r="B18" s="5">
        <v>5.2</v>
      </c>
      <c r="C18" s="5" t="s">
        <v>63</v>
      </c>
      <c r="D18" s="5" t="s">
        <v>150</v>
      </c>
      <c r="E18" s="5" t="s">
        <v>151</v>
      </c>
      <c r="F18" s="5" t="s">
        <v>152</v>
      </c>
      <c r="G18" s="5" t="s">
        <v>153</v>
      </c>
      <c r="H18" s="5" t="s">
        <v>87</v>
      </c>
      <c r="I18" s="5" t="s">
        <v>154</v>
      </c>
      <c r="J18" s="5" t="s">
        <v>155</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1</v>
      </c>
      <c r="D14" s="5" t="s">
        <v>176</v>
      </c>
      <c r="E14" s="5"/>
      <c r="F14" s="5"/>
      <c r="G14" s="5"/>
      <c r="H14" s="5"/>
      <c r="I14" s="5"/>
    </row>
    <row r="15" spans="1:9">
      <c r="A15" s="5" t="s">
        <v>35</v>
      </c>
      <c r="B15" s="5" t="s">
        <v>163</v>
      </c>
      <c r="C15" s="5">
        <v>2</v>
      </c>
      <c r="D15" s="5" t="s">
        <v>177</v>
      </c>
      <c r="E15" s="5"/>
      <c r="F15" s="5"/>
      <c r="G15" s="5"/>
      <c r="H15" s="5"/>
      <c r="I15" s="5"/>
    </row>
    <row r="16" spans="1:9">
      <c r="A16" s="5" t="s">
        <v>35</v>
      </c>
      <c r="B16" s="5" t="s">
        <v>163</v>
      </c>
      <c r="C16" s="5">
        <v>3</v>
      </c>
      <c r="D16" s="5" t="s">
        <v>178</v>
      </c>
      <c r="E16" s="5"/>
      <c r="F16" s="5"/>
      <c r="G16" s="5"/>
      <c r="H16" s="5"/>
      <c r="I16" s="5"/>
    </row>
    <row r="17" spans="1:9">
      <c r="A17" s="5" t="s">
        <v>35</v>
      </c>
      <c r="B17" s="5" t="s">
        <v>163</v>
      </c>
      <c r="C17" s="5">
        <v>4</v>
      </c>
      <c r="D17" s="5" t="s">
        <v>179</v>
      </c>
      <c r="E17" s="5"/>
      <c r="F17" s="5"/>
      <c r="G17" s="5"/>
      <c r="H17" s="5"/>
      <c r="I17" s="5"/>
    </row>
    <row r="18" spans="1:9">
      <c r="A18" s="5" t="s">
        <v>35</v>
      </c>
      <c r="B18" s="5" t="s">
        <v>163</v>
      </c>
      <c r="C18" s="5">
        <v>1</v>
      </c>
      <c r="D18" s="5" t="s">
        <v>180</v>
      </c>
      <c r="E18" s="5"/>
      <c r="F18" s="5"/>
      <c r="G18" s="5"/>
      <c r="H18" s="5"/>
      <c r="I18" s="5"/>
    </row>
    <row r="19" spans="1:9">
      <c r="A19" s="5" t="s">
        <v>35</v>
      </c>
      <c r="B19" s="5" t="s">
        <v>163</v>
      </c>
      <c r="C19" s="5">
        <v>2</v>
      </c>
      <c r="D19" s="5" t="s">
        <v>181</v>
      </c>
      <c r="E19" s="5"/>
      <c r="F19" s="5"/>
      <c r="G19" s="5"/>
      <c r="H19" s="5"/>
      <c r="I19" s="5"/>
    </row>
    <row r="20" spans="1:9">
      <c r="A20" s="5" t="s">
        <v>35</v>
      </c>
      <c r="B20" s="5" t="s">
        <v>163</v>
      </c>
      <c r="C20" s="5">
        <v>3</v>
      </c>
      <c r="D20" s="5" t="s">
        <v>182</v>
      </c>
      <c r="E20" s="5"/>
      <c r="F20" s="5"/>
      <c r="G20" s="5"/>
      <c r="H20" s="5"/>
      <c r="I20" s="5"/>
    </row>
    <row r="21" spans="1:9">
      <c r="A21" s="5" t="s">
        <v>35</v>
      </c>
      <c r="B21" s="5" t="s">
        <v>163</v>
      </c>
      <c r="C21" s="5">
        <v>4</v>
      </c>
      <c r="D21" s="5" t="s">
        <v>183</v>
      </c>
      <c r="E21" s="5"/>
      <c r="F21" s="5"/>
      <c r="G21" s="5"/>
      <c r="H21" s="5"/>
      <c r="I21" s="5"/>
    </row>
    <row r="22" spans="1:9">
      <c r="A22" s="5" t="s">
        <v>35</v>
      </c>
      <c r="B22" s="5" t="s">
        <v>163</v>
      </c>
      <c r="C22" s="5">
        <v>5</v>
      </c>
      <c r="D22" s="5" t="s">
        <v>184</v>
      </c>
      <c r="E22" s="5"/>
      <c r="F22" s="5"/>
      <c r="G22" s="5"/>
      <c r="H22" s="5"/>
      <c r="I22" s="5"/>
    </row>
    <row r="23" spans="1:9">
      <c r="A23" s="5" t="s">
        <v>35</v>
      </c>
      <c r="B23" s="5" t="s">
        <v>163</v>
      </c>
      <c r="C23" s="5">
        <v>6</v>
      </c>
      <c r="D23" s="5" t="s">
        <v>185</v>
      </c>
      <c r="E23" s="5"/>
      <c r="F23" s="5"/>
      <c r="G23" s="5"/>
      <c r="H23" s="5"/>
      <c r="I23" s="5"/>
    </row>
    <row r="24" spans="1:9">
      <c r="A24" s="5" t="s">
        <v>35</v>
      </c>
      <c r="B24" s="5" t="s">
        <v>163</v>
      </c>
      <c r="C24" s="5">
        <v>7</v>
      </c>
      <c r="D24" s="5" t="s">
        <v>186</v>
      </c>
      <c r="E24" s="5"/>
      <c r="F24" s="5"/>
      <c r="G24" s="5"/>
      <c r="H24" s="5"/>
      <c r="I24" s="5"/>
    </row>
    <row r="25" spans="1:9">
      <c r="A25" s="5" t="s">
        <v>35</v>
      </c>
      <c r="B25" s="5" t="s">
        <v>163</v>
      </c>
      <c r="C25" s="5">
        <v>8</v>
      </c>
      <c r="D25" s="5" t="s">
        <v>187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15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209</v>
      </c>
      <c r="D7" s="5">
        <v>1</v>
      </c>
      <c r="E7" s="5" t="s">
        <v>197</v>
      </c>
      <c r="F7" s="5" t="s">
        <v>198</v>
      </c>
      <c r="G7" s="5" t="s">
        <v>210</v>
      </c>
    </row>
    <row r="8" spans="1:7">
      <c r="A8" s="5"/>
      <c r="B8" s="5"/>
      <c r="C8" s="5"/>
      <c r="D8" s="5">
        <v>2</v>
      </c>
      <c r="E8" s="5" t="s">
        <v>200</v>
      </c>
      <c r="F8" s="5" t="s">
        <v>201</v>
      </c>
      <c r="G8" s="5" t="s">
        <v>211</v>
      </c>
    </row>
    <row r="9" spans="1:7">
      <c r="A9" s="5"/>
      <c r="B9" s="5"/>
      <c r="C9" s="5"/>
      <c r="D9" s="5">
        <v>3</v>
      </c>
      <c r="E9" s="5" t="s">
        <v>203</v>
      </c>
      <c r="F9" s="5" t="s">
        <v>204</v>
      </c>
      <c r="G9" s="5" t="s">
        <v>212</v>
      </c>
    </row>
    <row r="10" spans="1:7">
      <c r="A10" s="5"/>
      <c r="B10" s="5"/>
      <c r="C10" s="5"/>
      <c r="D10" s="5">
        <v>4</v>
      </c>
      <c r="E10" s="5" t="s">
        <v>206</v>
      </c>
      <c r="F10" s="5" t="s">
        <v>207</v>
      </c>
      <c r="G10" s="5" t="s">
        <v>213</v>
      </c>
    </row>
    <row r="11" spans="1:7">
      <c r="A11" s="5" t="s">
        <v>50</v>
      </c>
      <c r="B11" s="5">
        <v>25</v>
      </c>
      <c r="C11" s="5" t="s">
        <v>209</v>
      </c>
      <c r="D11" s="5">
        <v>1</v>
      </c>
      <c r="E11" s="5" t="s">
        <v>197</v>
      </c>
      <c r="F11" s="5" t="s">
        <v>198</v>
      </c>
      <c r="G11" s="5" t="s">
        <v>214</v>
      </c>
    </row>
    <row r="12" spans="1:7">
      <c r="A12" s="5"/>
      <c r="B12" s="5"/>
      <c r="C12" s="5"/>
      <c r="D12" s="5">
        <v>2</v>
      </c>
      <c r="E12" s="5" t="s">
        <v>200</v>
      </c>
      <c r="F12" s="5" t="s">
        <v>201</v>
      </c>
      <c r="G12" s="5" t="s">
        <v>215</v>
      </c>
    </row>
    <row r="13" spans="1:7">
      <c r="A13" s="5"/>
      <c r="B13" s="5"/>
      <c r="C13" s="5"/>
      <c r="D13" s="5">
        <v>3</v>
      </c>
      <c r="E13" s="5" t="s">
        <v>203</v>
      </c>
      <c r="F13" s="5" t="s">
        <v>204</v>
      </c>
      <c r="G13" s="5" t="s">
        <v>216</v>
      </c>
    </row>
    <row r="14" spans="1:7">
      <c r="A14" s="5"/>
      <c r="B14" s="5"/>
      <c r="C14" s="5"/>
      <c r="D14" s="5">
        <v>4</v>
      </c>
      <c r="E14" s="5" t="s">
        <v>206</v>
      </c>
      <c r="F14" s="5" t="s">
        <v>207</v>
      </c>
      <c r="G14" s="5" t="s">
        <v>217</v>
      </c>
    </row>
    <row r="15" spans="1:7">
      <c r="A15" s="5" t="s">
        <v>56</v>
      </c>
      <c r="B15" s="5">
        <v>25</v>
      </c>
      <c r="C15" s="5" t="s">
        <v>209</v>
      </c>
      <c r="D15" s="5">
        <v>1</v>
      </c>
      <c r="E15" s="5" t="s">
        <v>197</v>
      </c>
      <c r="F15" s="5" t="s">
        <v>198</v>
      </c>
      <c r="G15" s="5" t="s">
        <v>218</v>
      </c>
    </row>
    <row r="16" spans="1:7">
      <c r="A16" s="5"/>
      <c r="B16" s="5"/>
      <c r="C16" s="5"/>
      <c r="D16" s="5">
        <v>2</v>
      </c>
      <c r="E16" s="5" t="s">
        <v>200</v>
      </c>
      <c r="F16" s="5" t="s">
        <v>201</v>
      </c>
      <c r="G16" s="5" t="s">
        <v>219</v>
      </c>
    </row>
    <row r="17" spans="1:7">
      <c r="A17" s="5"/>
      <c r="B17" s="5"/>
      <c r="C17" s="5"/>
      <c r="D17" s="5">
        <v>3</v>
      </c>
      <c r="E17" s="5" t="s">
        <v>203</v>
      </c>
      <c r="F17" s="5" t="s">
        <v>204</v>
      </c>
      <c r="G17" s="5" t="s">
        <v>220</v>
      </c>
    </row>
    <row r="18" spans="1:7">
      <c r="A18" s="5"/>
      <c r="B18" s="5"/>
      <c r="C18" s="5"/>
      <c r="D18" s="5">
        <v>4</v>
      </c>
      <c r="E18" s="5" t="s">
        <v>206</v>
      </c>
      <c r="F18" s="5" t="s">
        <v>207</v>
      </c>
      <c r="G18" s="5" t="s">
        <v>221</v>
      </c>
    </row>
    <row r="19" spans="1:7">
      <c r="A19" s="5" t="s">
        <v>63</v>
      </c>
      <c r="B19" s="5">
        <v>20</v>
      </c>
      <c r="C19" s="5" t="s">
        <v>196</v>
      </c>
      <c r="D19" s="5">
        <v>1</v>
      </c>
      <c r="E19" s="5" t="s">
        <v>197</v>
      </c>
      <c r="F19" s="5" t="s">
        <v>198</v>
      </c>
      <c r="G19" s="5" t="s">
        <v>222</v>
      </c>
    </row>
    <row r="20" spans="1:7">
      <c r="A20" s="5"/>
      <c r="B20" s="5"/>
      <c r="C20" s="5"/>
      <c r="D20" s="5">
        <v>2</v>
      </c>
      <c r="E20" s="5" t="s">
        <v>200</v>
      </c>
      <c r="F20" s="5" t="s">
        <v>201</v>
      </c>
      <c r="G20" s="5" t="s">
        <v>223</v>
      </c>
    </row>
    <row r="21" spans="1:7">
      <c r="A21" s="5"/>
      <c r="B21" s="5"/>
      <c r="C21" s="5"/>
      <c r="D21" s="5">
        <v>3</v>
      </c>
      <c r="E21" s="5" t="s">
        <v>203</v>
      </c>
      <c r="F21" s="5" t="s">
        <v>204</v>
      </c>
      <c r="G21" s="5" t="s">
        <v>224</v>
      </c>
    </row>
    <row r="22" spans="1:7">
      <c r="A22" s="5"/>
      <c r="B22" s="5"/>
      <c r="C22" s="5"/>
      <c r="D22" s="5">
        <v>4</v>
      </c>
      <c r="E22" s="5" t="s">
        <v>206</v>
      </c>
      <c r="F22" s="5" t="s">
        <v>207</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189</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56</v>
      </c>
      <c r="B12" s="5" t="s">
        <v>234</v>
      </c>
      <c r="C12" s="5" t="s">
        <v>249</v>
      </c>
      <c r="D12" s="5" t="s">
        <v>255</v>
      </c>
    </row>
    <row r="13" spans="1:4">
      <c r="A13" s="5" t="s">
        <v>56</v>
      </c>
      <c r="B13" s="5" t="s">
        <v>237</v>
      </c>
      <c r="C13" s="5" t="s">
        <v>251</v>
      </c>
      <c r="D13" s="5" t="s">
        <v>256</v>
      </c>
    </row>
    <row r="14" spans="1:4">
      <c r="A14" s="5" t="s">
        <v>56</v>
      </c>
      <c r="B14" s="5" t="s">
        <v>240</v>
      </c>
      <c r="C14" s="5" t="s">
        <v>253</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2026-05-26T19:30:56+02:00</dcterms:created>
  <dcterms:modified xsi:type="dcterms:W3CDTF">2026-05-26T19:30:56+02:00</dcterms:modified>
  <dc:title>Currículo LOMLOE Dibujo tecnico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