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<sst xmlns="http://schemas.openxmlformats.org/spreadsheetml/2006/main" uniqueCount="259">
  <si>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Corrigiendo.es</t>
  </si>
  <si>
    <t>Materia</t>
  </si>
  <si>
    <t>Dibujo tecnico 1</t>
  </si>
  <si>
    <t>Curso</t>
  </si>
  <si>
    <t>1.º Bachillerato</t>
  </si>
  <si>
    <t>Comunidad Autónoma</t>
  </si>
  <si>
    <t>Galicia</t>
  </si>
  <si>
    <t>Normativa autonómica</t>
  </si>
  <si>
    <t>Decreto 157/2022, de 15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</si>
  <si>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</si>
  <si>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</si>
  <si>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</si>
  <si>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</si>
  <si>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</si>
  <si>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</si>
  <si>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</si>
  <si>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</si>
  <si>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</si>
  <si>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</si>
  <si>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</si>
  <si>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</si>
  <si>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</si>
  <si>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</si>
  <si>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</si>
  <si>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</si>
  <si>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</si>
  <si>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</si>
  <si>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</si>
  <si>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</si>
  <si>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</si>
  <si>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</si>
  <si>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</si>
  <si>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</si>
  <si>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</si>
  <si>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</si>
  <si>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Dibujo Técnico I</t>
  </si>
  <si>
    <t>OBJ1</t>
  </si>
  <si>
    <t>Interpretar elementos o conjuntos arquitectónicos y de ingeniería, empleando recursos asociados a la percepción, al estudio, a la construcción y a la investigación de formas, para analizar las estructuras geométricas y los elementos técnicos utilizados. - El dibujo técnico ha ocupado y ocupa un lugar importante en la cultura; esta disciplina está presente en las obras de arquitectura y de ingeniería de todos los tiempos, no solo por el papel que desempeña en su concepción y producción, sino también como parte de su expresión artística.</t>
  </si>
  <si>
    <t>OBJ2</t>
  </si>
  <si>
    <t>Utilizar razonamientos inductivos, deductivos y lógicos en problemas de índole gráfico-matemática, aplicando fundamentos de la geometría plana para resolver gráficamente operaciones matemáticas, relaciones, construcciones y transformaciones. -.</t>
  </si>
  <si>
    <t>OBJ3</t>
  </si>
  <si>
    <t>Desarrollar la visión espacial, utilizando la geometría descriptiva en proyectos sencillos, considerando la importancia del dibujo en la arquitectura y en las ingenierías, para resolver problemas e interpretar y recrear gráficamente la realidad tridimensional sobre la superficie del plano. - Los sistemas de representación derivados de la geometría descriptiva son necesarios en todos los procesos constructivos, ya que cualquier proceso proyectual requiere el conocimiento de los métodos que permitan determinar, a partir de su representación, sus verdaderas magnitudes, las formas y las relaciones espaciales entre ellas.</t>
  </si>
  <si>
    <t>OBJ4</t>
  </si>
  <si>
    <t>Formalizar y definir diseños técnicos aplicando las normas UNE e ISO de manera apropiada y valorando la importancia que tiene el croquis para documentar gráficamente proyectos arquitectónicos y de ingeniería. - El dibujo normalizado es el principal vehículo de comunicación entre los agentes del proceso constructivo, y posibilita desde una primera expresión de posibles soluciones mediante croquis hasta la formalización final por medio de planos de taller y/o de construcción. También se tiene en cuenta su relación con otros componentes mediante la elaboración de planos de montaje sencillos.</t>
  </si>
  <si>
    <t>OBJ5</t>
  </si>
  <si>
    <t>Investigar, experimentar y representar digitalmente elementos, planos y esquemas técnicos mediante lo uso de programas específicos CAD de manera individual o grupal, apreciando su uso en las profesiones actuales, para virtualizar objetos y espacios en dos dimensiones y tres dimensiones. - Las soluciones gráficas que aportan los sistemas CAD forman parte de una realidad ya cotidiana en los procesos de creación de proyectos de ingeniería o arquitectura. Atendiendo a esta realidad, esta competencia aporta una base formativa sobre los procesos, los mecanismos y las posibilidades que ofrecen las herramientas digitales en esta disciplina.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</si>
  <si>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</si>
  <si>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</si>
  <si>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</si>
  <si>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</si>
  <si>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</si>
  <si>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</si>
  <si>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</si>
  <si>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CE1.1</t>
  </si>
  <si>
    <t>Analizar, a lo largo de la historia, la relación entre las matemáticas y el dibujo geométrico, valorando su importancia en diferentes campos como la arquitectura o la ingeniería, desde la perspectiva de género y la diversidad cultural, empleando adecuadamente el vocabulario específico técnico y artístico.</t>
  </si>
  <si>
    <t>Instrumento competencial</t>
  </si>
  <si>
    <t>CE1.2</t>
  </si>
  <si>
    <t>Solucionar gráficamente cálculos matemáticos y transformaciones básicas aplicando conceptos y propiedades de la geometría plana.</t>
  </si>
  <si>
    <t>CE1.3</t>
  </si>
  <si>
    <t>Resolver gráficamente tangencias y trazar curvas aplicando sus propiedades, con una actitud de rigor en su ejecución.</t>
  </si>
  <si>
    <t>CE1.4</t>
  </si>
  <si>
    <t>Trazar gráficamente construcciones poligonales basándose en sus propiedades y mostrando interés por la precisión, la claridad y la limpieza..</t>
  </si>
  <si>
    <t>CE1.5</t>
  </si>
  <si>
    <t>Valorar el rigor gráfico del proceso; la claridad, la precisión y el proceso de resolución y construcción gráfica.</t>
  </si>
  <si>
    <t>CE2.1</t>
  </si>
  <si>
    <t>Representar en sistema diédrico elementos básicos en el espacio determinando su relación de pertenencia, posición y distancia.</t>
  </si>
  <si>
    <t>CE2.2</t>
  </si>
  <si>
    <t>Definir elementos y figuras planas en sistemas axonométricos valorando su importancia como métodos de representación espacial.</t>
  </si>
  <si>
    <t>CE2.3</t>
  </si>
  <si>
    <t>Representar e interpretar elementos básicos en el sistema de planos acotados haciendo uso de sus fundamentos.</t>
  </si>
  <si>
    <t>CE2.4</t>
  </si>
  <si>
    <t>Dibujar elementos en el espacio empleando la perspectiva cónica.</t>
  </si>
  <si>
    <t>CE2.5</t>
  </si>
  <si>
    <t>Valorar el rigor gráfico del proceso, la claridad, la precisión y el proceso de resolución y construcción gráfica.</t>
  </si>
  <si>
    <t>CE3.1</t>
  </si>
  <si>
    <t>CE3.2</t>
  </si>
  <si>
    <t>Documentar gráficamente objetos sencillos mediante sus vistas acotadas aplicando la normativa UNE e ISO en la utilización de sintaxis, escalas y formatos, valorando la importancia de usar un lenguaje técnico común.</t>
  </si>
  <si>
    <t>CE3.3</t>
  </si>
  <si>
    <t>CE3.4</t>
  </si>
  <si>
    <t>Utilizar el croquis y el eto como elementos de reflexión en la aproximación e indagación de alternativas y soluciones a los procesos de trabajo.</t>
  </si>
  <si>
    <t>CE4.1</t>
  </si>
  <si>
    <t>Crear figuras planas y tridimensionales mediante programas de dibujo vectorial, usando las herramientas que aportan y las técnicas asociadas.</t>
  </si>
  <si>
    <t>CE4.2</t>
  </si>
  <si>
    <t>Recrear virtualmente piezas en tres dimensiones aplicando operaciones algébricas entre primitivas para la presentación de proyectos en grupo.</t>
  </si>
  <si>
    <t>CE4.3</t>
  </si>
  <si>
    <t>Utilizar el croquis y el eto como elementos de reflexión en la aproximación y en la indagación de alternativas y soluciones a los procesos de trabajo en los que intervienen sistemas CAD.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</si>
  <si>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</si>
  <si>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</si>
  <si>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</si>
  <si>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</si>
  <si>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</si>
  <si>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</si>
  <si>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</si>
  <si>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</si>
  <si>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Desarrollo histórico del dibujo técnico. Campos de acción y aplicaciones: dibujo arquitectónico, mecánico, proyectivo, eléctrico y electrónico, geológico, urbanístico, etc.</t>
  </si>
  <si>
    <t>Orígenes de la geometría. Thales, Pitágoras, Euclides, Hipatia de Alejandría.</t>
  </si>
  <si>
    <t>Concepto de lugar geométrico. Arco capaz. Aplicaciones de los lugares geométricos a las construcciones fundamentales de la geometría plana.</t>
  </si>
  <si>
    <t>Proporcionalidad, equivalencia y semejanza.</t>
  </si>
  <si>
    <t>Triángulos, cuadriláteros y polígonos regulares. Propiedades y métodos de construcción específicos y generales.</t>
  </si>
  <si>
    <t>Tangencias básicas. Curvas técnicas.</t>
  </si>
  <si>
    <t>Interés por el rigor en los razonamientos, y precisión, claridad y limpieza en las ejecuciones.</t>
  </si>
  <si>
    <t>Fundamentos de la geometría proyectiva.</t>
  </si>
  <si>
    <t>Sistema diédrico: representación de punto, recta y plano. Trazas con planos de proyección. Determinación del plano. Pertenencias.</t>
  </si>
  <si>
    <t>Relaciones entre elementos: intersecciones, paralelismo y perpendicularidad. Obtención de distancias: punto a punto, punto a recta, recta a plano, plano a plano, dos rectas paralelas y mínima distancia entre dos rectas que se cruzan.</t>
  </si>
  <si>
    <t>Sistema axonométrico, ortogonal y oblicuo. Perspectivas isométrica y caballera. Disposición de los ejes y uso de los coeficientes de reducción. Elementos básicos: punto, recta y plano.</t>
  </si>
  <si>
    <t>Sistema de planos acotados. Fundamentos y elementos básicos: punto, recta y plano. Identificación de elementos para su interpretación en planos.</t>
  </si>
  <si>
    <t>Sistema cónico: fundamentos y elementos del sistema. Perspectiva frontal y oblicua.</t>
  </si>
  <si>
    <t>Escalas numéricas y gráficas. Construcción y uso.</t>
  </si>
  <si>
    <t>Formatos. Doblado de planos.</t>
  </si>
  <si>
    <t>Concepto de normalización. Las normas fundamentales UNE, ISO y DIN. Aplicaciones de la normalización: simbología industrial y arquitectónica.</t>
  </si>
  <si>
    <t>Elección de vistas necesarias. Líneas normalizadas. Acotación.</t>
  </si>
  <si>
    <t>Aplicaciones vectoriales 2D-3D.</t>
  </si>
  <si>
    <t>Fundamentos de diseño de piezas en tres dimensiones.</t>
  </si>
  <si>
    <t>Modelado de caja. Operaciones básicas con primitivas.</t>
  </si>
  <si>
    <t>Aplicaciones de trabajo en grupo para conformar piezas complejas a partir de otras más sencillas. 2º curso. Materia de Dibujo Técnico II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</si>
  <si>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</si>
  <si>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</si>
  <si>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</si>
  <si>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</si>
  <si>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</si>
  <si>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</si>
  <si>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</si>
  <si>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</si>
  <si>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</si>
  <si>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</si>
  <si>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</si>
  <si>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</si>
  <si>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</si>
  <si>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</si>
  <si>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</si>
  <si>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</si>
  <si>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CE.1</t>
  </si>
  <si>
    <t>Representación</t>
  </si>
  <si>
    <t>Proporcionar múltiples formas de representación de la información y los contenidos.</t>
  </si>
  <si>
    <t xml:space="preserve">
• Ofrecer modelos 3D imprimibles (en formato STL) de estructuras arquitectónicas clásicas y de ingeniería (armaduras, cúpulas) para que el alumnado pueda manipularlos físicamente y relacionar las proyecciones diédricas con el volumen real.
• Utilizar applets de geometría dinámica (GeoGebra, Desmos) que permitan variar parámetros (altura de un arco, luz de una viga) y observar en tiempo real cómo cambian las vistas normalizadas y las cotas.
• Facilitar láminas de trabajo con instrucciones en formato de vídeo corto (2-3 min) que muestren paso a paso la construcción de una perspectiva cónica de un espacio interior, complementadas con la misma lámina en PDF con anotaciones textuales y gráficas.</t>
  </si>
  <si>
    <t>Acción y expresión</t>
  </si>
  <si>
    <t>Proporcionar múltiples formas de acción y expresión (producción del alumnado).</t>
  </si>
  <si>
    <t xml:space="preserve">
• Permitir que el alumnado elija entre entregar una axonometría isométrica dibujada a mano alzada con instrumentos tradicionales o modelada en un software CAD 2D/3D (p.ej., LibreCAD, SketchUp), siempre que se cumplan las normas de representación (vistas, cortes, acotación).
• Solicitar un análisis escrito-breve (máximo 150 palabras) que justifique las decisiones de representación tomadas en un croquis de un conjunto arquitectónico, grabado en audio si se prefiere, integrando la explicación verbal y gestual de las proyecciones.
• Proponer la recreación gráfica de un elemento constructivo real (escalera, cubierta) a partir de fotografías tomadas por el alumno, pudiendo presentar el resultado como infografía (combinando croquis, cotas y notas técnicas) en formato digital o impreso.</t>
  </si>
  <si>
    <t>Implicación / motivación</t>
  </si>
  <si>
    <t>Proporcionar múltiples formas de implicación (motivación, interés y esfuerzo sostenido).</t>
  </si>
  <si>
    <t xml:space="preserve">
• Plantear la interpretación de un monumento local o edificio singular de la ciudad (previa selección de una lista de 5-6 opciones) para que el alumnado se sienta conectado con su entorno y pueda elegir el que más le interese.
• Organizar un concurso interno de 'mejor lámina técnica' otorgando insignias digitales (según niveles: precisión, creatividad, complejidad) que sumen puntos para la nota final, con criterios transparentes y revisables por el grupo.
• Ofrecer dos niveles de dificultad en la tarea de interpretación de planos: uno con ayuda de plantillas de descomposición de formas (puzle de volúmenes básicos) y otro sin ellas, dejando que cada alumno escoja el reto que quiere asumir sin penalización.</t>
  </si>
  <si>
    <t>CE.2</t>
  </si>
  <si>
    <t>Proporcionar múltiples formas de representación del contenido geométrico.</t>
  </si>
  <si>
    <t xml:space="preserve">
• Ofrecer applets dinámicos de Geogebra que muestren paso a paso la construcción de lugares geométricos, permitiendo variar parámetros.
• Proporcionar esquemas impresos y digitales con códigos QR que enlacen a vídeos explicativos de transformaciones geométricas.
• Usar modelado 3D para visualizar cómo elementos del plano se relacionan en proyecciones y abatimientos.</t>
  </si>
  <si>
    <t>Proporcionar múltiples formas de expresión del razonamiento geométrico.</t>
  </si>
  <si>
    <t xml:space="preserve">
• Permitir que los alumnos expliquen oralmente el proceso deductivo antes de dibujar, grabando audioguías que justifiquen cada paso.
• Posibilitar la entrega de ejercicios resueltos con anotaciones manuscritas sobre capturas de pantalla de software de dibujo.
• Ofrecer la opción de construir modelos con regla y compás o mediante software de geometría dinámica para verificar propiedades.</t>
  </si>
  <si>
    <t>Proporcionar múltiples formas de implicación que mantengan el interés y la perseverancia.</t>
  </si>
  <si>
    <t xml:space="preserve">
• Plantear problemas basados en diseños reales (logotipos, azulejos, teselaciones) que requieran aplicar las transformaciones geométricas.
• Ofrecer diferentes niveles de dificultad en los problemas, de modo que cada alumno elija el punto de partida según su confianza.
• Incorporar un breve desafío semanal (reto geométrico) resoluble con razonamiento lógico, fomentando la participación voluntaria.</t>
  </si>
  <si>
    <t>CE.3</t>
  </si>
  <si>
    <t>Proporcionar múltiples formas de representación</t>
  </si>
  <si>
    <t xml:space="preserve">
• Ofrecer modelos 3D físicos (poliedros, cilindros) y digitales (modelos interactivos en GeoGebra o SketchUp) para que el alumnado pueda manipular y observar desde distintos ángulos las proyecciones.
• Proporcionar tutoriales en vídeo con animaciones que muestren paso a paso la obtención de vistas diédricas a partir de un sólido, con opciones de subdivisión en capas y velocidad variable.
• Facilitar textos descriptivos con diagramas etiquetados y códigos QR que enlacen a recreaciones aumentadas (AR) de los objetos representados en los ejercicios.</t>
  </si>
  <si>
    <t>Proporcionar múltiples formas de expresión</t>
  </si>
  <si>
    <t xml:space="preserve">
• Permitir que el alumnado elija entre dibujo manual a lápiz, dibujo con software CAD (AutoCAD, LibreCAD) o modelado 3D digital para resolver un mismo problema de representación diédrica.
• Ofrecer la opción de presentar el proyecto final como un informe escrito con planos, un vídeo explicativo modelando el objeto en 3D, o una maqueta a escala acompañada de croquis.
• Para la evaluación de la visión espacial, usar puzzles de desarrollo de poliedros o aplicaciones interactivas que registren los aciertos en la identificación de vistas, combinando respuestas escritas y manipulativas.</t>
  </si>
  <si>
    <t>Proporcionar múltiples formas de motivación</t>
  </si>
  <si>
    <t xml:space="preserve">
• Relacionar cada nuevo concepto con un ejemplo real de la arquitectura o ingeniería (puentes, edificios emblemáticos, piezas mecánicas) y pedir al alumno que busque otro de su interés para representarlo.
• Ofrecer un menú de proyectos de dificultad graduada: desde representar un prisma recto hasta diseñar la planta y alzado de su propia vivienda ideal, permitiendo elegir el nivel de complejidad.
• Incorporar un sistema de insignias o niveles de dominio (aprendiz, dibujante, arquitecto) que se desbloquean al superar retos específicos de representación espacial.</t>
  </si>
  <si>
    <t>CE.4</t>
  </si>
  <si>
    <t xml:space="preserve">
• Ofrecer tutoriales interactivos donde se recorran las normas UNE/ISO aplicadas a un croquis real, con anotaciones que se despliegan al pasar el cursor.
• Facilitar una colección de croquis resueltos en distintos formatos (papel, digital vectorial, vídeo timelapse) para que el alumnado compare cómo se formaliza el diseño.
• Crear un mapa visual de las normas más usadas (líneas, cotas, escalas) con iconos y ejemplos concretos del ámbito arquitectónico e ingenieril.</t>
  </si>
  <si>
    <t xml:space="preserve">
• Permitir que el alumnado documente gráficamente un proyecto propio (arquitectónico o ingenieril) mediante croquis a mano alzada o con herramientas CAD, siempre aplicando las normas.
• Solicitar una breve justificación oral o escrita de las decisiones normativas tomadas en el diseño, grabable en audio o texto.
• Ofrecer la opción de realizar una infografía o presentación digital que compare dos normas (UNE e ISO) aplicadas a un mismo elemento.</t>
  </si>
  <si>
    <t xml:space="preserve">
• Plantear un reto de diseño: cada estudiante elige un objeto cotidiano (silla, farola, puente) para documentarlo mediante croquis normalizado, vinculándolo con su utilidad real.
• Organizar una exposición virtual de los croquis finalizados donde compañeros y otros cursos valoren la claridad normativa y la calidad gráfica.
• Ofrecer niveles de dificultad: desde croquis básicos hasta proyectos con tolerancias y despieces, dejando que el alumnado decida su profundización.</t>
  </si>
  <si>
    <t>CE.5</t>
  </si>
  <si>
    <t>Proporcionar múltiples medios de representación</t>
  </si>
  <si>
    <t xml:space="preserve">
• Ofrecer videotutoriales paso a paso de las operaciones básicas en CAD (p.ej., AutoCAD, SketchUp) con subtítulos y control de velocidad de reproducción.
• Facilitar una galería de modelos 3D ya construidos (archivos .dwg, .stl) que los estudiantes puedan rotar, seccionar y analizar para comprender su estructura.
• Proporcionar infografías y esquemas visuales que relacionen los comandos CAD con su función (p.ej., extrusión, revolución, operaciones boolianas) acompañados de ejemplos animados.</t>
  </si>
  <si>
    <t>Proporcionar múltiples medios de acción y expresión</t>
  </si>
  <si>
    <t xml:space="preserve">
• Permitir que los estudiantes entreguen su proyecto CAD en formato de archivo nativo (.dwg, .skp) o exportado a PDF 3D, junto con un breve video narrado que explique el proceso de modelado.
• Ofrecer la opción de realizar una presentación oral (presencial o grabada) defendiendo las decisiones técnicas y funcionales del diseño, apoyada en la vista 3D del modelo.
• Posibilitar la entrega colaborativa mediante un repositorio compartido (Google Drive, GitHub) donde cada miembro del grupo documente su aportación y el modelo final se ensamble por partes.</t>
  </si>
  <si>
    <t>Proporcionar múltiples medios de motivación</t>
  </si>
  <si>
    <t xml:space="preserve">
• Dejar que el alumnado elija entre diferentes temáticas para su proyecto CAD (mobiliario escolar, pieza mecánica, elemento arquitectónico) vinculándolo a profesiones reales (diseñador industrial, arquitecto, ingeniero).
• Plantear retos escalables: desde modelar un sólido simple hasta diseñar un objeto funcional que encaje con otro, adaptando el nivel de dificultad según el progreso individual.
• Invitar a un profesional que use CAD en su trabajo (online o presencial) para mostrar proyectos reales y responder preguntas, conectando la actividad con el mundo laboral.</t>
  </si>
  <si>
    <t>Mapeo CE → descriptores del Perfil de Salida</t>
  </si>
  <si>
    <t>Descriptores principales</t>
  </si>
  <si>
    <t>Descriptores secundarios</t>
  </si>
  <si>
    <t>Justificación</t>
  </si>
  <si>
    <t>STEM4, CCEC2, STEM1</t>
  </si>
  <si>
    <t>CCL1, CPSAA1, CC1</t>
  </si>
  <si>
    <t>Interpretar elementos arquitectónicos implica analizar datos geométricos (STEM4), apreciar el valor cultural (CCEC2) y resolver problemas de percepción (STEM1). La comunicación de interpretaciones puede requerir CCL1, la autoorganización CPSAA1, y la consideración del contexto social CC1.</t>
  </si>
  <si>
    <t>STEM1, STEM2, STEM3</t>
  </si>
  <si>
    <t>CCL3, CPSAA5, CE2</t>
  </si>
  <si>
    <t>Utilizar razonamientos lógicos y matemáticos en problemas gráficos se vincula directamente con resolver problemas (STEM1), razonar deductivamente (STEM2) y aplicar fundamentos matemáticos (STEM3). La comunicación de procesos puede requerir CCL3, la autoevaluación CPSAA5, y la iniciativa emprendedora CE2.</t>
  </si>
  <si>
    <t>STEM1, STEM4, CCEC2</t>
  </si>
  <si>
    <t>CD5, CPSAA3, CC3</t>
  </si>
  <si>
    <t>Desarrollar visión espacial y aplicar geometría descriptiva para resolver problemas (STEM1) e interpretar representaciones (STEM4), valorando el dibujo como expresión cultural (CCEC2). El uso de herramientas digitales (CD5), el trabajo en proyectos (CPSAA3) y la consideración de la ingeniería en la sociedad (CC3) complementan.</t>
  </si>
  <si>
    <t>CCL1, STEM5, CCEC3</t>
  </si>
  <si>
    <t>CD2, CPSAA2, CE1</t>
  </si>
  <si>
    <t>Formalizar diseños aplicando normas requiere comunicar técnicamente (CCL1), aplicar criterios técnicos normalizados (STEM5) y valorar el croquis como manifestación técnica artística (CCEC3). La gestión de información digital (CD2), la responsabilidad (CPSAA2) y la iniciativa (CE1) son secundarias.</t>
  </si>
  <si>
    <t>CD1, CD3, CD5</t>
  </si>
  <si>
    <t>STEM1, CPSAA3, CE3</t>
  </si>
  <si>
    <t>Investigar y representar digitalmente con CAD se asocia al uso de herramientas (CD1), creación de contenidos digitales (CD3) y resolución de problemas con tecnología (CD5). La experimentación implica STEM1, el trabajo grupal CPSAA3, y la gestión de proyectos CE3.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</si>
  <si>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</si>
  <si>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</si>
  <si>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</si>
  <si>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</si>
  <si>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</si>
  <si>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</si>
  <si>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</si>
  <si>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</si>
  <si>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2 horas</t>
  </si>
  <si>
    <t>Localiza el Real Decreto 243/2022 y el decreto autonómico correspondiente. Extrae las competencias específicas (CE), criterios de evaluación (13) y saberes básicos (21) de Dibujo Técnico I. Verifica si tu CCAA ha añadido saberes propios o ha modificado la numeración.</t>
  </si>
  <si>
    <t>No te fíes solo del BOE; descarga el anexo autonómico. Algunas CCAA reorganizan los bloques (por ejemplo, unen Sistemas de Representación con Normalización).</t>
  </si>
  <si>
    <t>Listar las CE y criterios</t>
  </si>
  <si>
    <t>1 hora</t>
  </si>
  <si>
    <t>Construye una tabla con las 5 CE y sus 13 criterios asociados. Por ejemplo: CE1 (trazados geométricos) con 3 criterios, CE2 (sistemas de representación) con 3, etc. Asocia cada criterio a su saberes básicos correspondientes.</t>
  </si>
  <si>
    <t>Ordena los criterios por orden de dificultad creciente. En Dibujo Técnico I, la CE4 (normalización) suele tener menos criterios pero requieren dominio de escalas.</t>
  </si>
  <si>
    <t>Priorizar criterios e instrumentos</t>
  </si>
  <si>
    <t>Determina el peso de cada criterio en función de su complejidad y representatividad. Decide instrumentos de evaluación: pruebas objetivas (para trazados), láminas (para sistemas de representación) y proyectos trimestrales (para aplicación integrada).</t>
  </si>
  <si>
    <t>Los criterios de CE1 y CE3 (resolución de problemas geométricos) deben tener mayor ponderación (60%) porque son la base del curso. No des el mismo peso a todos.</t>
  </si>
  <si>
    <t>Distribuir saberes por trimestre</t>
  </si>
  <si>
    <t>1.5 horas</t>
  </si>
  <si>
    <t>Reparte los 21 saberes en 3 trimestres, respetando los 4 bloques. Ejemplo: 1er trimestre: trazados fundamentales y polígonos (bloque 1). 2º trimestre: sistemas diédrico y axonométrico (bloque 2). 3er trimestre: normalización y croquización (bloque 3 y 4).</t>
  </si>
  <si>
    <t>El bloque de Normalización (bloque 4) suele colapsar en el tercer trimestre; adelanta las vistas normalizadas al segundo trimestre si es posible.</t>
  </si>
  <si>
    <t>Diseñar una SDA tipo por trimestre</t>
  </si>
  <si>
    <t>Crea una situación de aprendizaje por trimestre que integre 2-3 CE y varios criterios. Por ejemplo: 'Diseño de una pieza mecánica' (1er trimestre: trazados; 2º: vistas; 3º: acotación). Define producto final y rúbrica.</t>
  </si>
  <si>
    <t>En Dibujo Técnico I, usa la SDA como hilo conductor: cada SDA exige un conjunto de láminas que se evalúan con los criterios correspondientes. Así evitas evaluaciones aisladas.</t>
  </si>
  <si>
    <t>Establecer ponderaciones del departamento</t>
  </si>
  <si>
    <t>Acuerda con el departamento el peso de cada instrumento: pruebas específicas (50%), láminas y trabajos (35%), observación diaria (10%), portafolio (5%). Incluye indicadores de actitud si procede.</t>
  </si>
  <si>
    <t>Añade un 5% de calificación por limpieza y presentación (escala, rotulación). En inspección, suele ser un punto que valoran positivamente.</t>
  </si>
  <si>
    <t>Documentar atención a la diversidad y recuperación</t>
  </si>
  <si>
    <t>Redacta medidas ordinarias (apoyo en aula, material adaptado) y extraordinarias (PAI, refuerzo). Define plan de recuperación: convocatorias específicas para cada criterio no superado con láminas de recuperación y prueba escrita.</t>
  </si>
  <si>
    <t>Para la recuperación, no repitas el mismo examen; diseña láminas centradas en los saberes no superados. Añade un plazo de entrega (ej. 2 semanas tras la evaluación).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</si>
  <si>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</si>
  <si>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</si>
  <si>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</si>
  <si>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</si>
  <si>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</si>
  <si>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Analizar, a lo largo de la historia, la relación entre las matemáticas y el dibujo geométrico, valorando su importancia en diferentes campos como la arquitectura o la ingeniería, d</t>
  </si>
  <si>
    <t xml:space="preserve">Documentar gráficamente objetos sencillos mediante sus vistas acotadas aplicando la normativa UNE e ISO en la utilización de sintaxis, escalas y formatos, valorando la importancia </t>
  </si>
  <si>
    <t>Utilizar el croquis y el eto como elementos de reflexión en la aproximación y en la indagación de alternativas y soluciones a los procesos de trabajo en los que intervienen sistema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</si>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</sst>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17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8"/>
  <sheetViews>
    <sheetView tabSelected="0" workbookViewId="0" showGridLines="true" showRowColHeaders="1">
      <pane xSplit="2" ySplit="1" activePane="bottomRight" state="frozen" topLeftCell="C2"/>
      <selection pane="bottomRight" activeCell="K2" sqref="K2:K1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46</v>
      </c>
      <c r="D1" s="6" t="s">
        <v>29</v>
      </c>
      <c r="E1" s="6" t="s">
        <v>30</v>
      </c>
      <c r="F1" s="6" t="s">
        <v>47</v>
      </c>
      <c r="G1" s="6" t="s">
        <v>48</v>
      </c>
      <c r="H1" s="6" t="s">
        <v>49</v>
      </c>
      <c r="I1" s="6" t="s">
        <v>50</v>
      </c>
      <c r="J1" s="6" t="s">
        <v>51</v>
      </c>
      <c r="K1" s="6" t="s">
        <v>52</v>
      </c>
    </row>
    <row r="2" spans="1:11">
      <c r="A2" s="5" t="s">
        <v>35</v>
      </c>
      <c r="B2" s="5" t="s">
        <v>53</v>
      </c>
      <c r="C2" s="5" t="s">
        <v>36</v>
      </c>
      <c r="D2" s="5" t="s">
        <v>54</v>
      </c>
      <c r="E2" s="5"/>
      <c r="F2" s="5"/>
      <c r="G2" s="5"/>
      <c r="H2" s="5" t="s">
        <v>55</v>
      </c>
      <c r="I2" s="5"/>
      <c r="J2" s="5"/>
      <c r="K2" s="7">
        <v>5.88</v>
      </c>
    </row>
    <row r="3" spans="1:11">
      <c r="A3" s="5" t="s">
        <v>35</v>
      </c>
      <c r="B3" s="5" t="s">
        <v>56</v>
      </c>
      <c r="C3" s="5" t="s">
        <v>38</v>
      </c>
      <c r="D3" s="5" t="s">
        <v>57</v>
      </c>
      <c r="E3" s="5"/>
      <c r="F3" s="5"/>
      <c r="G3" s="5"/>
      <c r="H3" s="5" t="s">
        <v>55</v>
      </c>
      <c r="I3" s="5"/>
      <c r="J3" s="5"/>
      <c r="K3" s="7">
        <v>5.88</v>
      </c>
    </row>
    <row r="4" spans="1:11">
      <c r="A4" s="5" t="s">
        <v>35</v>
      </c>
      <c r="B4" s="5" t="s">
        <v>58</v>
      </c>
      <c r="C4" s="5" t="s">
        <v>38</v>
      </c>
      <c r="D4" s="5" t="s">
        <v>59</v>
      </c>
      <c r="E4" s="5"/>
      <c r="F4" s="5"/>
      <c r="G4" s="5"/>
      <c r="H4" s="5" t="s">
        <v>55</v>
      </c>
      <c r="I4" s="5"/>
      <c r="J4" s="5"/>
      <c r="K4" s="7">
        <v>5.88</v>
      </c>
    </row>
    <row r="5" spans="1:11">
      <c r="A5" s="5" t="s">
        <v>35</v>
      </c>
      <c r="B5" s="5" t="s">
        <v>60</v>
      </c>
      <c r="C5" s="5" t="s">
        <v>38</v>
      </c>
      <c r="D5" s="5" t="s">
        <v>61</v>
      </c>
      <c r="E5" s="5"/>
      <c r="F5" s="5"/>
      <c r="G5" s="5"/>
      <c r="H5" s="5" t="s">
        <v>55</v>
      </c>
      <c r="I5" s="5"/>
      <c r="J5" s="5"/>
      <c r="K5" s="7">
        <v>5.88</v>
      </c>
    </row>
    <row r="6" spans="1:11">
      <c r="A6" s="5" t="s">
        <v>35</v>
      </c>
      <c r="B6" s="5" t="s">
        <v>62</v>
      </c>
      <c r="C6" s="5" t="s">
        <v>40</v>
      </c>
      <c r="D6" s="5" t="s">
        <v>63</v>
      </c>
      <c r="E6" s="5"/>
      <c r="F6" s="5"/>
      <c r="G6" s="5"/>
      <c r="H6" s="5" t="s">
        <v>55</v>
      </c>
      <c r="I6" s="5"/>
      <c r="J6" s="5"/>
      <c r="K6" s="7">
        <v>5.88</v>
      </c>
    </row>
    <row r="7" spans="1:11">
      <c r="A7" s="5" t="s">
        <v>35</v>
      </c>
      <c r="B7" s="5" t="s">
        <v>64</v>
      </c>
      <c r="C7" s="5" t="s">
        <v>40</v>
      </c>
      <c r="D7" s="5" t="s">
        <v>65</v>
      </c>
      <c r="E7" s="5"/>
      <c r="F7" s="5"/>
      <c r="G7" s="5"/>
      <c r="H7" s="5" t="s">
        <v>55</v>
      </c>
      <c r="I7" s="5"/>
      <c r="J7" s="5"/>
      <c r="K7" s="7">
        <v>5.88</v>
      </c>
    </row>
    <row r="8" spans="1:11">
      <c r="A8" s="5" t="s">
        <v>35</v>
      </c>
      <c r="B8" s="5" t="s">
        <v>66</v>
      </c>
      <c r="C8" s="5" t="s">
        <v>40</v>
      </c>
      <c r="D8" s="5" t="s">
        <v>67</v>
      </c>
      <c r="E8" s="5"/>
      <c r="F8" s="5"/>
      <c r="G8" s="5"/>
      <c r="H8" s="5" t="s">
        <v>55</v>
      </c>
      <c r="I8" s="5"/>
      <c r="J8" s="5"/>
      <c r="K8" s="7">
        <v>5.88</v>
      </c>
    </row>
    <row r="9" spans="1:11">
      <c r="A9" s="5" t="s">
        <v>35</v>
      </c>
      <c r="B9" s="5" t="s">
        <v>68</v>
      </c>
      <c r="C9" s="5" t="s">
        <v>40</v>
      </c>
      <c r="D9" s="5" t="s">
        <v>69</v>
      </c>
      <c r="E9" s="5"/>
      <c r="F9" s="5"/>
      <c r="G9" s="5"/>
      <c r="H9" s="5" t="s">
        <v>55</v>
      </c>
      <c r="I9" s="5"/>
      <c r="J9" s="5"/>
      <c r="K9" s="7">
        <v>5.88</v>
      </c>
    </row>
    <row r="10" spans="1:11">
      <c r="A10" s="5" t="s">
        <v>35</v>
      </c>
      <c r="B10" s="5" t="s">
        <v>70</v>
      </c>
      <c r="C10" s="5" t="s">
        <v>40</v>
      </c>
      <c r="D10" s="5" t="s">
        <v>71</v>
      </c>
      <c r="E10" s="5"/>
      <c r="F10" s="5"/>
      <c r="G10" s="5"/>
      <c r="H10" s="5" t="s">
        <v>55</v>
      </c>
      <c r="I10" s="5"/>
      <c r="J10" s="5"/>
      <c r="K10" s="7">
        <v>5.88</v>
      </c>
    </row>
    <row r="11" spans="1:11">
      <c r="A11" s="5" t="s">
        <v>35</v>
      </c>
      <c r="B11" s="5" t="s">
        <v>72</v>
      </c>
      <c r="C11" s="5" t="s">
        <v>40</v>
      </c>
      <c r="D11" s="5" t="s">
        <v>73</v>
      </c>
      <c r="E11" s="5"/>
      <c r="F11" s="5"/>
      <c r="G11" s="5"/>
      <c r="H11" s="5" t="s">
        <v>55</v>
      </c>
      <c r="I11" s="5"/>
      <c r="J11" s="5"/>
      <c r="K11" s="7">
        <v>5.88</v>
      </c>
    </row>
    <row r="12" spans="1:11">
      <c r="A12" s="5" t="s">
        <v>35</v>
      </c>
      <c r="B12" s="5" t="s">
        <v>74</v>
      </c>
      <c r="C12" s="5" t="s">
        <v>38</v>
      </c>
      <c r="D12" s="5" t="s">
        <v>57</v>
      </c>
      <c r="E12" s="5"/>
      <c r="F12" s="5"/>
      <c r="G12" s="5"/>
      <c r="H12" s="5" t="s">
        <v>55</v>
      </c>
      <c r="I12" s="5"/>
      <c r="J12" s="5"/>
      <c r="K12" s="7">
        <v>5.88</v>
      </c>
    </row>
    <row r="13" spans="1:11">
      <c r="A13" s="5" t="s">
        <v>35</v>
      </c>
      <c r="B13" s="5" t="s">
        <v>75</v>
      </c>
      <c r="C13" s="5" t="s">
        <v>42</v>
      </c>
      <c r="D13" s="5" t="s">
        <v>76</v>
      </c>
      <c r="E13" s="5"/>
      <c r="F13" s="5"/>
      <c r="G13" s="5"/>
      <c r="H13" s="5" t="s">
        <v>55</v>
      </c>
      <c r="I13" s="5"/>
      <c r="J13" s="5"/>
      <c r="K13" s="7">
        <v>5.88</v>
      </c>
    </row>
    <row r="14" spans="1:11">
      <c r="A14" s="5" t="s">
        <v>35</v>
      </c>
      <c r="B14" s="5" t="s">
        <v>77</v>
      </c>
      <c r="C14" s="5" t="s">
        <v>40</v>
      </c>
      <c r="D14" s="5" t="s">
        <v>73</v>
      </c>
      <c r="E14" s="5"/>
      <c r="F14" s="5"/>
      <c r="G14" s="5"/>
      <c r="H14" s="5" t="s">
        <v>55</v>
      </c>
      <c r="I14" s="5"/>
      <c r="J14" s="5"/>
      <c r="K14" s="7">
        <v>5.88</v>
      </c>
    </row>
    <row r="15" spans="1:11">
      <c r="A15" s="5" t="s">
        <v>35</v>
      </c>
      <c r="B15" s="5" t="s">
        <v>78</v>
      </c>
      <c r="C15" s="5" t="s">
        <v>42</v>
      </c>
      <c r="D15" s="5" t="s">
        <v>79</v>
      </c>
      <c r="E15" s="5"/>
      <c r="F15" s="5"/>
      <c r="G15" s="5"/>
      <c r="H15" s="5" t="s">
        <v>55</v>
      </c>
      <c r="I15" s="5"/>
      <c r="J15" s="5"/>
      <c r="K15" s="7">
        <v>5.88</v>
      </c>
    </row>
    <row r="16" spans="1:11">
      <c r="A16" s="5" t="s">
        <v>35</v>
      </c>
      <c r="B16" s="5" t="s">
        <v>80</v>
      </c>
      <c r="C16" s="5" t="s">
        <v>44</v>
      </c>
      <c r="D16" s="5" t="s">
        <v>81</v>
      </c>
      <c r="E16" s="5"/>
      <c r="F16" s="5"/>
      <c r="G16" s="5"/>
      <c r="H16" s="5" t="s">
        <v>55</v>
      </c>
      <c r="I16" s="5"/>
      <c r="J16" s="5"/>
      <c r="K16" s="7">
        <v>5.88</v>
      </c>
    </row>
    <row r="17" spans="1:11">
      <c r="A17" s="5" t="s">
        <v>35</v>
      </c>
      <c r="B17" s="5" t="s">
        <v>82</v>
      </c>
      <c r="C17" s="5" t="s">
        <v>44</v>
      </c>
      <c r="D17" s="5" t="s">
        <v>83</v>
      </c>
      <c r="E17" s="5"/>
      <c r="F17" s="5"/>
      <c r="G17" s="5"/>
      <c r="H17" s="5" t="s">
        <v>55</v>
      </c>
      <c r="I17" s="5"/>
      <c r="J17" s="5"/>
      <c r="K17" s="7">
        <v>5.88</v>
      </c>
    </row>
    <row r="18" spans="1:11">
      <c r="A18" s="5" t="s">
        <v>35</v>
      </c>
      <c r="B18" s="5" t="s">
        <v>84</v>
      </c>
      <c r="C18" s="5" t="s">
        <v>42</v>
      </c>
      <c r="D18" s="5" t="s">
        <v>85</v>
      </c>
      <c r="E18" s="5"/>
      <c r="F18" s="5"/>
      <c r="G18" s="5"/>
      <c r="H18" s="5" t="s">
        <v>55</v>
      </c>
      <c r="I18" s="5"/>
      <c r="J18" s="5"/>
      <c r="K18" s="7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86</v>
      </c>
      <c r="C1" s="6" t="s">
        <v>87</v>
      </c>
      <c r="D1" s="6" t="s">
        <v>88</v>
      </c>
      <c r="E1" s="6" t="s">
        <v>30</v>
      </c>
      <c r="F1" s="6" t="s">
        <v>89</v>
      </c>
      <c r="G1" s="6" t="s">
        <v>90</v>
      </c>
      <c r="H1" s="6" t="s">
        <v>91</v>
      </c>
      <c r="I1" s="6" t="s">
        <v>92</v>
      </c>
    </row>
    <row r="2" spans="1:9">
      <c r="A2" s="5" t="s">
        <v>35</v>
      </c>
      <c r="B2" s="5" t="s">
        <v>93</v>
      </c>
      <c r="C2" s="5">
        <v>1</v>
      </c>
      <c r="D2" s="5" t="s">
        <v>94</v>
      </c>
      <c r="E2" s="5"/>
      <c r="F2" s="5"/>
      <c r="G2" s="5"/>
      <c r="H2" s="5"/>
      <c r="I2" s="5"/>
    </row>
    <row r="3" spans="1:9">
      <c r="A3" s="5" t="s">
        <v>35</v>
      </c>
      <c r="B3" s="5" t="s">
        <v>93</v>
      </c>
      <c r="C3" s="5">
        <v>2</v>
      </c>
      <c r="D3" s="5" t="s">
        <v>95</v>
      </c>
      <c r="E3" s="5"/>
      <c r="F3" s="5"/>
      <c r="G3" s="5"/>
      <c r="H3" s="5"/>
      <c r="I3" s="5"/>
    </row>
    <row r="4" spans="1:9">
      <c r="A4" s="5" t="s">
        <v>35</v>
      </c>
      <c r="B4" s="5" t="s">
        <v>93</v>
      </c>
      <c r="C4" s="5">
        <v>3</v>
      </c>
      <c r="D4" s="5" t="s">
        <v>96</v>
      </c>
      <c r="E4" s="5"/>
      <c r="F4" s="5"/>
      <c r="G4" s="5"/>
      <c r="H4" s="5"/>
      <c r="I4" s="5"/>
    </row>
    <row r="5" spans="1:9">
      <c r="A5" s="5" t="s">
        <v>35</v>
      </c>
      <c r="B5" s="5" t="s">
        <v>93</v>
      </c>
      <c r="C5" s="5">
        <v>4</v>
      </c>
      <c r="D5" s="5" t="s">
        <v>97</v>
      </c>
      <c r="E5" s="5"/>
      <c r="F5" s="5"/>
      <c r="G5" s="5"/>
      <c r="H5" s="5"/>
      <c r="I5" s="5"/>
    </row>
    <row r="6" spans="1:9">
      <c r="A6" s="5" t="s">
        <v>35</v>
      </c>
      <c r="B6" s="5" t="s">
        <v>93</v>
      </c>
      <c r="C6" s="5">
        <v>5</v>
      </c>
      <c r="D6" s="5" t="s">
        <v>98</v>
      </c>
      <c r="E6" s="5"/>
      <c r="F6" s="5"/>
      <c r="G6" s="5"/>
      <c r="H6" s="5"/>
      <c r="I6" s="5"/>
    </row>
    <row r="7" spans="1:9">
      <c r="A7" s="5" t="s">
        <v>35</v>
      </c>
      <c r="B7" s="5" t="s">
        <v>93</v>
      </c>
      <c r="C7" s="5">
        <v>6</v>
      </c>
      <c r="D7" s="5" t="s">
        <v>99</v>
      </c>
      <c r="E7" s="5"/>
      <c r="F7" s="5"/>
      <c r="G7" s="5"/>
      <c r="H7" s="5"/>
      <c r="I7" s="5"/>
    </row>
    <row r="8" spans="1:9">
      <c r="A8" s="5" t="s">
        <v>35</v>
      </c>
      <c r="B8" s="5" t="s">
        <v>93</v>
      </c>
      <c r="C8" s="5">
        <v>7</v>
      </c>
      <c r="D8" s="5" t="s">
        <v>100</v>
      </c>
      <c r="E8" s="5"/>
      <c r="F8" s="5"/>
      <c r="G8" s="5"/>
      <c r="H8" s="5"/>
      <c r="I8" s="5"/>
    </row>
    <row r="9" spans="1:9">
      <c r="A9" s="5" t="s">
        <v>35</v>
      </c>
      <c r="B9" s="5" t="s">
        <v>93</v>
      </c>
      <c r="C9" s="5">
        <v>1</v>
      </c>
      <c r="D9" s="5" t="s">
        <v>101</v>
      </c>
      <c r="E9" s="5"/>
      <c r="F9" s="5"/>
      <c r="G9" s="5"/>
      <c r="H9" s="5"/>
      <c r="I9" s="5"/>
    </row>
    <row r="10" spans="1:9">
      <c r="A10" s="5" t="s">
        <v>35</v>
      </c>
      <c r="B10" s="5" t="s">
        <v>93</v>
      </c>
      <c r="C10" s="5">
        <v>2</v>
      </c>
      <c r="D10" s="5" t="s">
        <v>102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93</v>
      </c>
      <c r="C11" s="5">
        <v>3</v>
      </c>
      <c r="D11" s="5" t="s">
        <v>103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93</v>
      </c>
      <c r="C12" s="5">
        <v>4</v>
      </c>
      <c r="D12" s="5" t="s">
        <v>104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93</v>
      </c>
      <c r="C13" s="5">
        <v>5</v>
      </c>
      <c r="D13" s="5" t="s">
        <v>105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93</v>
      </c>
      <c r="C14" s="5">
        <v>6</v>
      </c>
      <c r="D14" s="5" t="s">
        <v>106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93</v>
      </c>
      <c r="C15" s="5">
        <v>1</v>
      </c>
      <c r="D15" s="5" t="s">
        <v>107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93</v>
      </c>
      <c r="C16" s="5">
        <v>2</v>
      </c>
      <c r="D16" s="5" t="s">
        <v>108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93</v>
      </c>
      <c r="C17" s="5">
        <v>3</v>
      </c>
      <c r="D17" s="5" t="s">
        <v>109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93</v>
      </c>
      <c r="C18" s="5">
        <v>4</v>
      </c>
      <c r="D18" s="5" t="s">
        <v>110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93</v>
      </c>
      <c r="C19" s="5">
        <v>1</v>
      </c>
      <c r="D19" s="5" t="s">
        <v>111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93</v>
      </c>
      <c r="C20" s="5">
        <v>2</v>
      </c>
      <c r="D20" s="5" t="s">
        <v>112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93</v>
      </c>
      <c r="C21" s="5">
        <v>3</v>
      </c>
      <c r="D21" s="5" t="s">
        <v>113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93</v>
      </c>
      <c r="C22" s="5">
        <v>4</v>
      </c>
      <c r="D22" s="5" t="s">
        <v>114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0" workbookViewId="0" showGridLines="true" showRowColHeaders="1">
      <pane ySplit="2" activePane="bottomLeft" state="frozen" topLeftCell="A3"/>
      <selection pane="bottomLeft" activeCell="A2" sqref="A2:G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115</v>
      </c>
      <c r="B1" s="3"/>
      <c r="C1" s="3"/>
      <c r="D1" s="3"/>
      <c r="E1" s="3"/>
      <c r="F1" s="3"/>
      <c r="G1" s="3"/>
    </row>
    <row r="2" spans="1:7">
      <c r="A2" s="6" t="s">
        <v>116</v>
      </c>
      <c r="B2" s="6" t="s">
        <v>117</v>
      </c>
      <c r="C2" s="6" t="s">
        <v>118</v>
      </c>
      <c r="D2" s="6" t="s">
        <v>119</v>
      </c>
      <c r="E2" s="6" t="s">
        <v>120</v>
      </c>
      <c r="F2" s="6" t="s">
        <v>121</v>
      </c>
      <c r="G2" s="6" t="s">
        <v>122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127</v>
      </c>
      <c r="B1" s="3"/>
      <c r="C1" s="3"/>
      <c r="D1" s="3"/>
    </row>
    <row r="2" spans="1:4">
      <c r="A2" s="6" t="s">
        <v>116</v>
      </c>
      <c r="B2" s="6" t="s">
        <v>128</v>
      </c>
      <c r="C2" s="6" t="s">
        <v>129</v>
      </c>
      <c r="D2" s="6" t="s">
        <v>130</v>
      </c>
    </row>
    <row r="3" spans="1:4">
      <c r="A3" s="5" t="s">
        <v>131</v>
      </c>
      <c r="B3" s="5" t="s">
        <v>132</v>
      </c>
      <c r="C3" s="5" t="s">
        <v>133</v>
      </c>
      <c r="D3" s="5" t="s">
        <v>134</v>
      </c>
    </row>
    <row r="4" spans="1:4">
      <c r="A4" s="5" t="s">
        <v>131</v>
      </c>
      <c r="B4" s="5" t="s">
        <v>135</v>
      </c>
      <c r="C4" s="5" t="s">
        <v>136</v>
      </c>
      <c r="D4" s="5" t="s">
        <v>137</v>
      </c>
    </row>
    <row r="5" spans="1:4">
      <c r="A5" s="5" t="s">
        <v>131</v>
      </c>
      <c r="B5" s="5" t="s">
        <v>138</v>
      </c>
      <c r="C5" s="5" t="s">
        <v>139</v>
      </c>
      <c r="D5" s="5" t="s">
        <v>140</v>
      </c>
    </row>
    <row r="6" spans="1:4">
      <c r="A6" s="5" t="s">
        <v>141</v>
      </c>
      <c r="B6" s="5" t="s">
        <v>132</v>
      </c>
      <c r="C6" s="5" t="s">
        <v>142</v>
      </c>
      <c r="D6" s="5" t="s">
        <v>143</v>
      </c>
    </row>
    <row r="7" spans="1:4">
      <c r="A7" s="5" t="s">
        <v>141</v>
      </c>
      <c r="B7" s="5" t="s">
        <v>135</v>
      </c>
      <c r="C7" s="5" t="s">
        <v>144</v>
      </c>
      <c r="D7" s="5" t="s">
        <v>145</v>
      </c>
    </row>
    <row r="8" spans="1:4">
      <c r="A8" s="5" t="s">
        <v>141</v>
      </c>
      <c r="B8" s="5" t="s">
        <v>138</v>
      </c>
      <c r="C8" s="5" t="s">
        <v>146</v>
      </c>
      <c r="D8" s="5" t="s">
        <v>147</v>
      </c>
    </row>
    <row r="9" spans="1:4">
      <c r="A9" s="5" t="s">
        <v>148</v>
      </c>
      <c r="B9" s="5" t="s">
        <v>132</v>
      </c>
      <c r="C9" s="5" t="s">
        <v>149</v>
      </c>
      <c r="D9" s="5" t="s">
        <v>150</v>
      </c>
    </row>
    <row r="10" spans="1:4">
      <c r="A10" s="5" t="s">
        <v>148</v>
      </c>
      <c r="B10" s="5" t="s">
        <v>135</v>
      </c>
      <c r="C10" s="5" t="s">
        <v>151</v>
      </c>
      <c r="D10" s="5" t="s">
        <v>152</v>
      </c>
    </row>
    <row r="11" spans="1:4">
      <c r="A11" s="5" t="s">
        <v>148</v>
      </c>
      <c r="B11" s="5" t="s">
        <v>138</v>
      </c>
      <c r="C11" s="5" t="s">
        <v>153</v>
      </c>
      <c r="D11" s="5" t="s">
        <v>154</v>
      </c>
    </row>
    <row r="12" spans="1:4">
      <c r="A12" s="5" t="s">
        <v>155</v>
      </c>
      <c r="B12" s="5" t="s">
        <v>132</v>
      </c>
      <c r="C12" s="5" t="s">
        <v>149</v>
      </c>
      <c r="D12" s="5" t="s">
        <v>156</v>
      </c>
    </row>
    <row r="13" spans="1:4">
      <c r="A13" s="5" t="s">
        <v>155</v>
      </c>
      <c r="B13" s="5" t="s">
        <v>135</v>
      </c>
      <c r="C13" s="5" t="s">
        <v>151</v>
      </c>
      <c r="D13" s="5" t="s">
        <v>157</v>
      </c>
    </row>
    <row r="14" spans="1:4">
      <c r="A14" s="5" t="s">
        <v>155</v>
      </c>
      <c r="B14" s="5" t="s">
        <v>138</v>
      </c>
      <c r="C14" s="5" t="s">
        <v>153</v>
      </c>
      <c r="D14" s="5" t="s">
        <v>158</v>
      </c>
    </row>
    <row r="15" spans="1:4">
      <c r="A15" s="5" t="s">
        <v>159</v>
      </c>
      <c r="B15" s="5" t="s">
        <v>132</v>
      </c>
      <c r="C15" s="5" t="s">
        <v>160</v>
      </c>
      <c r="D15" s="5" t="s">
        <v>161</v>
      </c>
    </row>
    <row r="16" spans="1:4">
      <c r="A16" s="5" t="s">
        <v>159</v>
      </c>
      <c r="B16" s="5" t="s">
        <v>135</v>
      </c>
      <c r="C16" s="5" t="s">
        <v>162</v>
      </c>
      <c r="D16" s="5" t="s">
        <v>163</v>
      </c>
    </row>
    <row r="17" spans="1:4">
      <c r="A17" s="5" t="s">
        <v>159</v>
      </c>
      <c r="B17" s="5" t="s">
        <v>138</v>
      </c>
      <c r="C17" s="5" t="s">
        <v>164</v>
      </c>
      <c r="D17" s="5" t="s">
        <v>165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166</v>
      </c>
      <c r="B1" s="3"/>
      <c r="C1" s="3"/>
      <c r="D1" s="3"/>
    </row>
    <row r="2" spans="1:4">
      <c r="A2" s="6" t="s">
        <v>116</v>
      </c>
      <c r="B2" s="6" t="s">
        <v>167</v>
      </c>
      <c r="C2" s="6" t="s">
        <v>168</v>
      </c>
      <c r="D2" s="6" t="s">
        <v>169</v>
      </c>
    </row>
    <row r="3" spans="1:4">
      <c r="A3" s="5" t="s">
        <v>131</v>
      </c>
      <c r="B3" s="5" t="s">
        <v>170</v>
      </c>
      <c r="C3" s="5" t="s">
        <v>171</v>
      </c>
      <c r="D3" s="5" t="s">
        <v>172</v>
      </c>
    </row>
    <row r="4" spans="1:4">
      <c r="A4" s="5" t="s">
        <v>141</v>
      </c>
      <c r="B4" s="5" t="s">
        <v>173</v>
      </c>
      <c r="C4" s="5" t="s">
        <v>174</v>
      </c>
      <c r="D4" s="5" t="s">
        <v>175</v>
      </c>
    </row>
    <row r="5" spans="1:4">
      <c r="A5" s="5" t="s">
        <v>148</v>
      </c>
      <c r="B5" s="5" t="s">
        <v>176</v>
      </c>
      <c r="C5" s="5" t="s">
        <v>177</v>
      </c>
      <c r="D5" s="5" t="s">
        <v>178</v>
      </c>
    </row>
    <row r="6" spans="1:4">
      <c r="A6" s="5" t="s">
        <v>155</v>
      </c>
      <c r="B6" s="5" t="s">
        <v>179</v>
      </c>
      <c r="C6" s="5" t="s">
        <v>180</v>
      </c>
      <c r="D6" s="5" t="s">
        <v>181</v>
      </c>
    </row>
    <row r="7" spans="1:4">
      <c r="A7" s="5" t="s">
        <v>159</v>
      </c>
      <c r="B7" s="5" t="s">
        <v>182</v>
      </c>
      <c r="C7" s="5" t="s">
        <v>183</v>
      </c>
      <c r="D7" s="5" t="s">
        <v>184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185</v>
      </c>
    </row>
    <row r="2" spans="1:1">
      <c r="A2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187</v>
      </c>
      <c r="B1" s="3"/>
      <c r="C1" s="3"/>
      <c r="D1" s="3"/>
      <c r="E1" s="3"/>
    </row>
    <row r="2" spans="1:5">
      <c r="A2" s="6" t="s">
        <v>87</v>
      </c>
      <c r="B2" s="6" t="s">
        <v>188</v>
      </c>
      <c r="C2" s="6" t="s">
        <v>189</v>
      </c>
      <c r="D2" s="6" t="s">
        <v>190</v>
      </c>
      <c r="E2" s="6" t="s">
        <v>191</v>
      </c>
    </row>
    <row r="3" spans="1:5">
      <c r="A3" s="5">
        <v>1</v>
      </c>
      <c r="B3" s="5" t="s">
        <v>192</v>
      </c>
      <c r="C3" s="5" t="s">
        <v>193</v>
      </c>
      <c r="D3" s="5" t="s">
        <v>194</v>
      </c>
      <c r="E3" s="5" t="s">
        <v>195</v>
      </c>
    </row>
    <row r="4" spans="1:5">
      <c r="A4" s="5">
        <v>2</v>
      </c>
      <c r="B4" s="5" t="s">
        <v>196</v>
      </c>
      <c r="C4" s="5" t="s">
        <v>197</v>
      </c>
      <c r="D4" s="5" t="s">
        <v>198</v>
      </c>
      <c r="E4" s="5" t="s">
        <v>199</v>
      </c>
    </row>
    <row r="5" spans="1:5">
      <c r="A5" s="5">
        <v>3</v>
      </c>
      <c r="B5" s="5" t="s">
        <v>200</v>
      </c>
      <c r="C5" s="5" t="s">
        <v>197</v>
      </c>
      <c r="D5" s="5" t="s">
        <v>201</v>
      </c>
      <c r="E5" s="5" t="s">
        <v>202</v>
      </c>
    </row>
    <row r="6" spans="1:5">
      <c r="A6" s="5">
        <v>4</v>
      </c>
      <c r="B6" s="5" t="s">
        <v>203</v>
      </c>
      <c r="C6" s="5" t="s">
        <v>204</v>
      </c>
      <c r="D6" s="5" t="s">
        <v>205</v>
      </c>
      <c r="E6" s="5" t="s">
        <v>206</v>
      </c>
    </row>
    <row r="7" spans="1:5">
      <c r="A7" s="5">
        <v>5</v>
      </c>
      <c r="B7" s="5" t="s">
        <v>207</v>
      </c>
      <c r="C7" s="5" t="s">
        <v>193</v>
      </c>
      <c r="D7" s="5" t="s">
        <v>208</v>
      </c>
      <c r="E7" s="5" t="s">
        <v>209</v>
      </c>
    </row>
    <row r="8" spans="1:5">
      <c r="A8" s="5">
        <v>6</v>
      </c>
      <c r="B8" s="5" t="s">
        <v>210</v>
      </c>
      <c r="C8" s="5" t="s">
        <v>197</v>
      </c>
      <c r="D8" s="5" t="s">
        <v>211</v>
      </c>
      <c r="E8" s="5" t="s">
        <v>212</v>
      </c>
    </row>
    <row r="9" spans="1:5">
      <c r="A9" s="5">
        <v>7</v>
      </c>
      <c r="B9" s="5" t="s">
        <v>213</v>
      </c>
      <c r="C9" s="5" t="s">
        <v>204</v>
      </c>
      <c r="D9" s="5" t="s">
        <v>214</v>
      </c>
      <c r="E9" s="5" t="s">
        <v>215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true" showRowColHeaders="1">
      <pane ySplit="2" activePane="bottomLeft" state="frozen" topLeftCell="A3"/>
      <selection pane="bottomLeft" activeCell="D3" sqref="D3:E2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216</v>
      </c>
      <c r="B1" s="3"/>
      <c r="C1" s="3"/>
      <c r="D1" s="3"/>
      <c r="E1" s="3"/>
      <c r="F1" s="3"/>
    </row>
    <row r="2" spans="1:6">
      <c r="A2" s="6" t="s">
        <v>28</v>
      </c>
      <c r="B2" s="6" t="s">
        <v>46</v>
      </c>
      <c r="C2" s="6" t="s">
        <v>217</v>
      </c>
      <c r="D2" s="6" t="s">
        <v>218</v>
      </c>
      <c r="E2" s="6" t="s">
        <v>219</v>
      </c>
      <c r="F2" s="6" t="s">
        <v>220</v>
      </c>
    </row>
    <row r="3" spans="1:6">
      <c r="A3" s="5" t="s">
        <v>53</v>
      </c>
      <c r="B3" s="5" t="s">
        <v>36</v>
      </c>
      <c r="C3" s="5" t="s">
        <v>221</v>
      </c>
      <c r="D3" s="7"/>
      <c r="E3" s="7">
        <v>5.88</v>
      </c>
      <c r="F3" s="5"/>
    </row>
    <row r="4" spans="1:6">
      <c r="A4" s="5" t="s">
        <v>56</v>
      </c>
      <c r="B4" s="5" t="s">
        <v>38</v>
      </c>
      <c r="C4" s="5" t="s">
        <v>57</v>
      </c>
      <c r="D4" s="7"/>
      <c r="E4" s="7">
        <v>5.88</v>
      </c>
      <c r="F4" s="5"/>
    </row>
    <row r="5" spans="1:6">
      <c r="A5" s="5" t="s">
        <v>58</v>
      </c>
      <c r="B5" s="5" t="s">
        <v>38</v>
      </c>
      <c r="C5" s="5" t="s">
        <v>59</v>
      </c>
      <c r="D5" s="7"/>
      <c r="E5" s="7">
        <v>5.88</v>
      </c>
      <c r="F5" s="5"/>
    </row>
    <row r="6" spans="1:6">
      <c r="A6" s="5" t="s">
        <v>60</v>
      </c>
      <c r="B6" s="5" t="s">
        <v>38</v>
      </c>
      <c r="C6" s="5" t="s">
        <v>61</v>
      </c>
      <c r="D6" s="7"/>
      <c r="E6" s="7">
        <v>5.88</v>
      </c>
      <c r="F6" s="5"/>
    </row>
    <row r="7" spans="1:6">
      <c r="A7" s="5" t="s">
        <v>62</v>
      </c>
      <c r="B7" s="5" t="s">
        <v>40</v>
      </c>
      <c r="C7" s="5" t="s">
        <v>63</v>
      </c>
      <c r="D7" s="7"/>
      <c r="E7" s="7">
        <v>5.88</v>
      </c>
      <c r="F7" s="5"/>
    </row>
    <row r="8" spans="1:6">
      <c r="A8" s="5" t="s">
        <v>64</v>
      </c>
      <c r="B8" s="5" t="s">
        <v>40</v>
      </c>
      <c r="C8" s="5" t="s">
        <v>65</v>
      </c>
      <c r="D8" s="7"/>
      <c r="E8" s="7">
        <v>5.88</v>
      </c>
      <c r="F8" s="5"/>
    </row>
    <row r="9" spans="1:6">
      <c r="A9" s="5" t="s">
        <v>66</v>
      </c>
      <c r="B9" s="5" t="s">
        <v>40</v>
      </c>
      <c r="C9" s="5" t="s">
        <v>67</v>
      </c>
      <c r="D9" s="7"/>
      <c r="E9" s="7">
        <v>5.88</v>
      </c>
      <c r="F9" s="5"/>
    </row>
    <row r="10" spans="1:6">
      <c r="A10" s="5" t="s">
        <v>68</v>
      </c>
      <c r="B10" s="5" t="s">
        <v>40</v>
      </c>
      <c r="C10" s="5" t="s">
        <v>69</v>
      </c>
      <c r="D10" s="7"/>
      <c r="E10" s="7">
        <v>5.88</v>
      </c>
      <c r="F10" s="5"/>
    </row>
    <row r="11" spans="1:6">
      <c r="A11" s="5" t="s">
        <v>70</v>
      </c>
      <c r="B11" s="5" t="s">
        <v>40</v>
      </c>
      <c r="C11" s="5" t="s">
        <v>71</v>
      </c>
      <c r="D11" s="7"/>
      <c r="E11" s="7">
        <v>5.88</v>
      </c>
      <c r="F11" s="5"/>
    </row>
    <row r="12" spans="1:6">
      <c r="A12" s="5" t="s">
        <v>72</v>
      </c>
      <c r="B12" s="5" t="s">
        <v>40</v>
      </c>
      <c r="C12" s="5" t="s">
        <v>73</v>
      </c>
      <c r="D12" s="7"/>
      <c r="E12" s="7">
        <v>5.88</v>
      </c>
      <c r="F12" s="5"/>
    </row>
    <row r="13" spans="1:6">
      <c r="A13" s="5" t="s">
        <v>74</v>
      </c>
      <c r="B13" s="5" t="s">
        <v>38</v>
      </c>
      <c r="C13" s="5" t="s">
        <v>57</v>
      </c>
      <c r="D13" s="7"/>
      <c r="E13" s="7">
        <v>5.88</v>
      </c>
      <c r="F13" s="5"/>
    </row>
    <row r="14" spans="1:6">
      <c r="A14" s="5" t="s">
        <v>75</v>
      </c>
      <c r="B14" s="5" t="s">
        <v>42</v>
      </c>
      <c r="C14" s="5" t="s">
        <v>222</v>
      </c>
      <c r="D14" s="7"/>
      <c r="E14" s="7">
        <v>5.88</v>
      </c>
      <c r="F14" s="5"/>
    </row>
    <row r="15" spans="1:6">
      <c r="A15" s="5" t="s">
        <v>77</v>
      </c>
      <c r="B15" s="5" t="s">
        <v>40</v>
      </c>
      <c r="C15" s="5" t="s">
        <v>73</v>
      </c>
      <c r="D15" s="7"/>
      <c r="E15" s="7">
        <v>5.88</v>
      </c>
      <c r="F15" s="5"/>
    </row>
    <row r="16" spans="1:6">
      <c r="A16" s="5" t="s">
        <v>78</v>
      </c>
      <c r="B16" s="5" t="s">
        <v>42</v>
      </c>
      <c r="C16" s="5" t="s">
        <v>79</v>
      </c>
      <c r="D16" s="7"/>
      <c r="E16" s="7">
        <v>5.88</v>
      </c>
      <c r="F16" s="5"/>
    </row>
    <row r="17" spans="1:6">
      <c r="A17" s="5" t="s">
        <v>80</v>
      </c>
      <c r="B17" s="5" t="s">
        <v>44</v>
      </c>
      <c r="C17" s="5" t="s">
        <v>81</v>
      </c>
      <c r="D17" s="7"/>
      <c r="E17" s="7">
        <v>5.88</v>
      </c>
      <c r="F17" s="5"/>
    </row>
    <row r="18" spans="1:6">
      <c r="A18" s="5" t="s">
        <v>82</v>
      </c>
      <c r="B18" s="5" t="s">
        <v>44</v>
      </c>
      <c r="C18" s="5" t="s">
        <v>83</v>
      </c>
      <c r="D18" s="7"/>
      <c r="E18" s="7">
        <v>5.88</v>
      </c>
      <c r="F18" s="5"/>
    </row>
    <row r="19" spans="1:6">
      <c r="A19" s="5" t="s">
        <v>84</v>
      </c>
      <c r="B19" s="5" t="s">
        <v>42</v>
      </c>
      <c r="C19" s="5" t="s">
        <v>223</v>
      </c>
      <c r="D19" s="7"/>
      <c r="E19" s="7">
        <v>5.88</v>
      </c>
      <c r="F19" s="5"/>
    </row>
    <row r="20" spans="1:6">
      <c r="A20" s="5" t="s">
        <v>224</v>
      </c>
      <c r="B20" s="5"/>
      <c r="C20" s="5"/>
      <c r="D20" s="7"/>
      <c r="E20" s="7">
        <f>SUM(E3:E19)</f>
        <v>99.95999999999998</v>
      </c>
      <c r="F20" s="5" t="s">
        <v>225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1"/>
  <sheetViews>
    <sheetView tabSelected="0" workbookViewId="0" showGridLines="true" showRowColHeaders="1">
      <pane xSplit="2" ySplit="1" activePane="bottomRight" state="frozen" topLeftCell="C2"/>
      <selection pane="bottomRight" activeCell="A1" sqref="A1:U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  <col min="13" max="13" width="9.283" bestFit="true" customWidth="true" style="0"/>
    <col min="14" max="14" width="9.283" bestFit="true" customWidth="true" style="0"/>
    <col min="15" max="15" width="9.283" bestFit="true" customWidth="true" style="0"/>
    <col min="16" max="16" width="9.283" bestFit="true" customWidth="true" style="0"/>
    <col min="17" max="17" width="9.283" bestFit="true" customWidth="true" style="0"/>
    <col min="18" max="18" width="9.283" bestFit="true" customWidth="true" style="0"/>
    <col min="19" max="19" width="9.283" bestFit="true" customWidth="true" style="0"/>
    <col min="20" max="20" width="18.71" bestFit="true" customWidth="true" style="0"/>
  </cols>
  <sheetData>
    <row r="1" spans="1:21">
      <c r="A1" s="6" t="s">
        <v>226</v>
      </c>
      <c r="B1" s="6" t="s">
        <v>227</v>
      </c>
      <c r="C1" s="6" t="s">
        <v>53</v>
      </c>
      <c r="D1" s="6" t="s">
        <v>56</v>
      </c>
      <c r="E1" s="6" t="s">
        <v>58</v>
      </c>
      <c r="F1" s="6" t="s">
        <v>60</v>
      </c>
      <c r="G1" s="6" t="s">
        <v>62</v>
      </c>
      <c r="H1" s="6" t="s">
        <v>64</v>
      </c>
      <c r="I1" s="6" t="s">
        <v>66</v>
      </c>
      <c r="J1" s="6" t="s">
        <v>68</v>
      </c>
      <c r="K1" s="6" t="s">
        <v>70</v>
      </c>
      <c r="L1" s="6" t="s">
        <v>72</v>
      </c>
      <c r="M1" s="6" t="s">
        <v>74</v>
      </c>
      <c r="N1" s="6" t="s">
        <v>75</v>
      </c>
      <c r="O1" s="6" t="s">
        <v>77</v>
      </c>
      <c r="P1" s="6" t="s">
        <v>78</v>
      </c>
      <c r="Q1" s="6" t="s">
        <v>80</v>
      </c>
      <c r="R1" s="6" t="s">
        <v>82</v>
      </c>
      <c r="S1" s="6" t="s">
        <v>84</v>
      </c>
      <c r="T1" s="6" t="s">
        <v>228</v>
      </c>
      <c r="U1" s="6" t="s">
        <v>220</v>
      </c>
    </row>
    <row r="2" spans="1:21">
      <c r="A2" s="5" t="s">
        <v>229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 t="str">
        <f>IFERROR(AVERAGE(C2:S2),"")</f>
        <v/>
      </c>
      <c r="U2" s="5"/>
    </row>
    <row r="3" spans="1:21">
      <c r="A3" s="5" t="s">
        <v>230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 t="str">
        <f>IFERROR(AVERAGE(C3:S3),"")</f>
        <v/>
      </c>
      <c r="U3" s="5"/>
    </row>
    <row r="4" spans="1:21">
      <c r="A4" s="5" t="s">
        <v>231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tr">
        <f>IFERROR(AVERAGE(C4:S4),"")</f>
        <v/>
      </c>
      <c r="U4" s="5"/>
    </row>
    <row r="5" spans="1:21">
      <c r="A5" s="5" t="s">
        <v>232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tr">
        <f>IFERROR(AVERAGE(C5:S5),"")</f>
        <v/>
      </c>
      <c r="U5" s="5"/>
    </row>
    <row r="6" spans="1:21">
      <c r="A6" s="5" t="s">
        <v>233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 t="str">
        <f>IFERROR(AVERAGE(C6:S6),"")</f>
        <v/>
      </c>
      <c r="U6" s="5"/>
    </row>
    <row r="7" spans="1:21">
      <c r="A7" s="5" t="s">
        <v>234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 t="str">
        <f>IFERROR(AVERAGE(C7:S7),"")</f>
        <v/>
      </c>
      <c r="U7" s="5"/>
    </row>
    <row r="8" spans="1:21">
      <c r="A8" s="5" t="s">
        <v>235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 t="str">
        <f>IFERROR(AVERAGE(C8:S8),"")</f>
        <v/>
      </c>
      <c r="U8" s="5"/>
    </row>
    <row r="9" spans="1:21">
      <c r="A9" s="5" t="s">
        <v>236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 t="str">
        <f>IFERROR(AVERAGE(C9:S9),"")</f>
        <v/>
      </c>
      <c r="U9" s="5"/>
    </row>
    <row r="10" spans="1:21">
      <c r="A10" s="5" t="s">
        <v>237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 t="str">
        <f>IFERROR(AVERAGE(C10:S10),"")</f>
        <v/>
      </c>
      <c r="U10" s="5"/>
    </row>
    <row r="11" spans="1:21">
      <c r="A11" s="5" t="s">
        <v>238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 t="str">
        <f>IFERROR(AVERAGE(C11:S11),"")</f>
        <v/>
      </c>
      <c r="U11" s="5"/>
    </row>
    <row r="12" spans="1:21">
      <c r="A12" s="5" t="s">
        <v>239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 t="str">
        <f>IFERROR(AVERAGE(C12:S12),"")</f>
        <v/>
      </c>
      <c r="U12" s="5"/>
    </row>
    <row r="13" spans="1:21">
      <c r="A13" s="5" t="s">
        <v>240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 t="str">
        <f>IFERROR(AVERAGE(C13:S13),"")</f>
        <v/>
      </c>
      <c r="U13" s="5"/>
    </row>
    <row r="14" spans="1:21">
      <c r="A14" s="5" t="s">
        <v>241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 t="str">
        <f>IFERROR(AVERAGE(C14:S14),"")</f>
        <v/>
      </c>
      <c r="U14" s="5"/>
    </row>
    <row r="15" spans="1:21">
      <c r="A15" s="5" t="s">
        <v>242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 t="str">
        <f>IFERROR(AVERAGE(C15:S15),"")</f>
        <v/>
      </c>
      <c r="U15" s="5"/>
    </row>
    <row r="16" spans="1:21">
      <c r="A16" s="5" t="s">
        <v>243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 t="str">
        <f>IFERROR(AVERAGE(C16:S16),"")</f>
        <v/>
      </c>
      <c r="U16" s="5"/>
    </row>
    <row r="17" spans="1:21">
      <c r="A17" s="5" t="s">
        <v>244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 t="str">
        <f>IFERROR(AVERAGE(C17:S17),"")</f>
        <v/>
      </c>
      <c r="U17" s="5"/>
    </row>
    <row r="18" spans="1:21">
      <c r="A18" s="5" t="s">
        <v>245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 t="str">
        <f>IFERROR(AVERAGE(C18:S18),"")</f>
        <v/>
      </c>
      <c r="U18" s="5"/>
    </row>
    <row r="19" spans="1:21">
      <c r="A19" s="5" t="s">
        <v>246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 t="str">
        <f>IFERROR(AVERAGE(C19:S19),"")</f>
        <v/>
      </c>
      <c r="U19" s="5"/>
    </row>
    <row r="20" spans="1:21">
      <c r="A20" s="5" t="s">
        <v>247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 t="str">
        <f>IFERROR(AVERAGE(C20:S20),"")</f>
        <v/>
      </c>
      <c r="U20" s="5"/>
    </row>
    <row r="21" spans="1:21">
      <c r="A21" s="5" t="s">
        <v>248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 t="str">
        <f>IFERROR(AVERAGE(C21:S21),"")</f>
        <v/>
      </c>
      <c r="U21" s="5"/>
    </row>
    <row r="22" spans="1:21">
      <c r="A22" s="5" t="s">
        <v>249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 t="str">
        <f>IFERROR(AVERAGE(C22:S22),"")</f>
        <v/>
      </c>
      <c r="U22" s="5"/>
    </row>
    <row r="23" spans="1:21">
      <c r="A23" s="5" t="s">
        <v>250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 t="str">
        <f>IFERROR(AVERAGE(C23:S23),"")</f>
        <v/>
      </c>
      <c r="U23" s="5"/>
    </row>
    <row r="24" spans="1:21">
      <c r="A24" s="5" t="s">
        <v>251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 t="str">
        <f>IFERROR(AVERAGE(C24:S24),"")</f>
        <v/>
      </c>
      <c r="U24" s="5"/>
    </row>
    <row r="25" spans="1:21">
      <c r="A25" s="5" t="s">
        <v>252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 t="str">
        <f>IFERROR(AVERAGE(C25:S25),"")</f>
        <v/>
      </c>
      <c r="U25" s="5"/>
    </row>
    <row r="26" spans="1:21">
      <c r="A26" s="5" t="s">
        <v>253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 t="str">
        <f>IFERROR(AVERAGE(C26:S26),"")</f>
        <v/>
      </c>
      <c r="U26" s="5"/>
    </row>
    <row r="27" spans="1:21">
      <c r="A27" s="5" t="s">
        <v>254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 t="str">
        <f>IFERROR(AVERAGE(C27:S27),"")</f>
        <v/>
      </c>
      <c r="U27" s="5"/>
    </row>
    <row r="28" spans="1:21">
      <c r="A28" s="5" t="s">
        <v>255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 t="str">
        <f>IFERROR(AVERAGE(C28:S28),"")</f>
        <v/>
      </c>
      <c r="U28" s="5"/>
    </row>
    <row r="29" spans="1:21">
      <c r="A29" s="5" t="s">
        <v>256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 t="str">
        <f>IFERROR(AVERAGE(C29:S29),"")</f>
        <v/>
      </c>
      <c r="U29" s="5"/>
    </row>
    <row r="30" spans="1:21">
      <c r="A30" s="5" t="s">
        <v>257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 t="str">
        <f>IFERROR(AVERAGE(C30:S30),"")</f>
        <v/>
      </c>
      <c r="U30" s="5"/>
    </row>
    <row r="31" spans="1:21">
      <c r="A31" s="5" t="s">
        <v>258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 t="str">
        <f>IFERROR(AVERAGE(C31:S31),"")</f>
        <v/>
      </c>
      <c r="U31" s="5"/>
    </row>
  </sheetData>
  <dataValidations count="5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2026-10-16T17:29:41+02:00</dcterms:created>
  <dcterms:modified xsi:type="dcterms:W3CDTF">2026-10-16T17:29:41+02:00</dcterms:modified>
  <dc:title>Currículo LOMLOE Dibujo tecnico 1 1.º Bachillerato Galicia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