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<sst xmlns="http://schemas.openxmlformats.org/spreadsheetml/2006/main" uniqueCount="465">
  <si>
    <t>Corrigiendo.es</t>
  </si>
  <si>
    <t>Materia</t>
  </si>
  <si>
    <t>Dibujo tecnico 2</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</si>
  <si>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</si>
  <si>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</si>
  <si>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</si>
  <si>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</si>
  <si>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</si>
  <si>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</si>
  <si>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</si>
  <si>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</si>
  <si>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</si>
  <si>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</si>
  <si>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</si>
  <si>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</si>
  <si>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</si>
  <si>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</si>
  <si>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</si>
  <si>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</si>
  <si>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</si>
  <si>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</si>
  <si>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</si>
  <si>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19:55</t>
  </si>
  <si>
    <t>Resumen ejecutivo (CCAA vs BOE)</t>
  </si>
  <si>
    <t>Aragón no tiene decreto propio para Dibujo Técnico II (2º Bachillerato); aplica íntegramente el RD 243/2022 estatal.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</si>
  <si>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</si>
  <si>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</si>
  <si>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Dibujo tecnico 2</t>
  </si>
  <si>
    <t>Resumen ejecutivo</t>
  </si>
  <si>
    <t>Mantiene del BOE</t>
  </si>
  <si>
    <t>Sí, se mantiene el currículo del BOE sin añadidos ni modificaciones.</t>
  </si>
  <si>
    <t>Decreto de referencia</t>
  </si>
  <si>
    <t>RD 243/2022, de 29 de marzo, por el que se establecen la ordenación y las enseñanzas mínimas del Bachillerato.</t>
  </si>
  <si>
    <t>Implicación para la programación</t>
  </si>
  <si>
    <t>La programación debe basarse exclusivamente en el RD 243/2022, sin adaptaciones autonómicas.</t>
  </si>
  <si>
    <t>Variante</t>
  </si>
  <si>
    <t>Código</t>
  </si>
  <si>
    <t>Descripción oficial</t>
  </si>
  <si>
    <t>Resumen claro</t>
  </si>
  <si>
    <t>Qué hace el alumnado</t>
  </si>
  <si>
    <t>No es</t>
  </si>
  <si>
    <t>Ejemplo de actividad</t>
  </si>
  <si>
    <t>Palabra clave pedagógica</t>
  </si>
  <si>
    <t>Dibujo Técnico II</t>
  </si>
  <si>
    <t>CE.DT.1</t>
  </si>
  <si>
    <t>Interpretar elementos o conjuntos arquitectónicos y de ingeniería, empleando recursos asociados a la percepción, estudio, construcción e investigación de formas para analizar las estructuras geométricas y los elementos técnicos utilizados.</t>
  </si>
  <si>
    <t>Comprender y explicar cómo están diseñados edificios o máquinas, identificando las formas geométricas y soluciones técnicas que los hacen posibles.</t>
  </si>
  <si>
    <t>El alumnado observa obras de ingeniería o arquitectura reales y descompone su estructura en figuras geométricas básicas para entender su construcción y funcionamiento técnico.</t>
  </si>
  <si>
    <t>No es solo copiar un plano existente ni memorizar nombres de piezas. No se trata de dibujo artístico, sino de análisis técnico-geométrico riguroso.</t>
  </si>
  <si>
    <t>El alumnado analiza una fotografía de la Torre Eiffel identificando los triángulos y estructuras geométricas que garantizan su estabilidad y forma.</t>
  </si>
  <si>
    <t>interpretar</t>
  </si>
  <si>
    <t>CE.DT.2</t>
  </si>
  <si>
    <t>Utilizar razonamientos inductivos, deductivos y lógicos en problemas de índole gráfico-matemáticos, aplicando fundamentos de la geometría plana para resolver gráficamente operaciones matemáticas, relaciones, construcciones y transformaciones.</t>
  </si>
  <si>
    <t>Usar la lógica y los principios de la geometría plana para hallar soluciones gráficas a problemas matemáticos, transformaciones y relaciones entre figuras.</t>
  </si>
  <si>
    <t>El alumnado analiza enunciados complejos, deduce propiedades geométricas y ejecuta trazados precisos para resolver operaciones, potencias, tangencias o transformaciones como la homología o afinidad.</t>
  </si>
  <si>
    <t>No es copiar láminas por repetición ni memorizar trazados sin entender su porqué. No es dibujo a mano alzada ni cálculo aritmético tradicional.</t>
  </si>
  <si>
    <t>El alumnado resuelve un problema de tangencias mediante potencia o determina la figura homóloga de un polígono dados el centro y el eje.</t>
  </si>
  <si>
    <t>resolver</t>
  </si>
  <si>
    <t>CE.DT.3</t>
  </si>
  <si>
    <t>Desarrollar la visión espacial, utilizando la geometría descriptiva en proyectos sencillos, considerando la importancia del dibujo en arquitectura e ingenierías para resolver problemas e interpretar y recrear gráficamente la realidad tridimensional sobre la superficie del plano.</t>
  </si>
  <si>
    <t>Capacidad para entender volúmenes en el espacio y representarlos con precisión técnica en papel para solucionar retos de diseño o construcción.</t>
  </si>
  <si>
    <t>El alumnado utiliza sistemas de representación para proyectar objetos tridimensionales, interpretando planos técnicos y resolviendo problemas espaciales aplicados a la ingeniería y la arquitectura.</t>
  </si>
  <si>
    <t>No es memorizar trazados mecánicos ni copiar láminas de forma automática. No es dibujo artístico; es usar la geometría para entender y construir la realidad.</t>
  </si>
  <si>
    <t>El alumnado diseña la estructura de una cubierta sencilla resolviendo las intersecciones de sus planos mediante geometría descriptiva.</t>
  </si>
  <si>
    <t>modelizar</t>
  </si>
  <si>
    <t>CE.DT.4</t>
  </si>
  <si>
    <t>Formalizar y definir diseños técnicos aplicando las normas UNE e ISO de manera apropiada, valorando la importancia que tiene el croquis para documentar gráficamente proyectos arquitectónicos e ingenieriles.</t>
  </si>
  <si>
    <t>Crear planos técnicos profesionales siguiendo la normativa internacional y usando el dibujo a mano alzada como herramienta esencial de comunicación.</t>
  </si>
  <si>
    <t>El alumnado elabora planos acotados, croquis y documentación técnica de objetos o edificios, respetando las normas de representación industrial y arquitectónica vigentes.</t>
  </si>
  <si>
    <t>No es memorizar tablas de normas de forma aislada. No es realizar dibujos artísticos. No es calcar planos sin entender la escala o la acotación técnica.</t>
  </si>
  <si>
    <t>El alumnado realiza el croquis acotado a mano alzada de un conjunto mecánico y lo formaliza después en un plano delineado normalizado.</t>
  </si>
  <si>
    <t>aplicar</t>
  </si>
  <si>
    <t>CE.DT.5</t>
  </si>
  <si>
    <t>Investigar, experimentar y representar digitalmente elementos, planos y esquemas técnicos mediante el uso de programas específicos CAD de manera individual o grupal, apreciando su uso en las profesiones actuales, para virtualizar objetos y espacios en dos dimensiones y tres dimensiones.</t>
  </si>
  <si>
    <t>Aprender a manejar herramientas digitales de diseño asistido para crear planos y modelos tridimensionales aplicados al mundo profesional actual.</t>
  </si>
  <si>
    <t>El alumnado utiliza software CAD para dibujar planos técnicos y construir modelos en 3D, explorando las posibilidades de estas herramientas tanto a solas como en equipo.</t>
  </si>
  <si>
    <t>No es simplemente calcar dibujos hechos a mano en el ordenador. No es aprenderse los menús del programa de memoria sin saber proyectar objetos reales.</t>
  </si>
  <si>
    <t>El alumnado modela en 3D una pieza industrial compleja a partir de sus vistas y genera el plano técnico normalizado digitalmente.</t>
  </si>
  <si>
    <t>Competencia</t>
  </si>
  <si>
    <t>Verbo de desempeño</t>
  </si>
  <si>
    <t>Evidencia observable</t>
  </si>
  <si>
    <t>Instrumento sugerido</t>
  </si>
  <si>
    <t>Contexto en el aula</t>
  </si>
  <si>
    <t>Errata típica a evitar</t>
  </si>
  <si>
    <t>Peso sugerido %</t>
  </si>
  <si>
    <t>Analizar la evolución de las estructuras geométricas y elementos técnicos en la arquitectura e ingeniería contemporáneas, valorando la influencia del progreso tecnológico y de las técnicas digitales de representación y modelado en los campos de la arquitectura y la ingeniería.</t>
  </si>
  <si>
    <t>Analizar cómo la tecnología y las herramientas digitales han transformado el diseño de estructuras geométricas en la arquitectura e ingeniería contemporáneas.</t>
  </si>
  <si>
    <t>Analizar</t>
  </si>
  <si>
    <t>El alumnado realiza un informe técnico o presentación comparativa donde identifica soluciones geométricas complejas en obras actuales y justifica el uso de software de modelado.</t>
  </si>
  <si>
    <t>Rubrica produccion</t>
  </si>
  <si>
    <t>Investigación guiada sobre una obra de ingeniería moderna, descomponiendo sus formas en elementos geométricos básicos y explicando su proceso de diseño digital.</t>
  </si>
  <si>
    <t>Confundir el análisis geométrico-técnico con un comentario histórico-artístico, omitiendo la descripción de los procedimientos de trazado o modelado digital empleados.</t>
  </si>
  <si>
    <t>Construir figuras planas aplicando transformaciones geométricas y valorando su utilidad en los sistemas de representación.</t>
  </si>
  <si>
    <t>Aplicar transformaciones geométricas como homología, afinidad e inversión para resolver y construir figuras planas complejas, analizando su aplicación en los sistemas de representación.</t>
  </si>
  <si>
    <t>Construir</t>
  </si>
  <si>
    <t>El alumnado realiza láminas técnicas donde aplica transformaciones para obtener figuras proyectivas o equivalentes, identificando correctamente centros, ejes y puntos dobles en el proceso gráfico.</t>
  </si>
  <si>
    <t>Prácticas de taller de dibujo centradas en la resolución de problemas métricos mediante el uso de herramientas de transformación geométrica en el plano.</t>
  </si>
  <si>
    <t>Confundir los elementos característicos de la homología con los de la afinidad al no identificar correctamente si el centro es un punto propio o impropio.</t>
  </si>
  <si>
    <t>Resolver tangencias aplicando los conceptos de potencia con una actitud de rigor en la ejecución.</t>
  </si>
  <si>
    <t>Resolver problemas complejos de tangencias entre circunferencias y rectas utilizando los conceptos de eje radical, centro radical y potencia de un punto.</t>
  </si>
  <si>
    <t>Resolver</t>
  </si>
  <si>
    <t>El alumnado entrega láminas de dibujo técnico donde se visualiza el trazado auxiliar de ejes y centros radicales para determinar los puntos de tangencia exactos.</t>
  </si>
  <si>
    <t>Resolución de problemas de Apolonio y enlaces complejos mediante el cálculo gráfico de la potencia de puntos respecto a circunferencias.</t>
  </si>
  <si>
    <t>Evaluar la resolución de tangencias por métodos intuitivos o de dilataciones sin exigir el trazado explícito de los elementos de potencia (ejes radicales).</t>
  </si>
  <si>
    <t>Trazar curvas cónicas y sus rectas tangentes aplicando propiedades y métodos de construcción, mostrando interés por la precisión.</t>
  </si>
  <si>
    <t>Resolver trazados de elipses, parábolas e hipérbolas y sus rectas tangentes, aplicando sus propiedades métricas y definiciones como lugares geométricos con rigor y precisión técnica.</t>
  </si>
  <si>
    <t>El alumnado entrega láminas de dibujo técnico que contienen la construcción de curvas cónicas y la resolución de problemas de tangencia, identificando gráficamente todos los puntos de contacto.</t>
  </si>
  <si>
    <t>Resolución de problemas geométricos sobre papel en los que se deben determinar elementos de las cónicas a partir de focos, directrices o ejes.</t>
  </si>
  <si>
    <t>Trazar las rectas tangentes de forma aproximada sin determinar los puntos de tangencia exactos mediante el uso de las circunferencias focal o principal.</t>
  </si>
  <si>
    <t>Resolver problemas geométricos mediante abatimientos, giros y cambios de plano, reflexionando sobre los métodos utilizados y los resultados obtenidos.</t>
  </si>
  <si>
    <t>Aplicar métodos auxiliares como abatimientos, giros y cambios de plano para resolver problemas métricos y de representación en el sistema diédrico, justificando el procedimiento.</t>
  </si>
  <si>
    <t>El alumnado realiza láminas y ejercicios prácticos donde aplica transformaciones geométricas para hallar verdaderas magnitudes, distancias y ángulos, incluyendo una breve memoria técnica del proceso.</t>
  </si>
  <si>
    <t>Resolución de problemas de geometría descriptiva sobre papel técnico, enfocados en la obtención de medidas reales de elementos espaciales mediante sistemas auxiliares.</t>
  </si>
  <si>
    <t>Evaluar únicamente la precisión del trazado final olvidando calificar la capacidad de reflexión y elección del método más eficiente para cada problema.</t>
  </si>
  <si>
    <t>Representar cuerpos geométricos y de revolución aplicando los fundamentos del sistema diédrico.</t>
  </si>
  <si>
    <t>Dibujar poliedros y superficies de revolución en sistema diédrico, aplicando proyecciones para definir su forma y posición espacial con precisión técnica.</t>
  </si>
  <si>
    <t>Representar</t>
  </si>
  <si>
    <t>El alumnado realiza láminas técnicas donde proyecta diédricamente cuerpos geométricos, diferenciando aristas vistas y ocultas y resolviendo la representación de sus bases y contornos.</t>
  </si>
  <si>
    <t>Examen escrito</t>
  </si>
  <si>
    <t>Resolución de ejercicios prácticos de geometría descriptiva sobre papel, utilizando herramientas de dibujo tradicional para representar volúmenes complejos en el plano.</t>
  </si>
  <si>
    <t>Confundir la representación del cuerpo con la de su sección plana o no aplicar correctamente el convenio de visibilidad de aristas.</t>
  </si>
  <si>
    <t>Recrear la realidad tridimensional mediante la representación de sólidos en perspectivas axonométricas y cónica, aplicando los conocimientos específicos de dichos sistemas de representación.</t>
  </si>
  <si>
    <t>Representar objetos tridimensionales complejos mediante sistemas de perspectiva axonométrica y cónica, aplicando coeficientes de reducción y puntos de fuga para obtener imágenes realistas y técnicas.</t>
  </si>
  <si>
    <t>Elaborar</t>
  </si>
  <si>
    <t>El alumnado entrega láminas y ejercicios técnicos donde representa sólidos geométricos y piezas industriales utilizando perspectivas caballera, isométrica y cónica central u oblicua con precisión métrica.</t>
  </si>
  <si>
    <t>Resolución de ejercicios de dibujo técnico donde se transforman vistas diédricas de una pieza en una representación volumétrica en perspectiva axonométrica o cónica.</t>
  </si>
  <si>
    <t>No aplicar los coeficientes de reducción obligatorios en axonometría o confundir la escala de la perspectiva con la escala del dibujo original.</t>
  </si>
  <si>
    <t>Desarrollar proyectos gráficos sencillos mediante el sistema de planos acotados.</t>
  </si>
  <si>
    <t>Aplicar el sistema de planos acotados para resolver y representar problemas técnicos de ingeniería y arquitectura, como cubiertas o configuraciones de terrenos.</t>
  </si>
  <si>
    <t>Desarrollar</t>
  </si>
  <si>
    <t>El alumnado realiza representaciones gráficas de cubiertas de edificios o movimientos de tierras sobre planos topográficos, aplicando correctamente escalas, cotas e intervalos.</t>
  </si>
  <si>
    <t>Resolución práctica de la estructura de una cubierta con faldones de igual pendiente o el diseño de una plataforma horizontal sobre un terreno.</t>
  </si>
  <si>
    <t>Confundir la escala del dibujo con el intervalo de las líneas de máxima pendiente al representar la graduación de rectas y planos.</t>
  </si>
  <si>
    <t>Valorar el rigor gráfico del proceso; la claridad, la precisión y el proceso de resolución y construcción gráfica.</t>
  </si>
  <si>
    <t>Evaluar la calidad técnica de las construcciones geométricas, asegurando que el proceso sea preciso, limpio y siga una metodología lógica y rigurosa.</t>
  </si>
  <si>
    <t>Evaluar</t>
  </si>
  <si>
    <t>El alumnado entrega láminas de dibujo técnico donde se aprecian claramente los trazados auxiliares, la exactitud en los puntos de tangencia o intersección y la limpieza final.</t>
  </si>
  <si>
    <t>Resolución de problemas complejos de geometría descriptiva donde se requiere una ejecución técnica impecable para obtener resultados válidos y legibles.</t>
  </si>
  <si>
    <t>Calificar únicamente el resultado final correcto ignorando la ausencia de trazados auxiliares o la falta de precisión en los grosores de línea normalizados.</t>
  </si>
  <si>
    <t>Elaborar la documentación gráfica apropiada a proyectos de diferentes campos, formalizando y definiendo diseños técnicos empleando croquis y planos conforme a la normativa UNE e ISO.</t>
  </si>
  <si>
    <t>Crear documentación técnica completa mediante croquis y planos normalizados (UNE/ISO), definiendo con precisión diseños arquitectónicos o industriales para su correcta ejecución.</t>
  </si>
  <si>
    <t>El alumnado entrega un conjunto de planos y croquis acotados de un objeto o sistema, aplicando rigurosamente la normativa de representación industrial o arquitectónica.</t>
  </si>
  <si>
    <t>Realización de un proyecto técnico donde se debe pasar de la idea inicial al plano de taller o de conjunto normalizado.</t>
  </si>
  <si>
    <t>Evaluar la calidad del trazado manual sin verificar la aplicación estricta de las normas UNE/ISO sobre escalas, formatos y sistemas de acotación.</t>
  </si>
  <si>
    <t>Integrar el soporte digital en la representación de objetos y construcciones mediante aplicaciones CAD valorando las posibilidades que estas herramientas aportan al dibujo y al trabajo colaborativo.</t>
  </si>
  <si>
    <t>Utilizar aplicaciones de diseño asistido por ordenador (CAD) para crear representaciones técnicas precisas, aprovechando las funciones de edición digital y el trabajo en red.</t>
  </si>
  <si>
    <t>Integrar</t>
  </si>
  <si>
    <t>El alumnado entrega archivos digitales y planos técnicos normalizados realizados con software CAD, demostrando el uso correcto de capas, escalas y herramientas de dibujo colaborativo.</t>
  </si>
  <si>
    <t>Realización de proyectos de dibujo técnico digital donde se modelan piezas industriales o elementos arquitectónicos utilizando herramientas de precisión y gestión de capas.</t>
  </si>
  <si>
    <t>Evaluar únicamente el resultado impreso final ignorando la estructura interna del archivo digital (capas, bloques, precisión de coordenadas) o la ausencia de trabajo colaborativo.</t>
  </si>
  <si>
    <t>Bloque</t>
  </si>
  <si>
    <t>#</t>
  </si>
  <si>
    <t>Saber oficial</t>
  </si>
  <si>
    <t>Dimensión</t>
  </si>
  <si>
    <t>Saber previo necesario</t>
  </si>
  <si>
    <t>Conexión competencial</t>
  </si>
  <si>
    <t>Ejemplo actividad de aula</t>
  </si>
  <si>
    <t>Saberes básicos del decreto</t>
  </si>
  <si>
    <t>La geometría en la arquitectura e ingeniería desde la revolución industrial. Los avances en el desarrollo tecnológico y en las técnicas digitales aplicadas a la construcción de nuevas formas.</t>
  </si>
  <si>
    <t>Transformaciones geométricas: Homología y afinidad. Aplicación para la resolución de problemas en los sistemas de representación.</t>
  </si>
  <si>
    <t>Potencia de un punto respecto a una circunferencia. Eje radical y centro radical. Aplicaciones en tangencias.</t>
  </si>
  <si>
    <t>Curvas cónicas: elipse, hipérbola y parábola. Propiedades y métodos de construcción. Rectas tangentes. Trazado con y sin herramientas digitales.</t>
  </si>
  <si>
    <t>Sistema diédrico: Figuras contenidas en planos. Abatimientos y verdaderas magnitudes. Giros y cambios de plano. Aplicaciones. Representación de cuerpos geométricos: prismas y pirámides. Secciones planas y verdaderas magnitudes de la sección. Representación de cuerpos de revolución rectos: cilindros y conos. Representación de poliedros regulares: tetraedro, hexaedro y octaedro.</t>
  </si>
  <si>
    <t>Sistema axonométrico, ortogonal y oblicuo. Representación de figuras y sólidos.</t>
  </si>
  <si>
    <t>Sistema de planos acotados. Resolución de problemas de cubiertas sencillas. Representación de perfiles o secciones de terreno a partir de sus curvas de nivel.</t>
  </si>
  <si>
    <t>Perspectiva cónica. Representación de sólidos y formas tridimensionales a partir de sus vistas.</t>
  </si>
  <si>
    <t>Representación de cuerpos y piezas industriales sencillas. Croquis y planos de taller. Cortes, secciones y roturas. Perspectivas normalizadas.</t>
  </si>
  <si>
    <t>Diseño, ecología y sostenibilidad.</t>
  </si>
  <si>
    <t>Proyectos en colaboración. Elaboración de la documentación gráfica de un proyecto ingenieril o arquitectónico sencillo.</t>
  </si>
  <si>
    <t>Planos de montaje sencillos. Elaboración e interpretación.</t>
  </si>
  <si>
    <t>Aplicaciones CAD. Construcciones gráficas en soporte digital.</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</si>
  <si>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</si>
  <si>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</si>
  <si>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</si>
  <si>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</si>
  <si>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</si>
  <si>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</si>
  <si>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</si>
  <si>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</si>
  <si>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</si>
  <si>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</si>
  <si>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</si>
  <si>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y apoyo docente elementos geométricos aislados en conjuntos arquitectónicos, sin llegar a interpretar su función técnica ni su evolución histórica en la ingeniería o arquitectura contemporánea.
→ Identificación errónea o incompleta de formas geométricas básicas en una lámina de un edificio contemporáneo sin explicar su propósito estructural.</t>
  </si>
  <si>
    <t>En proceso</t>
  </si>
  <si>
    <t>50-69%</t>
  </si>
  <si>
    <t>Reconoce y describe estructuras geométricas y elementos técnicos básicos en obras de ingeniería o arquitectura, detectando de forma parcial su evolución contemporánea pero con imprecisiones en el análisis de los recursos de construcción.
→ Descripción de los elementos técnicos de una cercha metálica en un puente moderno sin relacionar correctamente la geometría con el soporte de cargas.</t>
  </si>
  <si>
    <t>Adquirido</t>
  </si>
  <si>
    <t>70-89%</t>
  </si>
  <si>
    <t>Interpreta y analiza con autonomía estructuras geométricas y elementos técnicos en conjuntos arquitectónicos, explicando la evolución de los recursos empleados en la contemporaneidad y aplicando correctamente la investigación de formas.
→ Análisis gráfico detallado de la estructura geométrica de un edificio de vanguardia, identificando los elementos técnicos clave y su evolución respecto a modelos tradicionales.</t>
  </si>
  <si>
    <t>Avanzado</t>
  </si>
  <si>
    <t>90-100%</t>
  </si>
  <si>
    <t>Evalúa e integra de forma crítica la evolución de estructuras geométricas complejas, justificando mediante la investigación técnica y la percepción espacial las soluciones innovadoras en proyectos de ingeniería y arquitectura contemporánea.
→ Análisis comparativo gráfico-técnico entre dos sistemas estructurales contemporáneos, justificando la optimización geométrica y la transferencia de soluciones técnicas entre ambos.</t>
  </si>
  <si>
    <t>Muestra dificultades para identificar los fundamentos de la geometría plana y no logra aplicar razonamientos lógicos en la resolución de problemas gráficos. Las construcciones de transformaciones, tangencias o cónicas son incompletas, erróneas o carecen del rigor técnico mínimo exigido.
→ Dibuja una curva cónica a mano alzada o mediante puntos inconexos sin aplicar sus propiedades métricas ni determinar sus elementos focales.</t>
  </si>
  <si>
    <t>Aplica razonamientos lógicos básicos para resolver problemas geométricos sencillos o reproductivos. Realiza transformaciones y construcciones de tangencias o cónicas siguiendo algoritmos memorizados, pero comete errores de precisión o tiene dificultades cuando el problema presenta una ligera variación técnica.
→ Resuelve un ejercicio de tangencias entre dos circunferencias por métodos elementales, pero no logra determinar el eje radical cuando se requiere el concepto de potencia.</t>
  </si>
  <si>
    <t>Utiliza con solvencia razonamientos inductivos y deductivos para resolver problemas gráfico-matemáticos. Construye figuras mediante transformaciones, resuelve tangencias aplicando correctamente el concepto de potencia y traza curvas cónicas y sus tangentes con precisión y rigor técnico.
→ Determina el centro radical de tres circunferencias para resolver un problema de tangencias y traza una elipse dados sus ejes, hallando correctamente las tangentes desde un punto exterior.</t>
  </si>
  <si>
    <t>Integra y transfiere razonamientos lógicos complejos para resolver problemas geométricos interdisciplinares o de alta dificultad. Optimiza los métodos de construcción, justifica razonadamente los pasos seguidos y demuestra una precisión excelente en el trazado de transformaciones, tangencias complejas y propiedades de las cónicas.
→ Resuelve un problema complejo que combina inversión y potencia para hallar circunferencias tangentes a otras dadas, justificando gráficamente la elección de los centros de inversión.</t>
  </si>
  <si>
    <t>Identifica elementos geométricos aislados en el plano, pero muestra dificultades para aplicar métodos de geometría descriptiva o para interpretar la tridimensionalidad de objetos sencillos, requiriendo guía constante para iniciar cualquier proceso de representación.
→ Identificación de trazas de planos y proyecciones de puntos sin lograr realizar operaciones de pertenencia o intersección básicas.</t>
  </si>
  <si>
    <t>Aplica procedimientos básicos de geometría descriptiva y representa sólidos elementales en sistemas diédrico y axonométrico, aunque comete errores en la precisión gráfica, en la visibilidad de las piezas o en la resolución de problemas que requieren varios pasos intermedios.
→ Representación de una pirámide en sistema diédrico con imprecisiones en el trazado de las aristas ocultas o en el abatimiento de una de sus caras.</t>
  </si>
  <si>
    <t>Resuelve con eficacia problemas geométricos mediante transformaciones (giros, cambios de plano) y representa sólidos complejos en diversos sistemas, demostrando una visión espacial clara y manteniendo el rigor y la precisión técnica en el acabado de los proyectos.
→ Resolución de un problema de distancias y ángulos entre elementos geométricos mediante cambios de plano y giros en sistema diédrico, con trazado limpio y preciso.</t>
  </si>
  <si>
    <t>Integra y selecciona con soltura los sistemas de representación idóneos para resolver y recrear realidades tridimensionales complejas, optimizando los procesos gráficos, justificando las soluciones técnicas adoptadas y demostrando una visión espacial excelente.
→ Desarrollo de un proyecto técnico que integra la representación de un terreno en planos acotados y la inserción de un volumen arquitectónico en perspectiva cónica con resolución de sombras.</t>
  </si>
  <si>
    <t>Portfolio / dosier</t>
  </si>
  <si>
    <t>Identifica de forma aislada elementos de diseño técnico pero presenta dificultades graves en la aplicación de las normas UNE e ISO, resultando en una documentación gráfica incompleta o con errores conceptuales que impiden la interpretación del proyecto.
→ Realización de un croquis de una pieza industrial donde no se respetan los grosores de línea normalizados ni se aplican criterios básicos de acotación según la norma UNE.</t>
  </si>
  <si>
    <t>Formaliza diseños técnicos aplicando las normas UNE e ISO de manera parcial o con errores no críticos, elaborando croquis que permiten una comprensión general del proyecto aunque carecen de la precisión técnica o el detalle requerido en 2.º de Bachillerato.
→ Plano de conjunto donde las vistas están correctamente dispuestas pero existen omisiones en la simbología de acabados superficiales o en la normalización de elementos roscados.</t>
  </si>
  <si>
    <t>Formaliza y define diseños técnicos aplicando con corrección y autonomía las normas UNE e ISO, utilizando el croquis de manera eficaz y valorando su importancia para la documentación gráfica precisa de proyectos arquitectónicos o ingenieriles.
→ Elaboración de la documentación gráfica de un despiece mecánico que incluye vistas, cortes y acotación completa siguiendo estrictamente la normativa vigente.</t>
  </si>
  <si>
    <t>Define con rigor y excelencia diseños técnicos complejos integrando de forma exhaustiva la normativa UNE e ISO, optimizando el uso del croquis como herramienta profesional de comunicación y demostrando una alta capacidad de síntesis en la documentación de proyectos.
→ Proyecto de documentación técnica de un conjunto arquitectónico o industrial complejo, integrando planos de montaje, despiece y lista de materiales con una calidad gráfica profesional.</t>
  </si>
  <si>
    <t>Inicia la investigación y experimentación con programas CAD, pero necesita apoyo continuo para realizar representaciones básicas bidimensionales. No logra virtualizar objetos en 3D ni apreciar la utilidad profesional de la herramienta.
→ El alumno intenta dibujar una pieza simple en 2D, pero no utiliza correctamente los comandos de línea y cota, generando un croquis incompleto y desordenado.</t>
  </si>
  <si>
    <t>Investiga y experimenta con programas CAD, logrando representar elementos bidimensionales de forma básica y guiada. Comienza a virtualizar objetos 3D simples, pero con errores frecuentes. Reconoce de manera general el uso de CAD en profesiones.
→ Representa una planta de vivienda en 2D con capas y cotas, aunque presenta desajustes en la escala. Modela un prisma 3D pero sin aplicar texturas ni renderizado.</t>
  </si>
  <si>
    <t>Investiga, experimenta y representa digitalmente elementos, planos y esquemas técnicos mediante CAD de forma autónoma, tanto en 2D como en 3D. Aprecia su uso en las profesiones actuales y virtualiza objetos y espacios con precisión y buena presentación.
→ Diseña el alzado y sección de una pieza mecánica en 2D con acotación normalizada, y genera su modelo 3D aplicando materiales y renderizado básico, explicando la utilidad del CAD en ingeniería.</t>
  </si>
  <si>
    <t>Integra el uso de CAD con otras herramientas digitales para resolver problemas complejos de representación técnica, optimizando procesos y transfiriendo habilidades a contextos reales o interdisciplinares. Evalúa críticamente las ventajas del CAD en el ámbito profesional.
→ Crea un proyecto de diseño colaborativo que incluye planos 2D, modelo 3D paramétrico, simulación de montaje y animación, utilizando además software complementario; presenta un informe valorando la eficiencia del CAD frente a métodos tradicionales.</t>
  </si>
  <si>
    <t>Secuenciación trimestral</t>
  </si>
  <si>
    <t>Trimestre</t>
  </si>
  <si>
    <t>Título pedagógico</t>
  </si>
  <si>
    <t>Horas estimadas</t>
  </si>
  <si>
    <t>SDA recomendada</t>
  </si>
  <si>
    <t>Saberes principales</t>
  </si>
  <si>
    <t>Criterios evaluables</t>
  </si>
  <si>
    <t>Competencias dominantes</t>
  </si>
  <si>
    <t>Geometría Métrica y Fundamentos de Proyección</t>
  </si>
  <si>
    <t>Análisis y rediseño de una estructura industrial histórica aplicando transformaciones y tangencias.</t>
  </si>
  <si>
    <t xml:space="preserve">
• La geometría en la arquitectura e ingeniería desde la revolución industrial. Los avances en el desarrollo tecnológico y en las técnicas digitales aplicadas a la construcción de nuevas formas.
• Transformaciones geométricas: Homología y afinidad. Aplicación para la resolución de problemas en los sistemas de representación.
• Potencia de un punto respecto a una circunferencia. Eje radical y centro radical. Aplicaciones en tangencias.
• Curvas cónicas: elipse, hipérbola y parábola. Propiedades y métodos de construcción. Rectas tangentes. Trazado con y sin herramientas digitales.
• Sistema diédrico: Figuras contenidas en planos. Abatimientos y verdaderas magnitudes. Giros y cambios de plano. Aplicaciones.</t>
  </si>
  <si>
    <t>1.1: Analizar la evolución de las estructuras geométricas y elementos técnicos en la arquitectura e ingen
2.1: Construir figuras planas aplicando transformaciones geométricas y valorando su utilidad en los siste
2.2: Resolver tangencias aplicando los conceptos de potencia con una actitud de rigor en la ejecución.
2.3: Trazar curvas cónicas y sus rectas tangentes aplicando propiedades y métodos de construcción, mostra
3.1: Resolver problemas geométricos mediante abatimientos, giros y cambios de plano, reflexionando sobre</t>
  </si>
  <si>
    <t>CE.DT.1
CE.DT.2</t>
  </si>
  <si>
    <t>Instrumentos / evaluación</t>
  </si>
  <si>
    <t>Pruebas de resolución de problemas geométricos, láminas de trazado de cónicas y examen práctico de fundamentos diédricos.</t>
  </si>
  <si>
    <t>Sistemas de Representación de Sólidos y Perspectiva</t>
  </si>
  <si>
    <t>Modelado visual de un conjunto arquitectónico combinando diédrico, axonometría y perspectiva cónica.</t>
  </si>
  <si>
    <t xml:space="preserve">
• Representación de cuerpos geométricos: prismas y pirámides. Secciones planas y verdaderas magnitudes de la sección. Representación de cuerpos de revolución rectos: cilindros y conos. Representación de poliedros regulares: tetraedro, hexaedro y octaedro.
• Sistema axonométrico, ortogonal y oblicuo. Representación de figuras y sólidos.
• Perspectiva cónica. Representación de sólidos y formas tridimensionales a partir de sus vistas.</t>
  </si>
  <si>
    <t>3.2: Representar cuerpos geométricos y de revolución aplicando los fundamentos del sistema diédrico.
3.3: Recrear la realidad tridimensional mediante la representación de sólidos en perspectivas axonométric
3.5: Valorar el rigor gráfico del proceso; la claridad, la precisión y el proceso de resolución y constru</t>
  </si>
  <si>
    <t>Láminas de intersecciones y secciones en diédrico, ejercicios de piezas en axonometría y dibujo de espacios en perspectiva cónica.</t>
  </si>
  <si>
    <t>Normalización, Topografía y Proyectos Técnicos</t>
  </si>
  <si>
    <t>Proyecto final colaborativo: Diseño y documentación técnica de un objeto industrial sostenible o una cubierta arquitectónica.</t>
  </si>
  <si>
    <t xml:space="preserve">
• Sistema de planos acotados. Resolución de problemas de cubiertas sencillas. Representación de perfiles o secciones de terreno a partir de sus curvas de nivel.
• Representación de cuerpos y piezas industriales sencillas. Croquis y planos de taller. Cortes, secciones y roturas. Perspectivas normalizadas.
• Diseño, ecología y sostenibilidad.
• Proyectos en colaboración. Elaboración de la documentación gráfica de un proyecto ingenieril o arquitectónico sencillo.
• Planos de montaje sencillos. Elaboración e interpretación.</t>
  </si>
  <si>
    <t>3.4: Desarrollar proyectos gráficos sencillos mediante el sistema de planos acotados.
4.1: Elaborar la documentación gráfica apropiada a proyectos de diferentes campos, formalizando y definie</t>
  </si>
  <si>
    <t>Dossier de proyecto técnico que incluya croquis, planos normalizados de taller y montaje, y resolución de cubiertas.</t>
  </si>
  <si>
    <t>Situaciones de aprendizaje sugeridas (SDA)</t>
  </si>
  <si>
    <t>SDA 1</t>
  </si>
  <si>
    <t>Desvela la curva oculta del Pabellón Puente</t>
  </si>
  <si>
    <t>Subtítulo</t>
  </si>
  <si>
    <t>Modelado CAD y análisis geométrico de una obra maestra contemporánea</t>
  </si>
  <si>
    <t>Contexto</t>
  </si>
  <si>
    <t>El Pabellón Puente de Zaragoza, diseñado por Zaha Hadid para la Expo 2008, es un ejemplo de arquitectura paramétrica con formas curvas complejas. Los estudiantes se convertirán en analistas geométricos para desentrañar sus líneas maestras y difundir su diseño.</t>
  </si>
  <si>
    <t>Reto central</t>
  </si>
  <si>
    <t>¿Cómo reconstruir digitalmente la geometría del perfil curvo del Pabellón Puente utilizando operaciones geométricas planas y herramientas CAD?</t>
  </si>
  <si>
    <t>Recursos</t>
  </si>
  <si>
    <t xml:space="preserve">
• Software CAD: Fusion 360 o QCAD
• Cámara o software de captura de pantalla (OBS Studio)
• Editor de vídeo (DaVinci Resolve o Shotcut)
• Pizarra interactiva
• Proyector
• Guiones y rúbricas
• Artículos sobre el Pabellón Puente (documentación técnica)
• Cuaderno de campo del alumno</t>
  </si>
  <si>
    <t>Transversales</t>
  </si>
  <si>
    <t>Competencia digital (uso de CAD y edición de vídeo), competencia en conciencia y expresiones culturales (patrimonio aragonés), competencia matemática (operaciones geométricas), competencia personal y social (trabajo en equipo, gestión del tiempo).</t>
  </si>
  <si>
    <t>Fase</t>
  </si>
  <si>
    <t>Duración</t>
  </si>
  <si>
    <t>Descripción</t>
  </si>
  <si>
    <t>Evidencia recogida</t>
  </si>
  <si>
    <t>Activación y planteamiento del reto</t>
  </si>
  <si>
    <t>1 sesión</t>
  </si>
  <si>
    <t>Presentación del Pabellón Puente mediante imágenes y vídeos. Lluvia de ideas sobre las formas geométricas observadas. Planteamiento del reto y formación de equipos. Asignación de roles (coordinador, analista, modelador, editor).</t>
  </si>
  <si>
    <t>Preguntas iniciales en Padlet sobre los elementos geométricos detectados.</t>
  </si>
  <si>
    <t>Adquisición guiada de saberes</t>
  </si>
  <si>
    <t>2 sesiones</t>
  </si>
  <si>
    <t>Talleres prácticos sobre: 1) transformaciones geométricas (giro, simetría, homotecia); 2) tangencias y potencia; 3) curvas cónicas (elipse, parábola); 4) modelado básico en CAD. Los estudiantes resuelven ejercicios de lápiz y papel y en CAD.</t>
  </si>
  <si>
    <t>Ejercicios resueltos correctamente (rúbrica de precisión).</t>
  </si>
  <si>
    <t>Aplicación al reto</t>
  </si>
  <si>
    <t>3 sesiones</t>
  </si>
  <si>
    <t>Cada equipo analiza una parte del perfil del puente (pilar, tablero, tirantes). Aplican las técnicas adquiridas para construir la geometría en CAD, documentando pasos. El coordinador supervisa el avance.</t>
  </si>
  <si>
    <t>Capturas de pantalla del proceso CAD y anotaciones geométricas.</t>
  </si>
  <si>
    <t>Producción y comunicación</t>
  </si>
  <si>
    <t>Los equipos editan el vídeo combinando explicaciones orales, animaciones CAD y entrevistas breves. Graban usando cámara o captura de pantalla. Se revisa la calidad técnica y didáctica.</t>
  </si>
  <si>
    <t>Borrador del vídeo con guion.</t>
  </si>
  <si>
    <t>Reflexión y evaluación</t>
  </si>
  <si>
    <t>Visionado de los vídeos en clase. Coevaluación con rúbrica (precisión geométrica, claridad, rigor). Autoevaluación personal. Feedback del profesor.</t>
  </si>
  <si>
    <t>Rúbrica cumplimentada y reflexión escrita.</t>
  </si>
  <si>
    <t>SDA 2</t>
  </si>
  <si>
    <t>Reconstruye la geometría del Pilar</t>
  </si>
  <si>
    <t>Una investigación gráfico-matemática sobre la Basílica de Nuestra Señora del Pilar</t>
  </si>
  <si>
    <t>La Basílica del Pilar es un icono de la arquitectura barroca en Aragón. Su fachada principal combina arcos de medio punto, óculos, frontones y curvas cónicas, ofreciendo un laboratorio real para aplicar la geometría plana, el sistema diédrico y el CAD. Los estudiantes trabajarán como auxiliares técnicos de la Asociación de Amigos del Patrimonio de Aragón, que necesita documentación gráfica precisa de la fachada para su difusión educativa.</t>
  </si>
  <si>
    <t>Obtener datos métricos fiables de la fachada principal de la Basílica del Pilar a partir de fotografías y mediciones directas (o simuladas con referencias conocidas), y reconstruirla geométricamente en un plano CAD que incluya curvas cónicas, tangencias y abatimientos, generando un informe técnico-didáctico para la asociación.</t>
  </si>
  <si>
    <t xml:space="preserve">
• Fotografías de la fachada de la Basílica del Pilar (suministradas por el profesor, con escala de referencia conocida).
• Reglas, compás, lápices de dibujo.
• Software CAD: AutoCAD estudiantil o FreeCAD.
• Proyector y pantalla para presentaciones.
• Rúbrica de evaluación (coevaluación y autoevaluación).
• Diario de aprendizaje digital (Google Docs o similar).
• Vídeo explicativo sobre potencia y tangencias.</t>
  </si>
  <si>
    <t>Educación patrimonial (conciencia de conservación del patrimonio arquitectónico aragonés). Competencia digital (uso de CAD y herramientas de presentación). Trabajo en equipo y habilidades sociales. Tratamiento de la información (obtención de datos de fuentes gráficas). Conexión con matemáticas (aplicación de geometría analítica y álgebra para curvas).</t>
  </si>
  <si>
    <t>Se presenta la fachada de la Basílica del Pilar mediante fotografías de alta resolución y un vídeo breve. Se debate sobre la importancia del dibujo técnico en la conservación del patrimonio. Se expone el reto: obtener datos gráficos reales y reconstruir la fachada en CAD. Se organizan equipos de 3-4 alumnos. Cada equipo recibe una carpeta con tres fotografías de la fachada (frontal, lateral parcial) y una escala de referencia (altura de una columna conocida). Se pide que realicen una primera lluvia de ideas sobre qué geometrías observan.</t>
  </si>
  <si>
    <t>Diario de aprendizaje del equipo con preguntas iniciales y primeras observaciones.</t>
  </si>
  <si>
    <t>Talleres prácticos sobre: (i) Curvas cónicas: definiciones, trazado de la elipse por afinidad y método de los jardineros, tangentes. (ii) Tangencias: potencia de un punto, enlaces recta-circunferencia y circunferencia-circunferencia. (iii) Abatimientos y cambios de plano en sistema diédrico para hallar verdaderas magnitudes. (iv) Introducción al CAD: creación de capas, herramientas de dibujo exacto (coordenadas, restricciones). Se realizan ejercicios guiados sobre un arco ficticio similar al del Pilar. Se muestran ejemplos de cómo medir sobre fotografía con escala (regla de tres).</t>
  </si>
  <si>
    <t>Ejercicios resueltos individuales (lápiz y CAD) que demuestran la comprensión de cada técnica.</t>
  </si>
  <si>
    <t>4 sesiones</t>
  </si>
  <si>
    <t>Cada equipo mide sobre las fotografías las dimensiones relevantes (altura de columnas, anchura de arcos, diámetro de óculo) usando la escala conocida. Identifican los elementos geométricos: arcos de medio punto, frontones triangulares, elipse del óculo, tangencias. Realizan croquis a mano alzada con los trazados auxiliares necesarios (abatimientos para frontones, determinación de centros de tangencias). Posteriormente, trasladan los datos al CAD, construyendo la fachada por partes: base, columnas, arcos, frontón, óculo. Utilizan capas para separar elementos. El profesor guía la resolución de problemas concretos (falta de datos, aproximaciones).</t>
  </si>
  <si>
    <t>Croquis con trazados geométricos y capturas de pantalla del CAD en proceso, anotadas con las decisiones tomadas.</t>
  </si>
  <si>
    <t>Finalizan el plano CAD: añaden cotas, leyendas, formato normalizado (UNE). Preparan una presentación breve (5 minutos) que incluya: (a) las fotografías originales; (b) el proceso de extracción de datos; (c) los trazados geométricos clave (cónicas, tangencias, abatimientos); (d) el plano final; (e) conclusiones sobre la precisión y la utilidad del dibujo técnico. Se entrega el plano en PDF y la presentación. Se simula el envío a la Asociación de Amigos del Patrimonio de Aragón mediante correo electrónico ficticio.</t>
  </si>
  <si>
    <t>Plano CAD en PDF y presentación digital del equipo.</t>
  </si>
  <si>
    <t>Se realiza una exposición oral breve de cada equipo (3-4 minutos). Coevaluación con rúbrica: claridad técnica, precisión, uso de herramientas digitales, trabajo en equipo. Autoevaluación individual mediante cuestionario reflexivo. Debate final: ¿qué dificultades surgieron? ¿cómo mejorarías el proceso? ¿qué aplicaciones tiene esta metodología en otras disciplinas? El profesor ofrece retroalimentación y cierra con una puesta en común sobre el valor del dibujo técnico en la documentación del patrimonio.</t>
  </si>
  <si>
    <t>Rúbricas de coevaluación cumplimentadas, autoevaluaciones escritas, registro de participación en el debate.</t>
  </si>
  <si>
    <t>SDA 3</t>
  </si>
  <si>
    <t>Geometría para la comunidad: Diseña un mural escultórico para tu barrio</t>
  </si>
  <si>
    <t>Aplicando dibujo técnico al arte público</t>
  </si>
  <si>
    <t>El Ayuntamiento de Zaragoza ha convocado un concurso de diseño de un mural escultórico para la fachada de la biblioteca pública del barrio de Delicias. Los estudiantes de 2º de Bachillerato deben presentar una propuesta que integre formas geométricas (cónicas, de revolución, etc.) y que sea factible técnicamente, incluyendo planos en sistema diédrico, perspectivas y modelo CAD.</t>
  </si>
  <si>
    <t>Diseñar y representar técnicamente un mural escultórico comunitario que combine curvas cónicas y cuerpos de revolución, documentado mediante planos diédricos, perspectivas y modelado CAD, para participar en el concurso municipal.</t>
  </si>
  <si>
    <t xml:space="preserve">
• Software CAD (FreeCAD o similar)
• Material de dibujo técnico (lápices, reglas, compás, etc.)
• Proyector y ordenadores
• Ejemplos de esculturas geométricas
• Ficha de proyecto y rúbrica de evaluación</t>
  </si>
  <si>
    <t>Educación cívica y participación comunitaria (concurso vecinal); expresión artística; competencia digital (uso de CAD); fomento del rigor y la precisión.</t>
  </si>
  <si>
    <t>Presentación del concurso municipal y análisis de ejemplos de esculturas geométricas en espacios públicos (Oteiza, Sempere). Los estudiantes investigan formas cónicas y de revolución en el patrimonio aragonés y generan ideas iniciales en grupo.</t>
  </si>
  <si>
    <t>Preguntas orales, lluvia de ideas y boceto inicial individual.</t>
  </si>
  <si>
    <t>Talleres teórico-prácticos: repaso de abatimientos, giros y cambios de plano aplicados a formas complejas; construcción de curvas cónicas y sus tangentes; introducción a perspectivas axonométrica y cónica de sólidos. Se realizan ejercicios guiados.</t>
  </si>
  <si>
    <t>Ejercicios resueltos en cuaderno, participación en clase.</t>
  </si>
  <si>
    <t>Los estudiantes esbozan su diseño del mural, lo modelan en 3D con software CAD y elaboran los planos diédricos necesarios. El profesor supervisa y ofrece retroalimentación individualizada.</t>
  </si>
  <si>
    <t>Modelo CAD en desarrollo, planos preliminares.</t>
  </si>
  <si>
    <t>Finalización del modelo CAD y planos. Preparación de una presentación visual (póster o presentación digital) para simular la defensa ante el jurado. Se realiza una exposición en clase.</t>
  </si>
  <si>
    <t>Presentación oral y material visual.</t>
  </si>
  <si>
    <t>Autoevaluación y coevaluación mediante rúbrica centrada en los criterios de evaluación. Reflexión sobre el rigor gráfico y la aplicabilidad de los conceptos. Propuestas de mejora.</t>
  </si>
  <si>
    <t>Rúbricas cumplimentadas, reflexión escrita.</t>
  </si>
  <si>
    <t>Diseño Universal del Aprendizaje (DUA) — sugerencias por CE</t>
  </si>
  <si>
    <t>Eje DUA</t>
  </si>
  <si>
    <t>Principio</t>
  </si>
  <si>
    <t>Sugerencias prácticas</t>
  </si>
  <si>
    <t>CE.1</t>
  </si>
  <si>
    <t>Representación</t>
  </si>
  <si>
    <t>Ofrecer múltiples formas de representación del contenido (percepción, lenguaje y símbolos, comprensión).</t>
  </si>
  <si>
    <t xml:space="preserve">
• Presentar el mismo elemento arquitectónico o de ingeniería mediante planos 2D, modelo 3D interactivo (SketchUp o Blender), maqueta física y fotografía de realidad aumentada para que el alumnado compare formatos.
• Utilizar simulaciones dinámicas que muestren cómo varía la proyección al cambiar el punto de vista o la escala, junto con gráficos estáticos que resalten las mismas relaciones.
• Proporcionar glosarios visuales animados (con pictogramas y breves vídeos) de términos técnicos como 'alzado', 'planta', 'sección' y 'perspectiva', acompañados de su definición escrita y un ejemplo geométrico.</t>
  </si>
  <si>
    <t>Acción y expresión</t>
  </si>
  <si>
    <t>Ofrecer múltiples formas de expresión y ejecución (acción física, expresión oral/escrita, funciones ejecutivas).</t>
  </si>
  <si>
    <t xml:space="preserve">
• Permitir que el alumnado demuestre la interpretación de un conjunto arquitectónico mediante: un informe escrito con croquis anotados, una grabación de voz describiendo el proceso de lectura del plano, o un modelo 3D digital exportable.
• Solicitar que elaboren un 'cuaderno de campo' digital o físico donde recojan bocetos, preguntas y analogías personales sobre las estructuras geométricas observadas, con libertad de formato (texto, dibujo, collage).
• Ofrecer rúbricas negociadas con los estudiantes que valoren tanto la precisión técnica como la originalidad en la representación, permitiendo elegir el producto final (lámina, presentación interactiva o maqueta).</t>
  </si>
  <si>
    <t>Implicación / motivación</t>
  </si>
  <si>
    <t>Ofrecer múltiples formas de implicación y motivación (interés, esfuerzo/persistencia, autorregulación).</t>
  </si>
  <si>
    <t xml:space="preserve">
• Dejar que cada estudiante elija un elemento arquitectónico o de ingeniería real (puente, cúpula, grúa) de una lista ampliada o propuesta propia, vinculado a su entorno o intereses personales.
• Plantear la actividad como un 'desafío de detective': descubrir qué regla geométrica o principio constructivo explica una anomalía en un plano dado, con niveles de dificultad graduados (p.ej., pistas opcionales).
• Incorporar momentos de autoevaluación reflexiva: al final de cada fase, el alumno registra en un breve diario qué estrategia le ha funcionado mejor y qué le gustaría cambiar, fomentando la autorregulación.</t>
  </si>
  <si>
    <t>CE.2</t>
  </si>
  <si>
    <t>Proporcionar múltiples medios de representación: ofrecer la información en diferentes formatos para que todos los estudiantes accedan al contenido.</t>
  </si>
  <si>
    <t xml:space="preserve">
• Proporcionar láminas de construcciones geométricas paso a paso en papel y en formato digital interactivo (GeoGebra) con posibilidad de modificar parámetros.
• Incluir vídeos cortos que resuelvan gráficamente problemas de geometría plana, con narración detallada del razonamiento deductivo y anotaciones visuales.
• Ofrecer esquemas gráficos que relacionen los teoremas (Pitágoras, Tales, etc.) con las construcciones asociadas, destacando las conexiones lógicas.</t>
  </si>
  <si>
    <t>Proporcionar múltiples medios de expresión y acción: que los estudiantes puedan demostrar su comprensión de diversas formas.</t>
  </si>
  <si>
    <t xml:space="preserve">
• Permitir que los estudiantes resuelvan los problemas gráficamente a mano alzada, con regla y compás, o mediante software de geometría dinámica (GeoGebra).
• Solicitar la elaboración de un informe escrito que justifique los pasos del razonamiento inductivo o deductivo aplicado, incluyendo capturas de pantalla o dibujos.
• Ofrecer la opción de realizar una exposición oral ante el grupo, explicando la construcción y la lógica empleada, apoyándose en la pizarra o presentación digital.</t>
  </si>
  <si>
    <t>Proporcionar múltiples medios de motivación e implicación: despertar el interés y mantener el esfuerzo mediante opciones y relevancia.</t>
  </si>
  <si>
    <t xml:space="preserve">
• Plantear problemas abiertos de diseño de piezas mecánicas que requieran aplicar giros, traslaciones o simetrías, conectando con aplicaciones reales de la ingeniería.
• Ofrecer diferentes niveles de dificultad en las construcciones (básico, medio, avanzado) para que cada estudiante elija el reto adecuado a su competencia.
• Relacionar las construcciones geométricas con obras de arte (perspectiva renacentista, mosaicos islámicos) o arquitectura (arcos, cúpulas) para despertar la curiosidad.</t>
  </si>
  <si>
    <t>CE.3</t>
  </si>
  <si>
    <t>Proporcionar múltiples formas de representación (qué ofrece el profesor)</t>
  </si>
  <si>
    <t xml:space="preserve">
• Modelos 3D interactivos con software de geometría dinámica (GeoGebra 3D) que permitan rotar y seccionar figuras en tiempo real.
• Fichas con instrucciones visuales paso a paso que combinen código de colores para cada plano (horizontal, vertical, perfil) en proyecciones diédricas.
• Vídeos tutoriales locutados con subtítulos descriptivos que muestren la construcción de un croquis cotado de una pieza arquitectónica básica.</t>
  </si>
  <si>
    <t>Proporcionar múltiples formas de acción y expresión (qué entrega el alumnado)</t>
  </si>
  <si>
    <t xml:space="preserve">
• Permitir elegir entre dibujo a mano alzada sobre papel milimetrado, uso de plantillas de rotulación o software CAD para resolver un ejercicio de perspectiva isométrica.
• Ofrecer la opción de grabar un breve vídeo explicando la resolución de un problema de intersección de planos, en lugar de entregar solo el trazado.
• Plantillas con distintos niveles de ayuda (desde rejilla completa hasta solo ejes) para que cada estudiante seleccione el nivel que le permita demostrar su competencia sin frustrarse.</t>
  </si>
  <si>
    <t>Proporcionar múltiples formas de implicación (cómo se engancha)</t>
  </si>
  <si>
    <t xml:space="preserve">
• Proponer un catálogo de proyectos reales (una escalera, un tejado, una ventana) para que el alumnado elija el que más le conecte con sus intereses profesionales o cotidianos.
• Incorporar un sistema de insignias digitales por hitos alcanzados (primer diedro completo, axonométrica correcta, valoración de compañeros).
• Retos escalonados: tres niveles de dificultad en cada bloque (por ejemplo, piezas sencillas, compuestas, con curvas) que los estudiantes pueden desbloquear a su ritmo.</t>
  </si>
  <si>
    <t>CE.4</t>
  </si>
  <si>
    <t>Proporcionar múltiples medios de representación</t>
  </si>
  <si>
    <t xml:space="preserve">
• Ofrecer tutoriales interactivos en PDF con capas que muestren la aplicación de normas UNE/ISO en cada fase del croquis.
• Proporcionar modelos 3D imprimibles y visitas virtuales a proyectos reales para visualizar la normalización.
• Incluir grabaciones de pantalla comentadas que expliquen la cotación y simbología según normas.</t>
  </si>
  <si>
    <t>Proporcionar múltiples medios de expresión</t>
  </si>
  <si>
    <t xml:space="preserve">
• Permitir entregar el diseño final como croquis digitalizado o archivo CAD, según preferencia.
• Solicitar un breve vídeo donde el alumno describa el proceso de normalización aplicado.
• Aceptar maquetas físicas a escala como complemento del plano normalizado.</t>
  </si>
  <si>
    <t>Proporcionar múltiples medios de motivación</t>
  </si>
  <si>
    <t xml:space="preserve">
• Ofrecer elegir entre un proyecto de diseño arquitectónico (vivienda unifamiliar) o ingenieril (mecanismo simple).
• Conectar con el entorno: proponer redactar la documentación técnica de un elemento del instituto aplicando normas.
• Plantear niveles de dificultad: desde croquis guiado con plantillas hasta diseño libre con especificaciones complejas.</t>
  </si>
  <si>
    <t>CE.5</t>
  </si>
  <si>
    <t>Proporcionar múltiples formas de representación</t>
  </si>
  <si>
    <t xml:space="preserve">
• Ofrecer videotutoriales cortos (máx. 3 min) que muestren paso a paso cómo usar herramientas CAD específicas, junto con una transcripción textual con capturas de pantalla anotadas.
• Crear una galería de modelos 3D interactivos (en formato compatible con visualizador web) que el alumnado pueda rotar y despiezar para comprender la geometría antes de modelar.
• Proporcionar diagramas de flujo visuales que relacionen los comandos CAD con los resultados gráficos, diferenciando por colores las operaciones en 2D y 3D.</t>
  </si>
  <si>
    <t>Proporcionar múltiples formas de expresión</t>
  </si>
  <si>
    <t xml:space="preserve">
• Permitir que el alumnado elija entre entregar un plano acotado en 2D o un modelo 3D texturizado para el mismo ejercicio de diseño, ambos realizados con CAD.
• Evaluar mediante una breve presentación oral (grabada en vídeo) donde el alumno explique el proceso de modelado y las decisiones técnicas tomadas, en lugar de un informe escrito.
• Ofrecer la opción de trabajar en parejas para realizar un proyecto de diseño colaborativo usando herramientas CAD en red, con un producto final conjunto pero cada uno responsable de una capa o vista.</t>
  </si>
  <si>
    <t>Proporcionar múltiples formas de motivación</t>
  </si>
  <si>
    <t xml:space="preserve">
• Vincular cada proyecto CAD a una profesión real (arquitectura, ingeniería mecánica, diseño de producto) mediante la presentación de un caso real o una oferta de trabajo simulada que justifique el encargo.
• Ofrecer un menú de proyectos con distintos niveles de complejidad (desde una pieza mecánica simple hasta un edificio con instalaciones) para que cada estudiante elija según su interés y destreza.
• Incorporar desafíos semanales opcionales ('CAD challenges') en los que se proponga modelar un objeto cotidiano en 3D con limitaciones de tiempo o de comandos, fomentando la superación personal.</t>
  </si>
  <si>
    <t>Mapeo CE → descriptores del Perfil de Salida</t>
  </si>
  <si>
    <t>Descriptores principales</t>
  </si>
  <si>
    <t>Descriptores secundarios</t>
  </si>
  <si>
    <t>Justificación</t>
  </si>
  <si>
    <t>STEM2, CCEC1, STEM1</t>
  </si>
  <si>
    <t>CCL3, CPSAA4</t>
  </si>
  <si>
    <t>Se centra en la interpretacion y analisis de estructuras geometricas en el patrimonio arquitectonico e ingenieria, vinculando el razonamiento matematico con la apreciacion cultural.</t>
  </si>
  <si>
    <t>STEM1, STEM2, STEM4</t>
  </si>
  <si>
    <t>CPSAA5, CE3</t>
  </si>
  <si>
    <t>Requiere la aplicacion de metodos de razonamiento logico, inductivo y deductivo para la resolucion de problemas graficos y operaciones matematicas mediante geometria plana.</t>
  </si>
  <si>
    <t>STEM2, STEM3, CCEC2</t>
  </si>
  <si>
    <t>CPSAA1, CD1</t>
  </si>
  <si>
    <t>Implica el desarrollo de la vision espacial y el uso de la geometria descriptiva como herramienta de modelizacion y resolucion de problemas tecnicos en proyectos.</t>
  </si>
  <si>
    <t>STEM3, CCL1, CCEC4</t>
  </si>
  <si>
    <t>STEM2, CD2</t>
  </si>
  <si>
    <t>Se orienta a la formalizacion de diseños tecnicos y documentacion grafica siguiendo normativas internacionales (UNE, ISO), utilizando lenguajes especificos y precision tecnica.</t>
  </si>
  <si>
    <t>CD1, CD2, CD3</t>
  </si>
  <si>
    <t>CPSAA3, STEM3, CE3</t>
  </si>
  <si>
    <t>Enfocada en el uso de herramientas digitales CAD para la investigacion y representacion tecnica, fomentando tanto el trabajo individual como el colaborativo en entornos profesionales.</t>
  </si>
  <si>
    <t>Preguntas frecuentes específicas de la CCAA</t>
  </si>
  <si>
    <t>Categoría</t>
  </si>
  <si>
    <t>Pregunta</t>
  </si>
  <si>
    <t>Respuesta</t>
  </si>
  <si>
    <t>Normativa</t>
  </si>
  <si>
    <t>¿Dónde se publica el currículo específico de Dibujo Técnico II en Aragón?</t>
  </si>
  <si>
    <t>El currículo de Dibujo Técnico II en Aragón se basa en el Real Decreto 243/2022 (BOE) y se concreta en la Orden ECD/... del Gobierno de Aragón, que desarrolla las competencias específicas, criterios de evaluación y saberes básicos para la materia.</t>
  </si>
  <si>
    <t>Secuenciación</t>
  </si>
  <si>
    <t>¿En qué se diferencia la secuenciación de Dibujo Técnico II en Aragón respecto a la del BOE o CCAA vecinas como Cataluña?</t>
  </si>
  <si>
    <t>Aragón sigue la base estatal pero organiza los 13 saberes en tres bloques: geometría métrica, sistemas de representación y normalización, priorizando aplicaciones técnicas. A diferencia de Cataluña, no incluye referencias al patrimonio arquitectónico local y dedica más horas a la geometría descriptiva.</t>
  </si>
  <si>
    <t>Evaluación</t>
  </si>
  <si>
    <t>¿Cómo evaluar 11 criterios con solo 3 horas semanales en Dibujo Técnico II?</t>
  </si>
  <si>
    <t>Distribuimos los 11 criterios en dos evaluaciones trimestrales y una final. Usamos portafolios de ejercicios prácticos (60%), pruebas objetivas (30%) y observación directa (10%). Cada criterio se evalúa al menos dos veces, asegurando la cobertura de las 5 competencias específicas.</t>
  </si>
  <si>
    <t>Inspeccion</t>
  </si>
  <si>
    <t>¿Qué pide inspección educativa específicamente en la programación de Dibujo Técnico II en Aragón?</t>
  </si>
  <si>
    <t>Inspección verifica que los 5 criterios de evaluación se asocien correctamente a las competencias específicas, que los saberes se distribuyan temporalmente y que existan instrumentos de evaluación variados. También exigen medidas concretas de atención a la diversidad y un plan de recuperación detallado.</t>
  </si>
  <si>
    <t>¿Qué recursos y bibliografía específicos recomienda el departamento para Dibujo Técnico II en Aragón?</t>
  </si>
  <si>
    <t>Usamos el libro 'Dibujo Técnico II' de Editorial Donostiarra y el software AutoCAD. La bibliografía complementaria incluye 'Geometría Descriptiva' de F. Izquierdo y los manuales de normalización de AENOR. El repositorio digital del Gobierno de Aragón y la biblioteca del centro ofrecen materiales adicionales.</t>
  </si>
  <si>
    <t>Departamento</t>
  </si>
  <si>
    <t>¿Cómo se coordina Dibujo Técnico II con otras materias de 2º Bachillerato en Aragón?</t>
  </si>
  <si>
    <t>Coordinamos con Tecnología e Ingeniería para aplicar sistemas de representación en proyectos de mecanismos, y con Física para representar vectores y fuerzas. En el departamento diseñamos actividades interdisciplinares trimestrales, como la elaboración de planos de circuitos eléctricos, integrando saberes comunes.</t>
  </si>
  <si>
    <t>Atencion_diversidad</t>
  </si>
  <si>
    <t>¿Qué medidas de atención a la diversidad se aplican en Dibujo Técnico II en Aragón?</t>
  </si>
  <si>
    <t>Siguiendo el DUA, ofrecemos materiales digitales con contraste ajustable, modelos 3D impresos para alumnos con dificultades espaciales, y tiempos ampliados en pruebas. Para alumnado con NEAE, diseñamos adaptaciones curriculares no significativas (modificación de actividades y flexibilización de criterios).</t>
  </si>
  <si>
    <t>Recuperación</t>
  </si>
  <si>
    <t>¿Cómo se recupera Dibujo Técnico II en Aragón para alumnos con la materia pendiente?</t>
  </si>
  <si>
    <t>Los alumnos con pendiente realizan un plan de recuperación basado en los saberes no superados, con entregas quincenales de ejercicios y dos pruebas escritas (diciembre y abril). Se les asigna un tutor dentro del departamento y se les recomienda asistir a las sesiones de refuerzo de 1 hora semanal.</t>
  </si>
  <si>
    <t>Cómo programar tu LOMLOE — guía 7 pasos</t>
  </si>
  <si>
    <t>Título</t>
  </si>
  <si>
    <t>Tiempo estimado</t>
  </si>
  <si>
    <t>Tip práctico</t>
  </si>
  <si>
    <t>Leer el decreto vigente</t>
  </si>
  <si>
    <t>1 hora</t>
  </si>
  <si>
    <t>Localiza el currículo de Bachillerato de tu CCAA y extrae la relación entre las 5 Competencias Específicas y los 4 bloques de saberes básicos. Identifica si tu comunidad prioriza el Sistema Diédrico Directo o el Clásico.</t>
  </si>
  <si>
    <t>Busca la tabla de 'Descriptores Operativos' en el anexo del decreto; te dirá exactamente qué perfil de salida se espera para conectar Dibujo con Ciencia y Tecnología (STEM).</t>
  </si>
  <si>
    <t>Listar las CE y criterios</t>
  </si>
  <si>
    <t>1.5 horas</t>
  </si>
  <si>
    <t>Mapea los 11 criterios de evaluación con las 5 Competencias Específicas. Asegúrate de que cada criterio tenga al menos un saber asociado de los 13 disponibles.</t>
  </si>
  <si>
    <t>No intentes evaluar los 11 criterios en cada lámina. Agrupa criterios de 'trazado' con los de 'resolución de problemas' para simplificar la corrección diaria.</t>
  </si>
  <si>
    <t>Priorizar criterios e instrumentos</t>
  </si>
  <si>
    <t>2 horas</t>
  </si>
  <si>
    <t>Define cómo medirás los 11 criterios. En 2.º de Bachillerato, los instrumentos deben ser híbridos: láminas de taller, pruebas tipo PAU y proyectos digitales (CAD).</t>
  </si>
  <si>
    <t>Crea una rúbrica única de 'Calidad del Trazado' que sirva para todo el curso; ahorrarás horas explicando por qué un 0.5 mm de error invalida una tangencia.</t>
  </si>
  <si>
    <t>Distribuir saberes por trimestre</t>
  </si>
  <si>
    <t>Reparte los 13 saberes en los tres trimestres. T1: Geometría plana y tangencias. T2: Sistemas de representación (el núcleo duro). T3: Normalización, documentación gráfica y preparación PAU.</t>
  </si>
  <si>
    <t>Adelanta el Sistema Axonométrico al primer trimestre si puedes; ayuda a los alumnos a visualizar el espacio antes de enfrentarse a la abstracción del Diédrico en el segundo.</t>
  </si>
  <si>
    <t>Diseñar una SDA tipo por trimestre</t>
  </si>
  <si>
    <t>3 horas</t>
  </si>
  <si>
    <t>Crea Situaciones de Aprendizaje que conecten los saberes. Ejemplo: 'Diseño de una pieza industrial' que incluya desde el croquis hasta el modelado 3D y su normalización.</t>
  </si>
  <si>
    <t>Para la SDA del segundo trimestre, usa problemas reales de arquitectura local para aplicar el Sistema Diédrico; la motivación sube cuando dibujan algo que pueden ver de camino a clase.</t>
  </si>
  <si>
    <t>Establecer ponderaciones del departamento</t>
  </si>
  <si>
    <t>Asigna un peso porcentual a cada Competencia Específica. Dado que hay 5 CE, una distribución común es dar más peso a la CE2 (Sistemas de representación) y CE3 (Normalización).</t>
  </si>
  <si>
    <t>Asegúrate de que la suma de criterios vinculados a la PAU suponga al menos el 70% de la nota si quieres evitar reclamaciones al final de curso.</t>
  </si>
  <si>
    <t>Documentar atención a la diversidad y recuperación</t>
  </si>
  <si>
    <t>Planifica cómo adaptarás los 13 saberes para alumnos con dificultades de visión espacial o aquellos que no cursaron Dibujo Técnico I.</t>
  </si>
  <si>
    <t>Ten preparado un 'pack de supervivencia' con modelos 3D impresos o recortables de cartulina para los alumnos que se bloquean con la tercera proyección.</t>
  </si>
  <si>
    <t>Calculadora de ponderaciones — edita los pesos y mantén el total en 100 %</t>
  </si>
  <si>
    <t>Descripción breve</t>
  </si>
  <si>
    <t>Peso sugerido IA %</t>
  </si>
  <si>
    <t>Peso editable %</t>
  </si>
  <si>
    <t>Observaciones</t>
  </si>
  <si>
    <t xml:space="preserve">Analizar la evolución de las estructuras geométricas y elementos técnicos en la arquitectura e ingeniería contemporáneas, valorando la influencia del progreso tecnológico y de las </t>
  </si>
  <si>
    <t>Recrear la realidad tridimensional mediante la representación de sólidos en perspectivas axonométricas y cónica, aplicando los conocimientos específicos de dichos sistemas de repre</t>
  </si>
  <si>
    <t>Elaborar la documentación gráfica apropiada a proyectos de diferentes campos, formalizando y definiendo diseños técnicos empleando croquis y planos conforme a la normativa UNE e IS</t>
  </si>
  <si>
    <t>Integrar el soporte digital en la representación de objetos y construcciones mediante aplicaciones CAD valorando las posibilidades que estas herramientas aportan al dibujo y al 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</si>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</sst>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11</v>
      </c>
    </row>
    <row r="9" spans="1:2">
      <c r="A9" s="6" t="s">
        <v>13</v>
      </c>
      <c r="B9" s="7">
        <v>13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346</v>
      </c>
      <c r="B1" s="4"/>
      <c r="C1" s="4"/>
      <c r="D1" s="4"/>
    </row>
    <row r="2" spans="1:4">
      <c r="A2" s="8" t="s">
        <v>172</v>
      </c>
      <c r="B2" s="8" t="s">
        <v>347</v>
      </c>
      <c r="C2" s="8" t="s">
        <v>348</v>
      </c>
      <c r="D2" s="8" t="s">
        <v>349</v>
      </c>
    </row>
    <row r="3" spans="1:4">
      <c r="A3" s="7" t="s">
        <v>308</v>
      </c>
      <c r="B3" s="7" t="s">
        <v>350</v>
      </c>
      <c r="C3" s="7" t="s">
        <v>351</v>
      </c>
      <c r="D3" s="7" t="s">
        <v>352</v>
      </c>
    </row>
    <row r="4" spans="1:4">
      <c r="A4" s="7" t="s">
        <v>318</v>
      </c>
      <c r="B4" s="7" t="s">
        <v>353</v>
      </c>
      <c r="C4" s="7" t="s">
        <v>354</v>
      </c>
      <c r="D4" s="7" t="s">
        <v>355</v>
      </c>
    </row>
    <row r="5" spans="1:4">
      <c r="A5" s="7" t="s">
        <v>325</v>
      </c>
      <c r="B5" s="7" t="s">
        <v>356</v>
      </c>
      <c r="C5" s="7" t="s">
        <v>357</v>
      </c>
      <c r="D5" s="7" t="s">
        <v>358</v>
      </c>
    </row>
    <row r="6" spans="1:4">
      <c r="A6" s="7" t="s">
        <v>332</v>
      </c>
      <c r="B6" s="7" t="s">
        <v>359</v>
      </c>
      <c r="C6" s="7" t="s">
        <v>360</v>
      </c>
      <c r="D6" s="7" t="s">
        <v>361</v>
      </c>
    </row>
    <row r="7" spans="1:4">
      <c r="A7" s="7" t="s">
        <v>339</v>
      </c>
      <c r="B7" s="7" t="s">
        <v>362</v>
      </c>
      <c r="C7" s="7" t="s">
        <v>363</v>
      </c>
      <c r="D7" s="7" t="s">
        <v>364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365</v>
      </c>
      <c r="B1" s="4"/>
      <c r="C1" s="4"/>
    </row>
    <row r="2" spans="1:3">
      <c r="A2" s="8" t="s">
        <v>366</v>
      </c>
      <c r="B2" s="8" t="s">
        <v>367</v>
      </c>
      <c r="C2" s="8" t="s">
        <v>368</v>
      </c>
    </row>
    <row r="3" spans="1:3">
      <c r="A3" s="7" t="s">
        <v>369</v>
      </c>
      <c r="B3" s="7" t="s">
        <v>370</v>
      </c>
      <c r="C3" s="7" t="s">
        <v>371</v>
      </c>
    </row>
    <row r="4" spans="1:3">
      <c r="A4" s="7" t="s">
        <v>372</v>
      </c>
      <c r="B4" s="7" t="s">
        <v>373</v>
      </c>
      <c r="C4" s="7" t="s">
        <v>374</v>
      </c>
    </row>
    <row r="5" spans="1:3">
      <c r="A5" s="7" t="s">
        <v>375</v>
      </c>
      <c r="B5" s="7" t="s">
        <v>376</v>
      </c>
      <c r="C5" s="7" t="s">
        <v>377</v>
      </c>
    </row>
    <row r="6" spans="1:3">
      <c r="A6" s="7" t="s">
        <v>378</v>
      </c>
      <c r="B6" s="7" t="s">
        <v>379</v>
      </c>
      <c r="C6" s="7" t="s">
        <v>380</v>
      </c>
    </row>
    <row r="7" spans="1:3">
      <c r="A7" s="7" t="s">
        <v>243</v>
      </c>
      <c r="B7" s="7" t="s">
        <v>381</v>
      </c>
      <c r="C7" s="7" t="s">
        <v>382</v>
      </c>
    </row>
    <row r="8" spans="1:3">
      <c r="A8" s="7" t="s">
        <v>383</v>
      </c>
      <c r="B8" s="7" t="s">
        <v>384</v>
      </c>
      <c r="C8" s="7" t="s">
        <v>385</v>
      </c>
    </row>
    <row r="9" spans="1:3">
      <c r="A9" s="7" t="s">
        <v>386</v>
      </c>
      <c r="B9" s="7" t="s">
        <v>387</v>
      </c>
      <c r="C9" s="7" t="s">
        <v>388</v>
      </c>
    </row>
    <row r="10" spans="1:3">
      <c r="A10" s="7" t="s">
        <v>389</v>
      </c>
      <c r="B10" s="7" t="s">
        <v>390</v>
      </c>
      <c r="C10" s="7" t="s">
        <v>391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392</v>
      </c>
      <c r="B1" s="4"/>
      <c r="C1" s="4"/>
      <c r="D1" s="4"/>
      <c r="E1" s="4"/>
    </row>
    <row r="2" spans="1:5">
      <c r="A2" s="8" t="s">
        <v>151</v>
      </c>
      <c r="B2" s="8" t="s">
        <v>393</v>
      </c>
      <c r="C2" s="8" t="s">
        <v>394</v>
      </c>
      <c r="D2" s="8" t="s">
        <v>249</v>
      </c>
      <c r="E2" s="8" t="s">
        <v>395</v>
      </c>
    </row>
    <row r="3" spans="1:5">
      <c r="A3" s="7">
        <v>1</v>
      </c>
      <c r="B3" s="7" t="s">
        <v>396</v>
      </c>
      <c r="C3" s="7" t="s">
        <v>397</v>
      </c>
      <c r="D3" s="7" t="s">
        <v>398</v>
      </c>
      <c r="E3" s="7" t="s">
        <v>399</v>
      </c>
    </row>
    <row r="4" spans="1:5">
      <c r="A4" s="7">
        <v>2</v>
      </c>
      <c r="B4" s="7" t="s">
        <v>400</v>
      </c>
      <c r="C4" s="7" t="s">
        <v>401</v>
      </c>
      <c r="D4" s="7" t="s">
        <v>402</v>
      </c>
      <c r="E4" s="7" t="s">
        <v>403</v>
      </c>
    </row>
    <row r="5" spans="1:5">
      <c r="A5" s="7">
        <v>3</v>
      </c>
      <c r="B5" s="7" t="s">
        <v>404</v>
      </c>
      <c r="C5" s="7" t="s">
        <v>405</v>
      </c>
      <c r="D5" s="7" t="s">
        <v>406</v>
      </c>
      <c r="E5" s="7" t="s">
        <v>407</v>
      </c>
    </row>
    <row r="6" spans="1:5">
      <c r="A6" s="7">
        <v>4</v>
      </c>
      <c r="B6" s="7" t="s">
        <v>408</v>
      </c>
      <c r="C6" s="7" t="s">
        <v>401</v>
      </c>
      <c r="D6" s="7" t="s">
        <v>409</v>
      </c>
      <c r="E6" s="7" t="s">
        <v>410</v>
      </c>
    </row>
    <row r="7" spans="1:5">
      <c r="A7" s="7">
        <v>5</v>
      </c>
      <c r="B7" s="7" t="s">
        <v>411</v>
      </c>
      <c r="C7" s="7" t="s">
        <v>412</v>
      </c>
      <c r="D7" s="7" t="s">
        <v>413</v>
      </c>
      <c r="E7" s="7" t="s">
        <v>414</v>
      </c>
    </row>
    <row r="8" spans="1:5">
      <c r="A8" s="7">
        <v>6</v>
      </c>
      <c r="B8" s="7" t="s">
        <v>415</v>
      </c>
      <c r="C8" s="7" t="s">
        <v>397</v>
      </c>
      <c r="D8" s="7" t="s">
        <v>416</v>
      </c>
      <c r="E8" s="7" t="s">
        <v>417</v>
      </c>
    </row>
    <row r="9" spans="1:5">
      <c r="A9" s="7">
        <v>7</v>
      </c>
      <c r="B9" s="7" t="s">
        <v>418</v>
      </c>
      <c r="C9" s="7" t="s">
        <v>397</v>
      </c>
      <c r="D9" s="7" t="s">
        <v>419</v>
      </c>
      <c r="E9" s="7" t="s">
        <v>420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421</v>
      </c>
      <c r="B1" s="4"/>
      <c r="C1" s="4"/>
      <c r="D1" s="4"/>
      <c r="E1" s="4"/>
      <c r="F1" s="4"/>
    </row>
    <row r="2" spans="1:6">
      <c r="A2" s="8" t="s">
        <v>36</v>
      </c>
      <c r="B2" s="8" t="s">
        <v>78</v>
      </c>
      <c r="C2" s="8" t="s">
        <v>422</v>
      </c>
      <c r="D2" s="8" t="s">
        <v>423</v>
      </c>
      <c r="E2" s="8" t="s">
        <v>424</v>
      </c>
      <c r="F2" s="8" t="s">
        <v>425</v>
      </c>
    </row>
    <row r="3" spans="1:6">
      <c r="A3" s="7">
        <v>1.1</v>
      </c>
      <c r="B3" s="7" t="s">
        <v>44</v>
      </c>
      <c r="C3" s="7" t="s">
        <v>426</v>
      </c>
      <c r="D3" s="9">
        <v>15.0</v>
      </c>
      <c r="E3" s="9">
        <v>15.0</v>
      </c>
      <c r="F3" s="7"/>
    </row>
    <row r="4" spans="1:6">
      <c r="A4" s="7">
        <v>2.1</v>
      </c>
      <c r="B4" s="7" t="s">
        <v>51</v>
      </c>
      <c r="C4" s="7" t="s">
        <v>92</v>
      </c>
      <c r="D4" s="9">
        <v>8.33</v>
      </c>
      <c r="E4" s="9">
        <v>8.33</v>
      </c>
      <c r="F4" s="7"/>
    </row>
    <row r="5" spans="1:6">
      <c r="A5" s="7">
        <v>2.2</v>
      </c>
      <c r="B5" s="7" t="s">
        <v>51</v>
      </c>
      <c r="C5" s="7" t="s">
        <v>98</v>
      </c>
      <c r="D5" s="9">
        <v>8.33</v>
      </c>
      <c r="E5" s="9">
        <v>8.33</v>
      </c>
      <c r="F5" s="7"/>
    </row>
    <row r="6" spans="1:6">
      <c r="A6" s="7">
        <v>2.3</v>
      </c>
      <c r="B6" s="7" t="s">
        <v>51</v>
      </c>
      <c r="C6" s="7" t="s">
        <v>104</v>
      </c>
      <c r="D6" s="9">
        <v>8.33</v>
      </c>
      <c r="E6" s="9">
        <v>8.33</v>
      </c>
      <c r="F6" s="7"/>
    </row>
    <row r="7" spans="1:6">
      <c r="A7" s="7">
        <v>3.1</v>
      </c>
      <c r="B7" s="7" t="s">
        <v>58</v>
      </c>
      <c r="C7" s="7" t="s">
        <v>109</v>
      </c>
      <c r="D7" s="9">
        <v>5.0</v>
      </c>
      <c r="E7" s="9">
        <v>5.0</v>
      </c>
      <c r="F7" s="7"/>
    </row>
    <row r="8" spans="1:6">
      <c r="A8" s="7">
        <v>3.2</v>
      </c>
      <c r="B8" s="7" t="s">
        <v>58</v>
      </c>
      <c r="C8" s="7" t="s">
        <v>114</v>
      </c>
      <c r="D8" s="9">
        <v>5.0</v>
      </c>
      <c r="E8" s="9">
        <v>5.0</v>
      </c>
      <c r="F8" s="7"/>
    </row>
    <row r="9" spans="1:6">
      <c r="A9" s="7">
        <v>3.3</v>
      </c>
      <c r="B9" s="7" t="s">
        <v>58</v>
      </c>
      <c r="C9" s="7" t="s">
        <v>427</v>
      </c>
      <c r="D9" s="9">
        <v>5.0</v>
      </c>
      <c r="E9" s="9">
        <v>5.0</v>
      </c>
      <c r="F9" s="7"/>
    </row>
    <row r="10" spans="1:6">
      <c r="A10" s="7">
        <v>3.4</v>
      </c>
      <c r="B10" s="7" t="s">
        <v>58</v>
      </c>
      <c r="C10" s="7" t="s">
        <v>127</v>
      </c>
      <c r="D10" s="9">
        <v>5.0</v>
      </c>
      <c r="E10" s="9">
        <v>5.0</v>
      </c>
      <c r="F10" s="7"/>
    </row>
    <row r="11" spans="1:6">
      <c r="A11" s="7">
        <v>3.5</v>
      </c>
      <c r="B11" s="7" t="s">
        <v>58</v>
      </c>
      <c r="C11" s="7" t="s">
        <v>133</v>
      </c>
      <c r="D11" s="9">
        <v>5.0</v>
      </c>
      <c r="E11" s="9">
        <v>5.0</v>
      </c>
      <c r="F11" s="7"/>
    </row>
    <row r="12" spans="1:6">
      <c r="A12" s="7">
        <v>4.1</v>
      </c>
      <c r="B12" s="7" t="s">
        <v>65</v>
      </c>
      <c r="C12" s="7" t="s">
        <v>428</v>
      </c>
      <c r="D12" s="9">
        <v>25.0</v>
      </c>
      <c r="E12" s="9">
        <v>25.0</v>
      </c>
      <c r="F12" s="7"/>
    </row>
    <row r="13" spans="1:6">
      <c r="A13" s="7">
        <v>5.1</v>
      </c>
      <c r="B13" s="7" t="s">
        <v>72</v>
      </c>
      <c r="C13" s="7" t="s">
        <v>429</v>
      </c>
      <c r="D13" s="9">
        <v>25.0</v>
      </c>
      <c r="E13" s="9">
        <v>25.0</v>
      </c>
      <c r="F13" s="7"/>
    </row>
    <row r="14" spans="1:6">
      <c r="A14" s="7" t="s">
        <v>430</v>
      </c>
      <c r="B14" s="7"/>
      <c r="C14" s="7"/>
      <c r="D14" s="9"/>
      <c r="E14" s="9">
        <f>SUM(E3:E13)</f>
        <v>114.98999999999999</v>
      </c>
      <c r="F14" s="7" t="s">
        <v>431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8" t="s">
        <v>432</v>
      </c>
      <c r="B1" s="8" t="s">
        <v>433</v>
      </c>
      <c r="C1" s="8">
        <v>1.1</v>
      </c>
      <c r="D1" s="8">
        <v>2.1</v>
      </c>
      <c r="E1" s="8">
        <v>2.2</v>
      </c>
      <c r="F1" s="8">
        <v>2.3</v>
      </c>
      <c r="G1" s="8">
        <v>3.1</v>
      </c>
      <c r="H1" s="8">
        <v>3.2</v>
      </c>
      <c r="I1" s="8">
        <v>3.3</v>
      </c>
      <c r="J1" s="8">
        <v>3.4</v>
      </c>
      <c r="K1" s="8">
        <v>3.5</v>
      </c>
      <c r="L1" s="8">
        <v>4.1</v>
      </c>
      <c r="M1" s="8">
        <v>5.1</v>
      </c>
      <c r="N1" s="8" t="s">
        <v>434</v>
      </c>
      <c r="O1" s="8" t="s">
        <v>425</v>
      </c>
    </row>
    <row r="2" spans="1:15">
      <c r="A2" s="7" t="s">
        <v>435</v>
      </c>
      <c r="B2" s="7"/>
      <c r="C2" s="7"/>
      <c r="D2" s="7"/>
      <c r="E2" s="7"/>
      <c r="F2" s="7"/>
      <c r="G2" s="7"/>
      <c r="H2" s="7"/>
      <c r="I2" s="7"/>
      <c r="J2" s="7"/>
      <c r="K2" s="7"/>
      <c r="L2" s="7"/>
      <c r="M2" s="7"/>
      <c r="N2" s="7" t="str">
        <f>IFERROR(AVERAGE(C2:M2),"")</f>
        <v/>
      </c>
      <c r="O2" s="7"/>
    </row>
    <row r="3" spans="1:15">
      <c r="A3" s="7" t="s">
        <v>436</v>
      </c>
      <c r="B3" s="7"/>
      <c r="C3" s="7"/>
      <c r="D3" s="7"/>
      <c r="E3" s="7"/>
      <c r="F3" s="7"/>
      <c r="G3" s="7"/>
      <c r="H3" s="7"/>
      <c r="I3" s="7"/>
      <c r="J3" s="7"/>
      <c r="K3" s="7"/>
      <c r="L3" s="7"/>
      <c r="M3" s="7"/>
      <c r="N3" s="7" t="str">
        <f>IFERROR(AVERAGE(C3:M3),"")</f>
        <v/>
      </c>
      <c r="O3" s="7"/>
    </row>
    <row r="4" spans="1:15">
      <c r="A4" s="7" t="s">
        <v>437</v>
      </c>
      <c r="B4" s="7"/>
      <c r="C4" s="7"/>
      <c r="D4" s="7"/>
      <c r="E4" s="7"/>
      <c r="F4" s="7"/>
      <c r="G4" s="7"/>
      <c r="H4" s="7"/>
      <c r="I4" s="7"/>
      <c r="J4" s="7"/>
      <c r="K4" s="7"/>
      <c r="L4" s="7"/>
      <c r="M4" s="7"/>
      <c r="N4" s="7" t="str">
        <f>IFERROR(AVERAGE(C4:M4),"")</f>
        <v/>
      </c>
      <c r="O4" s="7"/>
    </row>
    <row r="5" spans="1:15">
      <c r="A5" s="7" t="s">
        <v>438</v>
      </c>
      <c r="B5" s="7"/>
      <c r="C5" s="7"/>
      <c r="D5" s="7"/>
      <c r="E5" s="7"/>
      <c r="F5" s="7"/>
      <c r="G5" s="7"/>
      <c r="H5" s="7"/>
      <c r="I5" s="7"/>
      <c r="J5" s="7"/>
      <c r="K5" s="7"/>
      <c r="L5" s="7"/>
      <c r="M5" s="7"/>
      <c r="N5" s="7" t="str">
        <f>IFERROR(AVERAGE(C5:M5),"")</f>
        <v/>
      </c>
      <c r="O5" s="7"/>
    </row>
    <row r="6" spans="1:15">
      <c r="A6" s="7" t="s">
        <v>439</v>
      </c>
      <c r="B6" s="7"/>
      <c r="C6" s="7"/>
      <c r="D6" s="7"/>
      <c r="E6" s="7"/>
      <c r="F6" s="7"/>
      <c r="G6" s="7"/>
      <c r="H6" s="7"/>
      <c r="I6" s="7"/>
      <c r="J6" s="7"/>
      <c r="K6" s="7"/>
      <c r="L6" s="7"/>
      <c r="M6" s="7"/>
      <c r="N6" s="7" t="str">
        <f>IFERROR(AVERAGE(C6:M6),"")</f>
        <v/>
      </c>
      <c r="O6" s="7"/>
    </row>
    <row r="7" spans="1:15">
      <c r="A7" s="7" t="s">
        <v>440</v>
      </c>
      <c r="B7" s="7"/>
      <c r="C7" s="7"/>
      <c r="D7" s="7"/>
      <c r="E7" s="7"/>
      <c r="F7" s="7"/>
      <c r="G7" s="7"/>
      <c r="H7" s="7"/>
      <c r="I7" s="7"/>
      <c r="J7" s="7"/>
      <c r="K7" s="7"/>
      <c r="L7" s="7"/>
      <c r="M7" s="7"/>
      <c r="N7" s="7" t="str">
        <f>IFERROR(AVERAGE(C7:M7),"")</f>
        <v/>
      </c>
      <c r="O7" s="7"/>
    </row>
    <row r="8" spans="1:15">
      <c r="A8" s="7" t="s">
        <v>441</v>
      </c>
      <c r="B8" s="7"/>
      <c r="C8" s="7"/>
      <c r="D8" s="7"/>
      <c r="E8" s="7"/>
      <c r="F8" s="7"/>
      <c r="G8" s="7"/>
      <c r="H8" s="7"/>
      <c r="I8" s="7"/>
      <c r="J8" s="7"/>
      <c r="K8" s="7"/>
      <c r="L8" s="7"/>
      <c r="M8" s="7"/>
      <c r="N8" s="7" t="str">
        <f>IFERROR(AVERAGE(C8:M8),"")</f>
        <v/>
      </c>
      <c r="O8" s="7"/>
    </row>
    <row r="9" spans="1:15">
      <c r="A9" s="7" t="s">
        <v>442</v>
      </c>
      <c r="B9" s="7"/>
      <c r="C9" s="7"/>
      <c r="D9" s="7"/>
      <c r="E9" s="7"/>
      <c r="F9" s="7"/>
      <c r="G9" s="7"/>
      <c r="H9" s="7"/>
      <c r="I9" s="7"/>
      <c r="J9" s="7"/>
      <c r="K9" s="7"/>
      <c r="L9" s="7"/>
      <c r="M9" s="7"/>
      <c r="N9" s="7" t="str">
        <f>IFERROR(AVERAGE(C9:M9),"")</f>
        <v/>
      </c>
      <c r="O9" s="7"/>
    </row>
    <row r="10" spans="1:15">
      <c r="A10" s="7" t="s">
        <v>443</v>
      </c>
      <c r="B10" s="7"/>
      <c r="C10" s="7"/>
      <c r="D10" s="7"/>
      <c r="E10" s="7"/>
      <c r="F10" s="7"/>
      <c r="G10" s="7"/>
      <c r="H10" s="7"/>
      <c r="I10" s="7"/>
      <c r="J10" s="7"/>
      <c r="K10" s="7"/>
      <c r="L10" s="7"/>
      <c r="M10" s="7"/>
      <c r="N10" s="7" t="str">
        <f>IFERROR(AVERAGE(C10:M10),"")</f>
        <v/>
      </c>
      <c r="O10" s="7"/>
    </row>
    <row r="11" spans="1:15">
      <c r="A11" s="7" t="s">
        <v>444</v>
      </c>
      <c r="B11" s="7"/>
      <c r="C11" s="7"/>
      <c r="D11" s="7"/>
      <c r="E11" s="7"/>
      <c r="F11" s="7"/>
      <c r="G11" s="7"/>
      <c r="H11" s="7"/>
      <c r="I11" s="7"/>
      <c r="J11" s="7"/>
      <c r="K11" s="7"/>
      <c r="L11" s="7"/>
      <c r="M11" s="7"/>
      <c r="N11" s="7" t="str">
        <f>IFERROR(AVERAGE(C11:M11),"")</f>
        <v/>
      </c>
      <c r="O11" s="7"/>
    </row>
    <row r="12" spans="1:15">
      <c r="A12" s="7" t="s">
        <v>445</v>
      </c>
      <c r="B12" s="7"/>
      <c r="C12" s="7"/>
      <c r="D12" s="7"/>
      <c r="E12" s="7"/>
      <c r="F12" s="7"/>
      <c r="G12" s="7"/>
      <c r="H12" s="7"/>
      <c r="I12" s="7"/>
      <c r="J12" s="7"/>
      <c r="K12" s="7"/>
      <c r="L12" s="7"/>
      <c r="M12" s="7"/>
      <c r="N12" s="7" t="str">
        <f>IFERROR(AVERAGE(C12:M12),"")</f>
        <v/>
      </c>
      <c r="O12" s="7"/>
    </row>
    <row r="13" spans="1:15">
      <c r="A13" s="7" t="s">
        <v>446</v>
      </c>
      <c r="B13" s="7"/>
      <c r="C13" s="7"/>
      <c r="D13" s="7"/>
      <c r="E13" s="7"/>
      <c r="F13" s="7"/>
      <c r="G13" s="7"/>
      <c r="H13" s="7"/>
      <c r="I13" s="7"/>
      <c r="J13" s="7"/>
      <c r="K13" s="7"/>
      <c r="L13" s="7"/>
      <c r="M13" s="7"/>
      <c r="N13" s="7" t="str">
        <f>IFERROR(AVERAGE(C13:M13),"")</f>
        <v/>
      </c>
      <c r="O13" s="7"/>
    </row>
    <row r="14" spans="1:15">
      <c r="A14" s="7" t="s">
        <v>447</v>
      </c>
      <c r="B14" s="7"/>
      <c r="C14" s="7"/>
      <c r="D14" s="7"/>
      <c r="E14" s="7"/>
      <c r="F14" s="7"/>
      <c r="G14" s="7"/>
      <c r="H14" s="7"/>
      <c r="I14" s="7"/>
      <c r="J14" s="7"/>
      <c r="K14" s="7"/>
      <c r="L14" s="7"/>
      <c r="M14" s="7"/>
      <c r="N14" s="7" t="str">
        <f>IFERROR(AVERAGE(C14:M14),"")</f>
        <v/>
      </c>
      <c r="O14" s="7"/>
    </row>
    <row r="15" spans="1:15">
      <c r="A15" s="7" t="s">
        <v>448</v>
      </c>
      <c r="B15" s="7"/>
      <c r="C15" s="7"/>
      <c r="D15" s="7"/>
      <c r="E15" s="7"/>
      <c r="F15" s="7"/>
      <c r="G15" s="7"/>
      <c r="H15" s="7"/>
      <c r="I15" s="7"/>
      <c r="J15" s="7"/>
      <c r="K15" s="7"/>
      <c r="L15" s="7"/>
      <c r="M15" s="7"/>
      <c r="N15" s="7" t="str">
        <f>IFERROR(AVERAGE(C15:M15),"")</f>
        <v/>
      </c>
      <c r="O15" s="7"/>
    </row>
    <row r="16" spans="1:15">
      <c r="A16" s="7" t="s">
        <v>449</v>
      </c>
      <c r="B16" s="7"/>
      <c r="C16" s="7"/>
      <c r="D16" s="7"/>
      <c r="E16" s="7"/>
      <c r="F16" s="7"/>
      <c r="G16" s="7"/>
      <c r="H16" s="7"/>
      <c r="I16" s="7"/>
      <c r="J16" s="7"/>
      <c r="K16" s="7"/>
      <c r="L16" s="7"/>
      <c r="M16" s="7"/>
      <c r="N16" s="7" t="str">
        <f>IFERROR(AVERAGE(C16:M16),"")</f>
        <v/>
      </c>
      <c r="O16" s="7"/>
    </row>
    <row r="17" spans="1:15">
      <c r="A17" s="7" t="s">
        <v>450</v>
      </c>
      <c r="B17" s="7"/>
      <c r="C17" s="7"/>
      <c r="D17" s="7"/>
      <c r="E17" s="7"/>
      <c r="F17" s="7"/>
      <c r="G17" s="7"/>
      <c r="H17" s="7"/>
      <c r="I17" s="7"/>
      <c r="J17" s="7"/>
      <c r="K17" s="7"/>
      <c r="L17" s="7"/>
      <c r="M17" s="7"/>
      <c r="N17" s="7" t="str">
        <f>IFERROR(AVERAGE(C17:M17),"")</f>
        <v/>
      </c>
      <c r="O17" s="7"/>
    </row>
    <row r="18" spans="1:15">
      <c r="A18" s="7" t="s">
        <v>451</v>
      </c>
      <c r="B18" s="7"/>
      <c r="C18" s="7"/>
      <c r="D18" s="7"/>
      <c r="E18" s="7"/>
      <c r="F18" s="7"/>
      <c r="G18" s="7"/>
      <c r="H18" s="7"/>
      <c r="I18" s="7"/>
      <c r="J18" s="7"/>
      <c r="K18" s="7"/>
      <c r="L18" s="7"/>
      <c r="M18" s="7"/>
      <c r="N18" s="7" t="str">
        <f>IFERROR(AVERAGE(C18:M18),"")</f>
        <v/>
      </c>
      <c r="O18" s="7"/>
    </row>
    <row r="19" spans="1:15">
      <c r="A19" s="7" t="s">
        <v>452</v>
      </c>
      <c r="B19" s="7"/>
      <c r="C19" s="7"/>
      <c r="D19" s="7"/>
      <c r="E19" s="7"/>
      <c r="F19" s="7"/>
      <c r="G19" s="7"/>
      <c r="H19" s="7"/>
      <c r="I19" s="7"/>
      <c r="J19" s="7"/>
      <c r="K19" s="7"/>
      <c r="L19" s="7"/>
      <c r="M19" s="7"/>
      <c r="N19" s="7" t="str">
        <f>IFERROR(AVERAGE(C19:M19),"")</f>
        <v/>
      </c>
      <c r="O19" s="7"/>
    </row>
    <row r="20" spans="1:15">
      <c r="A20" s="7" t="s">
        <v>453</v>
      </c>
      <c r="B20" s="7"/>
      <c r="C20" s="7"/>
      <c r="D20" s="7"/>
      <c r="E20" s="7"/>
      <c r="F20" s="7"/>
      <c r="G20" s="7"/>
      <c r="H20" s="7"/>
      <c r="I20" s="7"/>
      <c r="J20" s="7"/>
      <c r="K20" s="7"/>
      <c r="L20" s="7"/>
      <c r="M20" s="7"/>
      <c r="N20" s="7" t="str">
        <f>IFERROR(AVERAGE(C20:M20),"")</f>
        <v/>
      </c>
      <c r="O20" s="7"/>
    </row>
    <row r="21" spans="1:15">
      <c r="A21" s="7" t="s">
        <v>454</v>
      </c>
      <c r="B21" s="7"/>
      <c r="C21" s="7"/>
      <c r="D21" s="7"/>
      <c r="E21" s="7"/>
      <c r="F21" s="7"/>
      <c r="G21" s="7"/>
      <c r="H21" s="7"/>
      <c r="I21" s="7"/>
      <c r="J21" s="7"/>
      <c r="K21" s="7"/>
      <c r="L21" s="7"/>
      <c r="M21" s="7"/>
      <c r="N21" s="7" t="str">
        <f>IFERROR(AVERAGE(C21:M21),"")</f>
        <v/>
      </c>
      <c r="O21" s="7"/>
    </row>
    <row r="22" spans="1:15">
      <c r="A22" s="7" t="s">
        <v>455</v>
      </c>
      <c r="B22" s="7"/>
      <c r="C22" s="7"/>
      <c r="D22" s="7"/>
      <c r="E22" s="7"/>
      <c r="F22" s="7"/>
      <c r="G22" s="7"/>
      <c r="H22" s="7"/>
      <c r="I22" s="7"/>
      <c r="J22" s="7"/>
      <c r="K22" s="7"/>
      <c r="L22" s="7"/>
      <c r="M22" s="7"/>
      <c r="N22" s="7" t="str">
        <f>IFERROR(AVERAGE(C22:M22),"")</f>
        <v/>
      </c>
      <c r="O22" s="7"/>
    </row>
    <row r="23" spans="1:15">
      <c r="A23" s="7" t="s">
        <v>456</v>
      </c>
      <c r="B23" s="7"/>
      <c r="C23" s="7"/>
      <c r="D23" s="7"/>
      <c r="E23" s="7"/>
      <c r="F23" s="7"/>
      <c r="G23" s="7"/>
      <c r="H23" s="7"/>
      <c r="I23" s="7"/>
      <c r="J23" s="7"/>
      <c r="K23" s="7"/>
      <c r="L23" s="7"/>
      <c r="M23" s="7"/>
      <c r="N23" s="7" t="str">
        <f>IFERROR(AVERAGE(C23:M23),"")</f>
        <v/>
      </c>
      <c r="O23" s="7"/>
    </row>
    <row r="24" spans="1:15">
      <c r="A24" s="7" t="s">
        <v>457</v>
      </c>
      <c r="B24" s="7"/>
      <c r="C24" s="7"/>
      <c r="D24" s="7"/>
      <c r="E24" s="7"/>
      <c r="F24" s="7"/>
      <c r="G24" s="7"/>
      <c r="H24" s="7"/>
      <c r="I24" s="7"/>
      <c r="J24" s="7"/>
      <c r="K24" s="7"/>
      <c r="L24" s="7"/>
      <c r="M24" s="7"/>
      <c r="N24" s="7" t="str">
        <f>IFERROR(AVERAGE(C24:M24),"")</f>
        <v/>
      </c>
      <c r="O24" s="7"/>
    </row>
    <row r="25" spans="1:15">
      <c r="A25" s="7" t="s">
        <v>458</v>
      </c>
      <c r="B25" s="7"/>
      <c r="C25" s="7"/>
      <c r="D25" s="7"/>
      <c r="E25" s="7"/>
      <c r="F25" s="7"/>
      <c r="G25" s="7"/>
      <c r="H25" s="7"/>
      <c r="I25" s="7"/>
      <c r="J25" s="7"/>
      <c r="K25" s="7"/>
      <c r="L25" s="7"/>
      <c r="M25" s="7"/>
      <c r="N25" s="7" t="str">
        <f>IFERROR(AVERAGE(C25:M25),"")</f>
        <v/>
      </c>
      <c r="O25" s="7"/>
    </row>
    <row r="26" spans="1:15">
      <c r="A26" s="7" t="s">
        <v>459</v>
      </c>
      <c r="B26" s="7"/>
      <c r="C26" s="7"/>
      <c r="D26" s="7"/>
      <c r="E26" s="7"/>
      <c r="F26" s="7"/>
      <c r="G26" s="7"/>
      <c r="H26" s="7"/>
      <c r="I26" s="7"/>
      <c r="J26" s="7"/>
      <c r="K26" s="7"/>
      <c r="L26" s="7"/>
      <c r="M26" s="7"/>
      <c r="N26" s="7" t="str">
        <f>IFERROR(AVERAGE(C26:M26),"")</f>
        <v/>
      </c>
      <c r="O26" s="7"/>
    </row>
    <row r="27" spans="1:15">
      <c r="A27" s="7" t="s">
        <v>460</v>
      </c>
      <c r="B27" s="7"/>
      <c r="C27" s="7"/>
      <c r="D27" s="7"/>
      <c r="E27" s="7"/>
      <c r="F27" s="7"/>
      <c r="G27" s="7"/>
      <c r="H27" s="7"/>
      <c r="I27" s="7"/>
      <c r="J27" s="7"/>
      <c r="K27" s="7"/>
      <c r="L27" s="7"/>
      <c r="M27" s="7"/>
      <c r="N27" s="7" t="str">
        <f>IFERROR(AVERAGE(C27:M27),"")</f>
        <v/>
      </c>
      <c r="O27" s="7"/>
    </row>
    <row r="28" spans="1:15">
      <c r="A28" s="7" t="s">
        <v>461</v>
      </c>
      <c r="B28" s="7"/>
      <c r="C28" s="7"/>
      <c r="D28" s="7"/>
      <c r="E28" s="7"/>
      <c r="F28" s="7"/>
      <c r="G28" s="7"/>
      <c r="H28" s="7"/>
      <c r="I28" s="7"/>
      <c r="J28" s="7"/>
      <c r="K28" s="7"/>
      <c r="L28" s="7"/>
      <c r="M28" s="7"/>
      <c r="N28" s="7" t="str">
        <f>IFERROR(AVERAGE(C28:M28),"")</f>
        <v/>
      </c>
      <c r="O28" s="7"/>
    </row>
    <row r="29" spans="1:15">
      <c r="A29" s="7" t="s">
        <v>462</v>
      </c>
      <c r="B29" s="7"/>
      <c r="C29" s="7"/>
      <c r="D29" s="7"/>
      <c r="E29" s="7"/>
      <c r="F29" s="7"/>
      <c r="G29" s="7"/>
      <c r="H29" s="7"/>
      <c r="I29" s="7"/>
      <c r="J29" s="7"/>
      <c r="K29" s="7"/>
      <c r="L29" s="7"/>
      <c r="M29" s="7"/>
      <c r="N29" s="7" t="str">
        <f>IFERROR(AVERAGE(C29:M29),"")</f>
        <v/>
      </c>
      <c r="O29" s="7"/>
    </row>
    <row r="30" spans="1:15">
      <c r="A30" s="7" t="s">
        <v>463</v>
      </c>
      <c r="B30" s="7"/>
      <c r="C30" s="7"/>
      <c r="D30" s="7"/>
      <c r="E30" s="7"/>
      <c r="F30" s="7"/>
      <c r="G30" s="7"/>
      <c r="H30" s="7"/>
      <c r="I30" s="7"/>
      <c r="J30" s="7"/>
      <c r="K30" s="7"/>
      <c r="L30" s="7"/>
      <c r="M30" s="7"/>
      <c r="N30" s="7" t="str">
        <f>IFERROR(AVERAGE(C30:M30),"")</f>
        <v/>
      </c>
      <c r="O30" s="7"/>
    </row>
    <row r="31" spans="1:15">
      <c r="A31" s="7" t="s">
        <v>464</v>
      </c>
      <c r="B31" s="7"/>
      <c r="C31" s="7"/>
      <c r="D31" s="7"/>
      <c r="E31" s="7"/>
      <c r="F31" s="7"/>
      <c r="G31" s="7"/>
      <c r="H31" s="7"/>
      <c r="I31" s="7"/>
      <c r="J31" s="7"/>
      <c r="K31" s="7"/>
      <c r="L31" s="7"/>
      <c r="M31" s="7"/>
      <c r="N31" s="7" t="str">
        <f>IFERROR(AVERAGE(C31:M31),"")</f>
        <v/>
      </c>
      <c r="O31" s="7"/>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87</v>
      </c>
      <c r="G2" s="7" t="s">
        <v>88</v>
      </c>
      <c r="H2" s="7" t="s">
        <v>89</v>
      </c>
      <c r="I2" s="7" t="s">
        <v>90</v>
      </c>
      <c r="J2" s="7" t="s">
        <v>91</v>
      </c>
      <c r="K2" s="9">
        <v>9.09</v>
      </c>
    </row>
    <row r="3" spans="1:11">
      <c r="A3" s="7" t="s">
        <v>43</v>
      </c>
      <c r="B3" s="7">
        <v>2.1</v>
      </c>
      <c r="C3" s="7" t="s">
        <v>51</v>
      </c>
      <c r="D3" s="7" t="s">
        <v>92</v>
      </c>
      <c r="E3" s="7" t="s">
        <v>93</v>
      </c>
      <c r="F3" s="7" t="s">
        <v>94</v>
      </c>
      <c r="G3" s="7" t="s">
        <v>95</v>
      </c>
      <c r="H3" s="7" t="s">
        <v>89</v>
      </c>
      <c r="I3" s="7" t="s">
        <v>96</v>
      </c>
      <c r="J3" s="7" t="s">
        <v>97</v>
      </c>
      <c r="K3" s="9">
        <v>9.09</v>
      </c>
    </row>
    <row r="4" spans="1:11">
      <c r="A4" s="7" t="s">
        <v>43</v>
      </c>
      <c r="B4" s="7">
        <v>2.2</v>
      </c>
      <c r="C4" s="7" t="s">
        <v>51</v>
      </c>
      <c r="D4" s="7" t="s">
        <v>98</v>
      </c>
      <c r="E4" s="7" t="s">
        <v>99</v>
      </c>
      <c r="F4" s="7" t="s">
        <v>100</v>
      </c>
      <c r="G4" s="7" t="s">
        <v>101</v>
      </c>
      <c r="H4" s="7" t="s">
        <v>89</v>
      </c>
      <c r="I4" s="7" t="s">
        <v>102</v>
      </c>
      <c r="J4" s="7" t="s">
        <v>103</v>
      </c>
      <c r="K4" s="9">
        <v>9.09</v>
      </c>
    </row>
    <row r="5" spans="1:11">
      <c r="A5" s="7" t="s">
        <v>43</v>
      </c>
      <c r="B5" s="7">
        <v>2.3</v>
      </c>
      <c r="C5" s="7" t="s">
        <v>51</v>
      </c>
      <c r="D5" s="7" t="s">
        <v>104</v>
      </c>
      <c r="E5" s="7" t="s">
        <v>105</v>
      </c>
      <c r="F5" s="7" t="s">
        <v>100</v>
      </c>
      <c r="G5" s="7" t="s">
        <v>106</v>
      </c>
      <c r="H5" s="7" t="s">
        <v>89</v>
      </c>
      <c r="I5" s="7" t="s">
        <v>107</v>
      </c>
      <c r="J5" s="7" t="s">
        <v>108</v>
      </c>
      <c r="K5" s="9">
        <v>9.09</v>
      </c>
    </row>
    <row r="6" spans="1:11">
      <c r="A6" s="7" t="s">
        <v>43</v>
      </c>
      <c r="B6" s="7">
        <v>3.1</v>
      </c>
      <c r="C6" s="7" t="s">
        <v>58</v>
      </c>
      <c r="D6" s="7" t="s">
        <v>109</v>
      </c>
      <c r="E6" s="7" t="s">
        <v>110</v>
      </c>
      <c r="F6" s="7" t="s">
        <v>100</v>
      </c>
      <c r="G6" s="7" t="s">
        <v>111</v>
      </c>
      <c r="H6" s="7" t="s">
        <v>89</v>
      </c>
      <c r="I6" s="7" t="s">
        <v>112</v>
      </c>
      <c r="J6" s="7" t="s">
        <v>113</v>
      </c>
      <c r="K6" s="9">
        <v>9.09</v>
      </c>
    </row>
    <row r="7" spans="1:11">
      <c r="A7" s="7" t="s">
        <v>43</v>
      </c>
      <c r="B7" s="7">
        <v>3.2</v>
      </c>
      <c r="C7" s="7" t="s">
        <v>58</v>
      </c>
      <c r="D7" s="7" t="s">
        <v>114</v>
      </c>
      <c r="E7" s="7" t="s">
        <v>115</v>
      </c>
      <c r="F7" s="7" t="s">
        <v>116</v>
      </c>
      <c r="G7" s="7" t="s">
        <v>117</v>
      </c>
      <c r="H7" s="7" t="s">
        <v>118</v>
      </c>
      <c r="I7" s="7" t="s">
        <v>119</v>
      </c>
      <c r="J7" s="7" t="s">
        <v>120</v>
      </c>
      <c r="K7" s="9">
        <v>9.09</v>
      </c>
    </row>
    <row r="8" spans="1:11">
      <c r="A8" s="7" t="s">
        <v>43</v>
      </c>
      <c r="B8" s="7">
        <v>3.3</v>
      </c>
      <c r="C8" s="7" t="s">
        <v>58</v>
      </c>
      <c r="D8" s="7" t="s">
        <v>121</v>
      </c>
      <c r="E8" s="7" t="s">
        <v>122</v>
      </c>
      <c r="F8" s="7" t="s">
        <v>123</v>
      </c>
      <c r="G8" s="7" t="s">
        <v>124</v>
      </c>
      <c r="H8" s="7" t="s">
        <v>89</v>
      </c>
      <c r="I8" s="7" t="s">
        <v>125</v>
      </c>
      <c r="J8" s="7" t="s">
        <v>126</v>
      </c>
      <c r="K8" s="9">
        <v>9.09</v>
      </c>
    </row>
    <row r="9" spans="1:11">
      <c r="A9" s="7" t="s">
        <v>43</v>
      </c>
      <c r="B9" s="7">
        <v>3.4</v>
      </c>
      <c r="C9" s="7" t="s">
        <v>58</v>
      </c>
      <c r="D9" s="7" t="s">
        <v>127</v>
      </c>
      <c r="E9" s="7" t="s">
        <v>128</v>
      </c>
      <c r="F9" s="7" t="s">
        <v>129</v>
      </c>
      <c r="G9" s="7" t="s">
        <v>130</v>
      </c>
      <c r="H9" s="7" t="s">
        <v>89</v>
      </c>
      <c r="I9" s="7" t="s">
        <v>131</v>
      </c>
      <c r="J9" s="7" t="s">
        <v>132</v>
      </c>
      <c r="K9" s="9">
        <v>9.09</v>
      </c>
    </row>
    <row r="10" spans="1:11">
      <c r="A10" s="7" t="s">
        <v>43</v>
      </c>
      <c r="B10" s="7">
        <v>3.5</v>
      </c>
      <c r="C10" s="7" t="s">
        <v>58</v>
      </c>
      <c r="D10" s="7" t="s">
        <v>133</v>
      </c>
      <c r="E10" s="7" t="s">
        <v>134</v>
      </c>
      <c r="F10" s="7" t="s">
        <v>135</v>
      </c>
      <c r="G10" s="7" t="s">
        <v>136</v>
      </c>
      <c r="H10" s="7" t="s">
        <v>89</v>
      </c>
      <c r="I10" s="7" t="s">
        <v>137</v>
      </c>
      <c r="J10" s="7" t="s">
        <v>138</v>
      </c>
      <c r="K10" s="9">
        <v>9.09</v>
      </c>
    </row>
    <row r="11" spans="1:11">
      <c r="A11" s="7" t="s">
        <v>43</v>
      </c>
      <c r="B11" s="7">
        <v>4.1</v>
      </c>
      <c r="C11" s="7" t="s">
        <v>65</v>
      </c>
      <c r="D11" s="7" t="s">
        <v>139</v>
      </c>
      <c r="E11" s="7" t="s">
        <v>140</v>
      </c>
      <c r="F11" s="7" t="s">
        <v>123</v>
      </c>
      <c r="G11" s="7" t="s">
        <v>141</v>
      </c>
      <c r="H11" s="7" t="s">
        <v>89</v>
      </c>
      <c r="I11" s="7" t="s">
        <v>142</v>
      </c>
      <c r="J11" s="7" t="s">
        <v>143</v>
      </c>
      <c r="K11" s="9">
        <v>9.09</v>
      </c>
    </row>
    <row r="12" spans="1:11">
      <c r="A12" s="7" t="s">
        <v>43</v>
      </c>
      <c r="B12" s="7">
        <v>5.1</v>
      </c>
      <c r="C12" s="7" t="s">
        <v>72</v>
      </c>
      <c r="D12" s="7" t="s">
        <v>144</v>
      </c>
      <c r="E12" s="7" t="s">
        <v>145</v>
      </c>
      <c r="F12" s="7" t="s">
        <v>146</v>
      </c>
      <c r="G12" s="7" t="s">
        <v>147</v>
      </c>
      <c r="H12" s="7" t="s">
        <v>89</v>
      </c>
      <c r="I12" s="7" t="s">
        <v>148</v>
      </c>
      <c r="J12" s="7" t="s">
        <v>149</v>
      </c>
      <c r="K12" s="9">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150</v>
      </c>
      <c r="C1" s="8" t="s">
        <v>151</v>
      </c>
      <c r="D1" s="8" t="s">
        <v>152</v>
      </c>
      <c r="E1" s="8" t="s">
        <v>38</v>
      </c>
      <c r="F1" s="8" t="s">
        <v>153</v>
      </c>
      <c r="G1" s="8" t="s">
        <v>154</v>
      </c>
      <c r="H1" s="8" t="s">
        <v>155</v>
      </c>
      <c r="I1" s="8" t="s">
        <v>156</v>
      </c>
    </row>
    <row r="2" spans="1:9">
      <c r="A2" s="7" t="s">
        <v>43</v>
      </c>
      <c r="B2" s="7" t="s">
        <v>157</v>
      </c>
      <c r="C2" s="7">
        <v>1</v>
      </c>
      <c r="D2" s="7" t="s">
        <v>158</v>
      </c>
      <c r="E2" s="7"/>
      <c r="F2" s="7"/>
      <c r="G2" s="7"/>
      <c r="H2" s="7"/>
      <c r="I2" s="7"/>
    </row>
    <row r="3" spans="1:9">
      <c r="A3" s="7" t="s">
        <v>43</v>
      </c>
      <c r="B3" s="7" t="s">
        <v>157</v>
      </c>
      <c r="C3" s="7">
        <v>2</v>
      </c>
      <c r="D3" s="7" t="s">
        <v>159</v>
      </c>
      <c r="E3" s="7"/>
      <c r="F3" s="7"/>
      <c r="G3" s="7"/>
      <c r="H3" s="7"/>
      <c r="I3" s="7"/>
    </row>
    <row r="4" spans="1:9">
      <c r="A4" s="7" t="s">
        <v>43</v>
      </c>
      <c r="B4" s="7" t="s">
        <v>157</v>
      </c>
      <c r="C4" s="7">
        <v>3</v>
      </c>
      <c r="D4" s="7" t="s">
        <v>160</v>
      </c>
      <c r="E4" s="7"/>
      <c r="F4" s="7"/>
      <c r="G4" s="7"/>
      <c r="H4" s="7"/>
      <c r="I4" s="7"/>
    </row>
    <row r="5" spans="1:9">
      <c r="A5" s="7" t="s">
        <v>43</v>
      </c>
      <c r="B5" s="7" t="s">
        <v>157</v>
      </c>
      <c r="C5" s="7">
        <v>4</v>
      </c>
      <c r="D5" s="7" t="s">
        <v>161</v>
      </c>
      <c r="E5" s="7"/>
      <c r="F5" s="7"/>
      <c r="G5" s="7"/>
      <c r="H5" s="7"/>
      <c r="I5" s="7"/>
    </row>
    <row r="6" spans="1:9">
      <c r="A6" s="7" t="s">
        <v>43</v>
      </c>
      <c r="B6" s="7" t="s">
        <v>157</v>
      </c>
      <c r="C6" s="7">
        <v>1</v>
      </c>
      <c r="D6" s="7" t="s">
        <v>162</v>
      </c>
      <c r="E6" s="7"/>
      <c r="F6" s="7"/>
      <c r="G6" s="7"/>
      <c r="H6" s="7"/>
      <c r="I6" s="7"/>
    </row>
    <row r="7" spans="1:9">
      <c r="A7" s="7" t="s">
        <v>43</v>
      </c>
      <c r="B7" s="7" t="s">
        <v>157</v>
      </c>
      <c r="C7" s="7">
        <v>2</v>
      </c>
      <c r="D7" s="7" t="s">
        <v>163</v>
      </c>
      <c r="E7" s="7"/>
      <c r="F7" s="7"/>
      <c r="G7" s="7"/>
      <c r="H7" s="7"/>
      <c r="I7" s="7"/>
    </row>
    <row r="8" spans="1:9">
      <c r="A8" s="7" t="s">
        <v>43</v>
      </c>
      <c r="B8" s="7" t="s">
        <v>157</v>
      </c>
      <c r="C8" s="7">
        <v>3</v>
      </c>
      <c r="D8" s="7" t="s">
        <v>164</v>
      </c>
      <c r="E8" s="7"/>
      <c r="F8" s="7"/>
      <c r="G8" s="7"/>
      <c r="H8" s="7"/>
      <c r="I8" s="7"/>
    </row>
    <row r="9" spans="1:9">
      <c r="A9" s="7" t="s">
        <v>43</v>
      </c>
      <c r="B9" s="7" t="s">
        <v>157</v>
      </c>
      <c r="C9" s="7">
        <v>4</v>
      </c>
      <c r="D9" s="7" t="s">
        <v>165</v>
      </c>
      <c r="E9" s="7"/>
      <c r="F9" s="7"/>
      <c r="G9" s="7"/>
      <c r="H9" s="7"/>
      <c r="I9" s="7"/>
    </row>
    <row r="10" spans="1:9">
      <c r="A10" s="7" t="s">
        <v>43</v>
      </c>
      <c r="B10" s="7" t="s">
        <v>157</v>
      </c>
      <c r="C10" s="7">
        <v>1</v>
      </c>
      <c r="D10" s="7" t="s">
        <v>166</v>
      </c>
      <c r="E10" s="7"/>
      <c r="F10" s="7"/>
      <c r="G10" s="7"/>
      <c r="H10" s="7"/>
      <c r="I10" s="7"/>
    </row>
    <row r="11" spans="1:9">
      <c r="A11" s="7" t="s">
        <v>43</v>
      </c>
      <c r="B11" s="7" t="s">
        <v>157</v>
      </c>
      <c r="C11" s="7">
        <v>2</v>
      </c>
      <c r="D11" s="7" t="s">
        <v>167</v>
      </c>
      <c r="E11" s="7"/>
      <c r="F11" s="7"/>
      <c r="G11" s="7"/>
      <c r="H11" s="7"/>
      <c r="I11" s="7"/>
    </row>
    <row r="12" spans="1:9">
      <c r="A12" s="7" t="s">
        <v>43</v>
      </c>
      <c r="B12" s="7" t="s">
        <v>157</v>
      </c>
      <c r="C12" s="7">
        <v>3</v>
      </c>
      <c r="D12" s="7" t="s">
        <v>168</v>
      </c>
      <c r="E12" s="7"/>
      <c r="F12" s="7"/>
      <c r="G12" s="7"/>
      <c r="H12" s="7"/>
      <c r="I12" s="7"/>
    </row>
    <row r="13" spans="1:9">
      <c r="A13" s="7" t="s">
        <v>43</v>
      </c>
      <c r="B13" s="7" t="s">
        <v>157</v>
      </c>
      <c r="C13" s="7">
        <v>4</v>
      </c>
      <c r="D13" s="7" t="s">
        <v>169</v>
      </c>
      <c r="E13" s="7"/>
      <c r="F13" s="7"/>
      <c r="G13" s="7"/>
      <c r="H13" s="7"/>
      <c r="I13" s="7"/>
    </row>
    <row r="14" spans="1:9">
      <c r="A14" s="7" t="s">
        <v>43</v>
      </c>
      <c r="B14" s="7" t="s">
        <v>157</v>
      </c>
      <c r="C14" s="7">
        <v>1</v>
      </c>
      <c r="D14" s="7" t="s">
        <v>170</v>
      </c>
      <c r="E14" s="7"/>
      <c r="F14" s="7"/>
      <c r="G14" s="7"/>
      <c r="H14" s="7"/>
      <c r="I1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171</v>
      </c>
      <c r="B1" s="4"/>
      <c r="C1" s="4"/>
      <c r="D1" s="4"/>
      <c r="E1" s="4"/>
      <c r="F1" s="4"/>
      <c r="G1" s="4"/>
    </row>
    <row r="2" spans="1:7">
      <c r="A2" s="8" t="s">
        <v>172</v>
      </c>
      <c r="B2" s="8" t="s">
        <v>173</v>
      </c>
      <c r="C2" s="8" t="s">
        <v>174</v>
      </c>
      <c r="D2" s="8" t="s">
        <v>175</v>
      </c>
      <c r="E2" s="8" t="s">
        <v>176</v>
      </c>
      <c r="F2" s="8" t="s">
        <v>177</v>
      </c>
      <c r="G2" s="8" t="s">
        <v>178</v>
      </c>
    </row>
    <row r="3" spans="1:7">
      <c r="A3" s="7" t="s">
        <v>44</v>
      </c>
      <c r="B3" s="7">
        <v>15</v>
      </c>
      <c r="C3" s="7" t="s">
        <v>179</v>
      </c>
      <c r="D3" s="7">
        <v>1</v>
      </c>
      <c r="E3" s="7" t="s">
        <v>180</v>
      </c>
      <c r="F3" s="7" t="s">
        <v>181</v>
      </c>
      <c r="G3" s="7" t="s">
        <v>182</v>
      </c>
    </row>
    <row r="4" spans="1:7">
      <c r="A4" s="7"/>
      <c r="B4" s="7"/>
      <c r="C4" s="7"/>
      <c r="D4" s="7">
        <v>2</v>
      </c>
      <c r="E4" s="7" t="s">
        <v>183</v>
      </c>
      <c r="F4" s="7" t="s">
        <v>184</v>
      </c>
      <c r="G4" s="7" t="s">
        <v>185</v>
      </c>
    </row>
    <row r="5" spans="1:7">
      <c r="A5" s="7"/>
      <c r="B5" s="7"/>
      <c r="C5" s="7"/>
      <c r="D5" s="7">
        <v>3</v>
      </c>
      <c r="E5" s="7" t="s">
        <v>186</v>
      </c>
      <c r="F5" s="7" t="s">
        <v>187</v>
      </c>
      <c r="G5" s="7" t="s">
        <v>188</v>
      </c>
    </row>
    <row r="6" spans="1:7">
      <c r="A6" s="7"/>
      <c r="B6" s="7"/>
      <c r="C6" s="7"/>
      <c r="D6" s="7">
        <v>4</v>
      </c>
      <c r="E6" s="7" t="s">
        <v>189</v>
      </c>
      <c r="F6" s="7" t="s">
        <v>190</v>
      </c>
      <c r="G6" s="7" t="s">
        <v>191</v>
      </c>
    </row>
    <row r="7" spans="1:7">
      <c r="A7" s="7" t="s">
        <v>51</v>
      </c>
      <c r="B7" s="7">
        <v>25</v>
      </c>
      <c r="C7" s="7" t="s">
        <v>179</v>
      </c>
      <c r="D7" s="7">
        <v>1</v>
      </c>
      <c r="E7" s="7" t="s">
        <v>180</v>
      </c>
      <c r="F7" s="7" t="s">
        <v>181</v>
      </c>
      <c r="G7" s="7" t="s">
        <v>192</v>
      </c>
    </row>
    <row r="8" spans="1:7">
      <c r="A8" s="7"/>
      <c r="B8" s="7"/>
      <c r="C8" s="7"/>
      <c r="D8" s="7">
        <v>2</v>
      </c>
      <c r="E8" s="7" t="s">
        <v>183</v>
      </c>
      <c r="F8" s="7" t="s">
        <v>184</v>
      </c>
      <c r="G8" s="7" t="s">
        <v>193</v>
      </c>
    </row>
    <row r="9" spans="1:7">
      <c r="A9" s="7"/>
      <c r="B9" s="7"/>
      <c r="C9" s="7"/>
      <c r="D9" s="7">
        <v>3</v>
      </c>
      <c r="E9" s="7" t="s">
        <v>186</v>
      </c>
      <c r="F9" s="7" t="s">
        <v>187</v>
      </c>
      <c r="G9" s="7" t="s">
        <v>194</v>
      </c>
    </row>
    <row r="10" spans="1:7">
      <c r="A10" s="7"/>
      <c r="B10" s="7"/>
      <c r="C10" s="7"/>
      <c r="D10" s="7">
        <v>4</v>
      </c>
      <c r="E10" s="7" t="s">
        <v>189</v>
      </c>
      <c r="F10" s="7" t="s">
        <v>190</v>
      </c>
      <c r="G10" s="7" t="s">
        <v>195</v>
      </c>
    </row>
    <row r="11" spans="1:7">
      <c r="A11" s="7" t="s">
        <v>58</v>
      </c>
      <c r="B11" s="7">
        <v>25</v>
      </c>
      <c r="C11" s="7" t="s">
        <v>179</v>
      </c>
      <c r="D11" s="7">
        <v>1</v>
      </c>
      <c r="E11" s="7" t="s">
        <v>180</v>
      </c>
      <c r="F11" s="7" t="s">
        <v>181</v>
      </c>
      <c r="G11" s="7" t="s">
        <v>196</v>
      </c>
    </row>
    <row r="12" spans="1:7">
      <c r="A12" s="7"/>
      <c r="B12" s="7"/>
      <c r="C12" s="7"/>
      <c r="D12" s="7">
        <v>2</v>
      </c>
      <c r="E12" s="7" t="s">
        <v>183</v>
      </c>
      <c r="F12" s="7" t="s">
        <v>184</v>
      </c>
      <c r="G12" s="7" t="s">
        <v>197</v>
      </c>
    </row>
    <row r="13" spans="1:7">
      <c r="A13" s="7"/>
      <c r="B13" s="7"/>
      <c r="C13" s="7"/>
      <c r="D13" s="7">
        <v>3</v>
      </c>
      <c r="E13" s="7" t="s">
        <v>186</v>
      </c>
      <c r="F13" s="7" t="s">
        <v>187</v>
      </c>
      <c r="G13" s="7" t="s">
        <v>198</v>
      </c>
    </row>
    <row r="14" spans="1:7">
      <c r="A14" s="7"/>
      <c r="B14" s="7"/>
      <c r="C14" s="7"/>
      <c r="D14" s="7">
        <v>4</v>
      </c>
      <c r="E14" s="7" t="s">
        <v>189</v>
      </c>
      <c r="F14" s="7" t="s">
        <v>190</v>
      </c>
      <c r="G14" s="7" t="s">
        <v>199</v>
      </c>
    </row>
    <row r="15" spans="1:7">
      <c r="A15" s="7" t="s">
        <v>65</v>
      </c>
      <c r="B15" s="7">
        <v>25</v>
      </c>
      <c r="C15" s="7" t="s">
        <v>200</v>
      </c>
      <c r="D15" s="7">
        <v>1</v>
      </c>
      <c r="E15" s="7" t="s">
        <v>180</v>
      </c>
      <c r="F15" s="7" t="s">
        <v>181</v>
      </c>
      <c r="G15" s="7" t="s">
        <v>201</v>
      </c>
    </row>
    <row r="16" spans="1:7">
      <c r="A16" s="7"/>
      <c r="B16" s="7"/>
      <c r="C16" s="7"/>
      <c r="D16" s="7">
        <v>2</v>
      </c>
      <c r="E16" s="7" t="s">
        <v>183</v>
      </c>
      <c r="F16" s="7" t="s">
        <v>184</v>
      </c>
      <c r="G16" s="7" t="s">
        <v>202</v>
      </c>
    </row>
    <row r="17" spans="1:7">
      <c r="A17" s="7"/>
      <c r="B17" s="7"/>
      <c r="C17" s="7"/>
      <c r="D17" s="7">
        <v>3</v>
      </c>
      <c r="E17" s="7" t="s">
        <v>186</v>
      </c>
      <c r="F17" s="7" t="s">
        <v>187</v>
      </c>
      <c r="G17" s="7" t="s">
        <v>203</v>
      </c>
    </row>
    <row r="18" spans="1:7">
      <c r="A18" s="7"/>
      <c r="B18" s="7"/>
      <c r="C18" s="7"/>
      <c r="D18" s="7">
        <v>4</v>
      </c>
      <c r="E18" s="7" t="s">
        <v>189</v>
      </c>
      <c r="F18" s="7" t="s">
        <v>190</v>
      </c>
      <c r="G18" s="7" t="s">
        <v>204</v>
      </c>
    </row>
    <row r="19" spans="1:7">
      <c r="A19" s="7" t="s">
        <v>72</v>
      </c>
      <c r="B19" s="7">
        <v>25</v>
      </c>
      <c r="C19" s="7" t="s">
        <v>179</v>
      </c>
      <c r="D19" s="7">
        <v>1</v>
      </c>
      <c r="E19" s="7" t="s">
        <v>180</v>
      </c>
      <c r="F19" s="7" t="s">
        <v>181</v>
      </c>
      <c r="G19" s="7" t="s">
        <v>205</v>
      </c>
    </row>
    <row r="20" spans="1:7">
      <c r="A20" s="7"/>
      <c r="B20" s="7"/>
      <c r="C20" s="7"/>
      <c r="D20" s="7">
        <v>2</v>
      </c>
      <c r="E20" s="7" t="s">
        <v>183</v>
      </c>
      <c r="F20" s="7" t="s">
        <v>184</v>
      </c>
      <c r="G20" s="7" t="s">
        <v>206</v>
      </c>
    </row>
    <row r="21" spans="1:7">
      <c r="A21" s="7"/>
      <c r="B21" s="7"/>
      <c r="C21" s="7"/>
      <c r="D21" s="7">
        <v>3</v>
      </c>
      <c r="E21" s="7" t="s">
        <v>186</v>
      </c>
      <c r="F21" s="7" t="s">
        <v>187</v>
      </c>
      <c r="G21" s="7" t="s">
        <v>207</v>
      </c>
    </row>
    <row r="22" spans="1:7">
      <c r="A22" s="7"/>
      <c r="B22" s="7"/>
      <c r="C22" s="7"/>
      <c r="D22" s="7">
        <v>4</v>
      </c>
      <c r="E22" s="7" t="s">
        <v>189</v>
      </c>
      <c r="F22" s="7" t="s">
        <v>190</v>
      </c>
      <c r="G22" s="7" t="s">
        <v>208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209</v>
      </c>
      <c r="B1" s="4"/>
      <c r="C1" s="4"/>
      <c r="D1" s="4"/>
      <c r="E1" s="4"/>
      <c r="F1" s="4"/>
      <c r="G1" s="4"/>
    </row>
    <row r="2" spans="1:7">
      <c r="A2" s="8" t="s">
        <v>210</v>
      </c>
      <c r="B2" s="8" t="s">
        <v>211</v>
      </c>
      <c r="C2" s="8" t="s">
        <v>212</v>
      </c>
      <c r="D2" s="8" t="s">
        <v>213</v>
      </c>
      <c r="E2" s="8" t="s">
        <v>214</v>
      </c>
      <c r="F2" s="8" t="s">
        <v>215</v>
      </c>
      <c r="G2" s="8" t="s">
        <v>216</v>
      </c>
    </row>
    <row r="3" spans="1:7">
      <c r="A3" s="7">
        <v>1</v>
      </c>
      <c r="B3" s="7" t="s">
        <v>217</v>
      </c>
      <c r="C3" s="7">
        <v>35</v>
      </c>
      <c r="D3" s="7" t="s">
        <v>218</v>
      </c>
      <c r="E3" s="7" t="s">
        <v>219</v>
      </c>
      <c r="F3" s="7" t="s">
        <v>220</v>
      </c>
      <c r="G3" s="7" t="s">
        <v>221</v>
      </c>
    </row>
    <row r="4" spans="1:7">
      <c r="A4" s="7"/>
      <c r="B4" s="7" t="s">
        <v>222</v>
      </c>
      <c r="C4" s="7"/>
      <c r="D4" s="7" t="s">
        <v>223</v>
      </c>
      <c r="E4" s="7"/>
      <c r="F4" s="7"/>
      <c r="G4" s="7"/>
    </row>
    <row r="5" spans="1:7">
      <c r="A5" s="7">
        <v>2</v>
      </c>
      <c r="B5" s="7" t="s">
        <v>224</v>
      </c>
      <c r="C5" s="7">
        <v>35</v>
      </c>
      <c r="D5" s="7" t="s">
        <v>225</v>
      </c>
      <c r="E5" s="7" t="s">
        <v>226</v>
      </c>
      <c r="F5" s="7" t="s">
        <v>227</v>
      </c>
      <c r="G5" s="7" t="s">
        <v>58</v>
      </c>
    </row>
    <row r="6" spans="1:7">
      <c r="A6" s="7"/>
      <c r="B6" s="7" t="s">
        <v>222</v>
      </c>
      <c r="C6" s="7"/>
      <c r="D6" s="7" t="s">
        <v>228</v>
      </c>
      <c r="E6" s="7"/>
      <c r="F6" s="7"/>
      <c r="G6" s="7"/>
    </row>
    <row r="7" spans="1:7">
      <c r="A7" s="7">
        <v>3</v>
      </c>
      <c r="B7" s="7" t="s">
        <v>229</v>
      </c>
      <c r="C7" s="7">
        <v>35</v>
      </c>
      <c r="D7" s="7" t="s">
        <v>230</v>
      </c>
      <c r="E7" s="7" t="s">
        <v>231</v>
      </c>
      <c r="F7" s="7" t="s">
        <v>232</v>
      </c>
      <c r="G7" s="7" t="s">
        <v>65</v>
      </c>
    </row>
    <row r="8" spans="1:7">
      <c r="A8" s="7"/>
      <c r="B8" s="7" t="s">
        <v>222</v>
      </c>
      <c r="C8" s="7"/>
      <c r="D8" s="7" t="s">
        <v>233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234</v>
      </c>
      <c r="B1" s="4"/>
      <c r="C1" s="4"/>
      <c r="D1" s="4"/>
      <c r="E1" s="4"/>
    </row>
    <row r="2" spans="1:5">
      <c r="A2" s="1" t="s">
        <v>235</v>
      </c>
      <c r="B2" s="1" t="s">
        <v>236</v>
      </c>
      <c r="C2" s="1"/>
      <c r="D2" s="1"/>
      <c r="E2" s="1"/>
    </row>
    <row r="3" spans="1:5">
      <c r="A3" s="10" t="s">
        <v>237</v>
      </c>
      <c r="B3" s="7" t="s">
        <v>238</v>
      </c>
      <c r="C3" s="5"/>
      <c r="D3" s="5"/>
      <c r="E3" s="5"/>
    </row>
    <row r="4" spans="1:5">
      <c r="A4" s="10" t="s">
        <v>239</v>
      </c>
      <c r="B4" s="7" t="s">
        <v>240</v>
      </c>
      <c r="C4" s="5"/>
      <c r="D4" s="5"/>
      <c r="E4" s="5"/>
    </row>
    <row r="5" spans="1:5">
      <c r="A5" s="10" t="s">
        <v>241</v>
      </c>
      <c r="B5" s="7" t="s">
        <v>242</v>
      </c>
      <c r="C5" s="5"/>
      <c r="D5" s="5"/>
      <c r="E5" s="5"/>
    </row>
    <row r="6" spans="1:5">
      <c r="A6" s="10" t="s">
        <v>243</v>
      </c>
      <c r="B6" s="7" t="s">
        <v>244</v>
      </c>
      <c r="C6" s="5"/>
      <c r="D6" s="5"/>
      <c r="E6" s="5"/>
    </row>
    <row r="7" spans="1:5">
      <c r="A7" s="10" t="s">
        <v>245</v>
      </c>
      <c r="B7" s="7" t="s">
        <v>246</v>
      </c>
      <c r="C7" s="5"/>
      <c r="D7" s="5"/>
      <c r="E7" s="5"/>
    </row>
    <row r="8" spans="1:5">
      <c r="A8" s="11" t="s">
        <v>151</v>
      </c>
      <c r="B8" s="11" t="s">
        <v>247</v>
      </c>
      <c r="C8" s="11" t="s">
        <v>248</v>
      </c>
      <c r="D8" s="11" t="s">
        <v>249</v>
      </c>
      <c r="E8" s="11" t="s">
        <v>250</v>
      </c>
    </row>
    <row r="9" spans="1:5">
      <c r="A9" s="7">
        <v>1</v>
      </c>
      <c r="B9" s="7" t="s">
        <v>251</v>
      </c>
      <c r="C9" s="7" t="s">
        <v>252</v>
      </c>
      <c r="D9" s="7" t="s">
        <v>253</v>
      </c>
      <c r="E9" s="7" t="s">
        <v>254</v>
      </c>
    </row>
    <row r="10" spans="1:5">
      <c r="A10" s="7">
        <v>2</v>
      </c>
      <c r="B10" s="7" t="s">
        <v>255</v>
      </c>
      <c r="C10" s="7" t="s">
        <v>256</v>
      </c>
      <c r="D10" s="7" t="s">
        <v>257</v>
      </c>
      <c r="E10" s="7" t="s">
        <v>258</v>
      </c>
    </row>
    <row r="11" spans="1:5">
      <c r="A11" s="7">
        <v>3</v>
      </c>
      <c r="B11" s="7" t="s">
        <v>259</v>
      </c>
      <c r="C11" s="7" t="s">
        <v>260</v>
      </c>
      <c r="D11" s="7" t="s">
        <v>261</v>
      </c>
      <c r="E11" s="7" t="s">
        <v>262</v>
      </c>
    </row>
    <row r="12" spans="1:5">
      <c r="A12" s="7">
        <v>4</v>
      </c>
      <c r="B12" s="7" t="s">
        <v>263</v>
      </c>
      <c r="C12" s="7" t="s">
        <v>252</v>
      </c>
      <c r="D12" s="7" t="s">
        <v>264</v>
      </c>
      <c r="E12" s="7" t="s">
        <v>265</v>
      </c>
    </row>
    <row r="13" spans="1:5">
      <c r="A13" s="7">
        <v>5</v>
      </c>
      <c r="B13" s="7" t="s">
        <v>266</v>
      </c>
      <c r="C13" s="7" t="s">
        <v>252</v>
      </c>
      <c r="D13" s="7" t="s">
        <v>267</v>
      </c>
      <c r="E13" s="7" t="s">
        <v>268</v>
      </c>
    </row>
    <row r="15" spans="1:5">
      <c r="A15" s="1" t="s">
        <v>269</v>
      </c>
      <c r="B15" s="1" t="s">
        <v>270</v>
      </c>
      <c r="C15" s="1"/>
      <c r="D15" s="1"/>
      <c r="E15" s="1"/>
    </row>
    <row r="16" spans="1:5">
      <c r="A16" s="10" t="s">
        <v>237</v>
      </c>
      <c r="B16" s="7" t="s">
        <v>271</v>
      </c>
      <c r="C16" s="5"/>
      <c r="D16" s="5"/>
      <c r="E16" s="5"/>
    </row>
    <row r="17" spans="1:5">
      <c r="A17" s="10" t="s">
        <v>239</v>
      </c>
      <c r="B17" s="7" t="s">
        <v>272</v>
      </c>
      <c r="C17" s="5"/>
      <c r="D17" s="5"/>
      <c r="E17" s="5"/>
    </row>
    <row r="18" spans="1:5">
      <c r="A18" s="10" t="s">
        <v>241</v>
      </c>
      <c r="B18" s="7" t="s">
        <v>273</v>
      </c>
      <c r="C18" s="5"/>
      <c r="D18" s="5"/>
      <c r="E18" s="5"/>
    </row>
    <row r="19" spans="1:5">
      <c r="A19" s="10" t="s">
        <v>243</v>
      </c>
      <c r="B19" s="7" t="s">
        <v>274</v>
      </c>
      <c r="C19" s="5"/>
      <c r="D19" s="5"/>
      <c r="E19" s="5"/>
    </row>
    <row r="20" spans="1:5">
      <c r="A20" s="10" t="s">
        <v>245</v>
      </c>
      <c r="B20" s="7" t="s">
        <v>275</v>
      </c>
      <c r="C20" s="5"/>
      <c r="D20" s="5"/>
      <c r="E20" s="5"/>
    </row>
    <row r="21" spans="1:5">
      <c r="A21" s="11" t="s">
        <v>151</v>
      </c>
      <c r="B21" s="11" t="s">
        <v>247</v>
      </c>
      <c r="C21" s="11" t="s">
        <v>248</v>
      </c>
      <c r="D21" s="11" t="s">
        <v>249</v>
      </c>
      <c r="E21" s="11" t="s">
        <v>250</v>
      </c>
    </row>
    <row r="22" spans="1:5">
      <c r="A22" s="7">
        <v>1</v>
      </c>
      <c r="B22" s="7" t="s">
        <v>251</v>
      </c>
      <c r="C22" s="7" t="s">
        <v>252</v>
      </c>
      <c r="D22" s="7" t="s">
        <v>276</v>
      </c>
      <c r="E22" s="7" t="s">
        <v>277</v>
      </c>
    </row>
    <row r="23" spans="1:5">
      <c r="A23" s="7">
        <v>2</v>
      </c>
      <c r="B23" s="7" t="s">
        <v>255</v>
      </c>
      <c r="C23" s="7" t="s">
        <v>260</v>
      </c>
      <c r="D23" s="7" t="s">
        <v>278</v>
      </c>
      <c r="E23" s="7" t="s">
        <v>279</v>
      </c>
    </row>
    <row r="24" spans="1:5">
      <c r="A24" s="7">
        <v>3</v>
      </c>
      <c r="B24" s="7" t="s">
        <v>259</v>
      </c>
      <c r="C24" s="7" t="s">
        <v>280</v>
      </c>
      <c r="D24" s="7" t="s">
        <v>281</v>
      </c>
      <c r="E24" s="7" t="s">
        <v>282</v>
      </c>
    </row>
    <row r="25" spans="1:5">
      <c r="A25" s="7">
        <v>4</v>
      </c>
      <c r="B25" s="7" t="s">
        <v>263</v>
      </c>
      <c r="C25" s="7" t="s">
        <v>252</v>
      </c>
      <c r="D25" s="7" t="s">
        <v>283</v>
      </c>
      <c r="E25" s="7" t="s">
        <v>284</v>
      </c>
    </row>
    <row r="26" spans="1:5">
      <c r="A26" s="7">
        <v>5</v>
      </c>
      <c r="B26" s="7" t="s">
        <v>266</v>
      </c>
      <c r="C26" s="7" t="s">
        <v>252</v>
      </c>
      <c r="D26" s="7" t="s">
        <v>285</v>
      </c>
      <c r="E26" s="7" t="s">
        <v>286</v>
      </c>
    </row>
    <row r="28" spans="1:5">
      <c r="A28" s="1" t="s">
        <v>287</v>
      </c>
      <c r="B28" s="1" t="s">
        <v>288</v>
      </c>
      <c r="C28" s="1"/>
      <c r="D28" s="1"/>
      <c r="E28" s="1"/>
    </row>
    <row r="29" spans="1:5">
      <c r="A29" s="10" t="s">
        <v>237</v>
      </c>
      <c r="B29" s="7" t="s">
        <v>289</v>
      </c>
      <c r="C29" s="5"/>
      <c r="D29" s="5"/>
      <c r="E29" s="5"/>
    </row>
    <row r="30" spans="1:5">
      <c r="A30" s="10" t="s">
        <v>239</v>
      </c>
      <c r="B30" s="7" t="s">
        <v>290</v>
      </c>
      <c r="C30" s="5"/>
      <c r="D30" s="5"/>
      <c r="E30" s="5"/>
    </row>
    <row r="31" spans="1:5">
      <c r="A31" s="10" t="s">
        <v>241</v>
      </c>
      <c r="B31" s="7" t="s">
        <v>291</v>
      </c>
      <c r="C31" s="5"/>
      <c r="D31" s="5"/>
      <c r="E31" s="5"/>
    </row>
    <row r="32" spans="1:5">
      <c r="A32" s="10" t="s">
        <v>243</v>
      </c>
      <c r="B32" s="7" t="s">
        <v>292</v>
      </c>
      <c r="C32" s="5"/>
      <c r="D32" s="5"/>
      <c r="E32" s="5"/>
    </row>
    <row r="33" spans="1:5">
      <c r="A33" s="10" t="s">
        <v>245</v>
      </c>
      <c r="B33" s="7" t="s">
        <v>293</v>
      </c>
      <c r="C33" s="5"/>
      <c r="D33" s="5"/>
      <c r="E33" s="5"/>
    </row>
    <row r="34" spans="1:5">
      <c r="A34" s="11" t="s">
        <v>151</v>
      </c>
      <c r="B34" s="11" t="s">
        <v>247</v>
      </c>
      <c r="C34" s="11" t="s">
        <v>248</v>
      </c>
      <c r="D34" s="11" t="s">
        <v>249</v>
      </c>
      <c r="E34" s="11" t="s">
        <v>250</v>
      </c>
    </row>
    <row r="35" spans="1:5">
      <c r="A35" s="7">
        <v>1</v>
      </c>
      <c r="B35" s="7" t="s">
        <v>251</v>
      </c>
      <c r="C35" s="7" t="s">
        <v>252</v>
      </c>
      <c r="D35" s="7" t="s">
        <v>294</v>
      </c>
      <c r="E35" s="7" t="s">
        <v>295</v>
      </c>
    </row>
    <row r="36" spans="1:5">
      <c r="A36" s="7">
        <v>2</v>
      </c>
      <c r="B36" s="7" t="s">
        <v>255</v>
      </c>
      <c r="C36" s="7" t="s">
        <v>260</v>
      </c>
      <c r="D36" s="7" t="s">
        <v>296</v>
      </c>
      <c r="E36" s="7" t="s">
        <v>297</v>
      </c>
    </row>
    <row r="37" spans="1:5">
      <c r="A37" s="7">
        <v>3</v>
      </c>
      <c r="B37" s="7" t="s">
        <v>259</v>
      </c>
      <c r="C37" s="7" t="s">
        <v>260</v>
      </c>
      <c r="D37" s="7" t="s">
        <v>298</v>
      </c>
      <c r="E37" s="7" t="s">
        <v>299</v>
      </c>
    </row>
    <row r="38" spans="1:5">
      <c r="A38" s="7">
        <v>4</v>
      </c>
      <c r="B38" s="7" t="s">
        <v>263</v>
      </c>
      <c r="C38" s="7" t="s">
        <v>256</v>
      </c>
      <c r="D38" s="7" t="s">
        <v>300</v>
      </c>
      <c r="E38" s="7" t="s">
        <v>301</v>
      </c>
    </row>
    <row r="39" spans="1:5">
      <c r="A39" s="7">
        <v>5</v>
      </c>
      <c r="B39" s="7" t="s">
        <v>266</v>
      </c>
      <c r="C39" s="7" t="s">
        <v>252</v>
      </c>
      <c r="D39" s="7" t="s">
        <v>302</v>
      </c>
      <c r="E39" s="7" t="s">
        <v>303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304</v>
      </c>
      <c r="B1" s="4"/>
      <c r="C1" s="4"/>
      <c r="D1" s="4"/>
    </row>
    <row r="2" spans="1:4">
      <c r="A2" s="8" t="s">
        <v>172</v>
      </c>
      <c r="B2" s="8" t="s">
        <v>305</v>
      </c>
      <c r="C2" s="8" t="s">
        <v>306</v>
      </c>
      <c r="D2" s="8" t="s">
        <v>307</v>
      </c>
    </row>
    <row r="3" spans="1:4">
      <c r="A3" s="7" t="s">
        <v>308</v>
      </c>
      <c r="B3" s="7" t="s">
        <v>309</v>
      </c>
      <c r="C3" s="7" t="s">
        <v>310</v>
      </c>
      <c r="D3" s="7" t="s">
        <v>311</v>
      </c>
    </row>
    <row r="4" spans="1:4">
      <c r="A4" s="7" t="s">
        <v>308</v>
      </c>
      <c r="B4" s="7" t="s">
        <v>312</v>
      </c>
      <c r="C4" s="7" t="s">
        <v>313</v>
      </c>
      <c r="D4" s="7" t="s">
        <v>314</v>
      </c>
    </row>
    <row r="5" spans="1:4">
      <c r="A5" s="7" t="s">
        <v>308</v>
      </c>
      <c r="B5" s="7" t="s">
        <v>315</v>
      </c>
      <c r="C5" s="7" t="s">
        <v>316</v>
      </c>
      <c r="D5" s="7" t="s">
        <v>317</v>
      </c>
    </row>
    <row r="6" spans="1:4">
      <c r="A6" s="7" t="s">
        <v>318</v>
      </c>
      <c r="B6" s="7" t="s">
        <v>309</v>
      </c>
      <c r="C6" s="7" t="s">
        <v>319</v>
      </c>
      <c r="D6" s="7" t="s">
        <v>320</v>
      </c>
    </row>
    <row r="7" spans="1:4">
      <c r="A7" s="7" t="s">
        <v>318</v>
      </c>
      <c r="B7" s="7" t="s">
        <v>312</v>
      </c>
      <c r="C7" s="7" t="s">
        <v>321</v>
      </c>
      <c r="D7" s="7" t="s">
        <v>322</v>
      </c>
    </row>
    <row r="8" spans="1:4">
      <c r="A8" s="7" t="s">
        <v>318</v>
      </c>
      <c r="B8" s="7" t="s">
        <v>315</v>
      </c>
      <c r="C8" s="7" t="s">
        <v>323</v>
      </c>
      <c r="D8" s="7" t="s">
        <v>324</v>
      </c>
    </row>
    <row r="9" spans="1:4">
      <c r="A9" s="7" t="s">
        <v>325</v>
      </c>
      <c r="B9" s="7" t="s">
        <v>309</v>
      </c>
      <c r="C9" s="7" t="s">
        <v>326</v>
      </c>
      <c r="D9" s="7" t="s">
        <v>327</v>
      </c>
    </row>
    <row r="10" spans="1:4">
      <c r="A10" s="7" t="s">
        <v>325</v>
      </c>
      <c r="B10" s="7" t="s">
        <v>312</v>
      </c>
      <c r="C10" s="7" t="s">
        <v>328</v>
      </c>
      <c r="D10" s="7" t="s">
        <v>329</v>
      </c>
    </row>
    <row r="11" spans="1:4">
      <c r="A11" s="7" t="s">
        <v>325</v>
      </c>
      <c r="B11" s="7" t="s">
        <v>315</v>
      </c>
      <c r="C11" s="7" t="s">
        <v>330</v>
      </c>
      <c r="D11" s="7" t="s">
        <v>331</v>
      </c>
    </row>
    <row r="12" spans="1:4">
      <c r="A12" s="7" t="s">
        <v>332</v>
      </c>
      <c r="B12" s="7" t="s">
        <v>309</v>
      </c>
      <c r="C12" s="7" t="s">
        <v>333</v>
      </c>
      <c r="D12" s="7" t="s">
        <v>334</v>
      </c>
    </row>
    <row r="13" spans="1:4">
      <c r="A13" s="7" t="s">
        <v>332</v>
      </c>
      <c r="B13" s="7" t="s">
        <v>312</v>
      </c>
      <c r="C13" s="7" t="s">
        <v>335</v>
      </c>
      <c r="D13" s="7" t="s">
        <v>336</v>
      </c>
    </row>
    <row r="14" spans="1:4">
      <c r="A14" s="7" t="s">
        <v>332</v>
      </c>
      <c r="B14" s="7" t="s">
        <v>315</v>
      </c>
      <c r="C14" s="7" t="s">
        <v>337</v>
      </c>
      <c r="D14" s="7" t="s">
        <v>338</v>
      </c>
    </row>
    <row r="15" spans="1:4">
      <c r="A15" s="7" t="s">
        <v>339</v>
      </c>
      <c r="B15" s="7" t="s">
        <v>309</v>
      </c>
      <c r="C15" s="7" t="s">
        <v>340</v>
      </c>
      <c r="D15" s="7" t="s">
        <v>341</v>
      </c>
    </row>
    <row r="16" spans="1:4">
      <c r="A16" s="7" t="s">
        <v>339</v>
      </c>
      <c r="B16" s="7" t="s">
        <v>312</v>
      </c>
      <c r="C16" s="7" t="s">
        <v>342</v>
      </c>
      <c r="D16" s="7" t="s">
        <v>343</v>
      </c>
    </row>
    <row r="17" spans="1:4">
      <c r="A17" s="7" t="s">
        <v>339</v>
      </c>
      <c r="B17" s="7" t="s">
        <v>315</v>
      </c>
      <c r="C17" s="7" t="s">
        <v>344</v>
      </c>
      <c r="D17" s="7" t="s">
        <v>345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2026-05-26T19:55:55+02:00</dcterms:created>
  <dcterms:modified xsi:type="dcterms:W3CDTF">2026-05-26T19:55:55+02:00</dcterms:modified>
  <dc:title>Currículo LOMLOE Dibujo tecnico 2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