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<sst xmlns="http://schemas.openxmlformats.org/spreadsheetml/2006/main" uniqueCount="464">
  <si>
    <t>Corrigiendo.es</t>
  </si>
  <si>
    <t>Materia</t>
  </si>
  <si>
    <t>Dibujo tecnico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</si>
  <si>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</si>
  <si>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</si>
  <si>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</si>
  <si>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</si>
  <si>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</si>
  <si>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</si>
  <si>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</si>
  <si>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</si>
  <si>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</si>
  <si>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</si>
  <si>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</si>
  <si>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</si>
  <si>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</si>
  <si>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</si>
  <si>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</si>
  <si>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</si>
  <si>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</si>
  <si>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</si>
  <si>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</si>
  <si>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</si>
  <si>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</si>
  <si>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tiene decreto propio para Dibujo Técnico II (2º Bachillerato);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</si>
  <si>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</si>
  <si>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</si>
  <si>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Dibujo tecnico 2</t>
  </si>
  <si>
    <t>Resumen ejecutivo</t>
  </si>
  <si>
    <t>Mantiene del BOE</t>
  </si>
  <si>
    <t>Sí, se mantiene el currículo del BOE sin añadidos ni modificaciones.</t>
  </si>
  <si>
    <t>Decreto de referencia</t>
  </si>
  <si>
    <t>RD 243/2022, de 29 de marzo, por el que se establecen la ordenación y las enseñanzas mínimas del Bachillerato.</t>
  </si>
  <si>
    <t>Implicación para la programación</t>
  </si>
  <si>
    <t>La programación debe basarse exclusivamente en el RD 243/2022, sin adaptaciones autonómicas.</t>
  </si>
  <si>
    <t>Variante</t>
  </si>
  <si>
    <t>Código</t>
  </si>
  <si>
    <t>Descripción oficial</t>
  </si>
  <si>
    <t>Resumen claro</t>
  </si>
  <si>
    <t>Qué hace el alumnado</t>
  </si>
  <si>
    <t>No es</t>
  </si>
  <si>
    <t>Ejemplo de actividad</t>
  </si>
  <si>
    <t>Palabra clave pedagógica</t>
  </si>
  <si>
    <t>Dibujo Técnico II</t>
  </si>
  <si>
    <t>CE.DT.1</t>
  </si>
  <si>
    <t>Interpretar elementos o conjuntos arquitectónicos y de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</si>
  <si>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</si>
  <si>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</si>
  <si>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</si>
  <si>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</si>
  <si>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</si>
  <si>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CE.DT.2</t>
  </si>
  <si>
    <t>Utilizar razonamientos inductivos, deductivos y lógicos en problemas de índole gráfico-matemáticos, aplicando fundamentos de la geometría plana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</si>
  <si>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</si>
  <si>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</si>
  <si>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</si>
  <si>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</si>
  <si>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</si>
  <si>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CE.DT.3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</si>
  <si>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</si>
  <si>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</si>
  <si>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</si>
  <si>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</si>
  <si>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</si>
  <si>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</si>
  <si>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CE.DT.4</t>
  </si>
  <si>
    <t>Formalizar y definir diseños técnicos aplicando las normas UNE 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</si>
  <si>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</si>
  <si>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</si>
  <si>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</si>
  <si>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</si>
  <si>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</si>
  <si>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CE.DT.5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</si>
  <si>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</si>
  <si>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</si>
  <si>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</si>
  <si>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</si>
  <si>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</si>
  <si>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</si>
  <si>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</si>
  <si>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</si>
  <si>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</si>
  <si>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</si>
  <si>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</si>
  <si>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</si>
  <si>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</si>
  <si>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</si>
  <si>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</si>
  <si>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</si>
  <si>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</si>
  <si>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</si>
  <si>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</si>
  <si>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</si>
  <si>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</si>
  <si>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</si>
  <si>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</si>
  <si>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</si>
  <si>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</si>
  <si>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una actitud de rigor en la ejecución.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</si>
  <si>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</si>
  <si>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</si>
  <si>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</si>
  <si>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</si>
  <si>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</si>
  <si>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mostrando interés por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</si>
  <si>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</si>
  <si>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</si>
  <si>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</si>
  <si>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</si>
  <si>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</si>
  <si>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</si>
  <si>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</si>
  <si>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</si>
  <si>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</si>
  <si>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</si>
  <si>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</si>
  <si>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</si>
  <si>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</si>
  <si>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</si>
  <si>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</si>
  <si>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</si>
  <si>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Recrear la realidad tridimensional mediante la representación de sólidos en perspectivas axonométricas y cónica, aplicando los conocimientos específicos de dichos sistemas de representación.</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</si>
  <si>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</si>
  <si>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</si>
  <si>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</si>
  <si>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</si>
  <si>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</si>
  <si>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</si>
  <si>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</si>
  <si>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</si>
  <si>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</si>
  <si>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</si>
  <si>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</si>
  <si>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Valorar el rigor gráfico del proceso; la claridad, la precisión y el proceso de resolución y construcción gráfica.</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</si>
  <si>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</si>
  <si>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</si>
  <si>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</si>
  <si>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</si>
  <si>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</si>
  <si>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</si>
  <si>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</si>
  <si>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</si>
  <si>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</si>
  <si>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</si>
  <si>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</si>
  <si>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</si>
  <si>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</si>
  <si>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</si>
  <si>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</si>
  <si>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</si>
  <si>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</si>
  <si>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</si>
  <si>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</si>
  <si>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</si>
  <si>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</si>
  <si>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</si>
  <si>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</si>
  <si>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</si>
  <si>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</si>
  <si>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Transformaciones geométricas: Homología y afinidad. Aplicación para la resolución de problemas en los sistemas de representación.</t>
  </si>
  <si>
    <t>Potencia de un punto respecto a una circunferencia. Eje radical y centro radical. Aplicaciones en tangencias.</t>
  </si>
  <si>
    <t>Curvas cónicas: elipse, hipérbola y parábola. Propiedades y métodos de construcción. Rectas tangentes. Trazado con y sin herramientas digitales.</t>
  </si>
  <si>
    <t>Sistema diédrico: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</si>
  <si>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</si>
  <si>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</si>
  <si>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</si>
  <si>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</si>
  <si>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</si>
  <si>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</si>
  <si>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</si>
  <si>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</si>
  <si>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</si>
  <si>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</si>
  <si>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</si>
  <si>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</si>
  <si>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</si>
  <si>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</si>
  <si>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</si>
  <si>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</si>
  <si>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</si>
  <si>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</si>
  <si>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</si>
  <si>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</si>
  <si>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</si>
  <si>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</si>
  <si>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</si>
  <si>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</si>
  <si>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</si>
  <si>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</si>
  <si>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</si>
  <si>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</si>
  <si>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</si>
  <si>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</si>
  <si>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</si>
  <si>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</si>
  <si>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</si>
  <si>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</si>
  <si>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</si>
  <si>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</si>
  <si>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</si>
  <si>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</si>
  <si>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</si>
  <si>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</si>
  <si>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</si>
  <si>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</si>
  <si>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</si>
  <si>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</si>
  <si>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</si>
  <si>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</si>
  <si>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</si>
  <si>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Trimestre</t>
  </si>
  <si>
    <t>Título pedagógico</t>
  </si>
  <si>
    <t>Horas estimadas</t>
  </si>
  <si>
    <t>SDA recomendada</t>
  </si>
  <si>
    <t>Saberes principales</t>
  </si>
  <si>
    <t>Criterios evaluables</t>
  </si>
  <si>
    <t>Competencias dominantes</t>
  </si>
  <si>
    <t>Geometría Métrica y Fundamentos de Proyección</t>
  </si>
  <si>
    <t>Análisis y rediseño de una estructura industrial histórica aplicando transformaciones y tangencias.</t>
  </si>
  <si>
    <t xml:space="preserve">
• La geometría en la arquitectura e ingeniería desde la revolución industrial. Los avances en el desarrollo tecnológico y en las técnicas digitales aplicadas a la construcción de nuevas formas.
• Transformaciones geométricas: Homología y afinidad. Aplicación para la resolución de problemas en los sistemas de representación.
• Potencia de un punto respecto a una circunferencia. Eje radical y centro radical. Aplicaciones en tangencias.
• Curvas cónicas: elipse, hipérbola y parábola. Propiedades y métodos de construcción. Rectas tangentes. Trazado con y sin herramientas digitales.
• Sistema diédrico: Figuras contenidas en planos. Abatimientos y verdaderas magnitudes. Giros y cambios de plano. Aplicaciones.</t>
  </si>
  <si>
    <t>1.1: Analizar la evolución de las estructuras geométricas y elementos técnicos en la arquitectura e ingen
2.1: Construir figuras planas aplicando transformaciones geométricas y valorando su utilidad en los siste
2.2: Resolver tangencias aplicando los conceptos de potencia con una actitud de rigor en la ejecución.
2.3: Trazar curvas cónicas y sus rectas tangentes aplicando propiedades y métodos de construcción, mostra
3.1: Resolver problemas geométricos mediante abatimientos, giros y cambios de plano, reflexionando sobre</t>
  </si>
  <si>
    <t>CE.DT.1
CE.DT.2</t>
  </si>
  <si>
    <t>Instrumentos / evaluación</t>
  </si>
  <si>
    <t>Pruebas de resolución de problemas geométricos, láminas de trazado de cónicas y examen práctico de fundamentos diédricos.</t>
  </si>
  <si>
    <t>Sistemas de Representación de Sólidos y Perspectiva</t>
  </si>
  <si>
    <t>Modelado visual de un conjunto arquitectónico combinando diédrico, axonometría y perspectiva cónica.</t>
  </si>
  <si>
    <t xml:space="preserve">
• Representación de cuerpos geométricos: prismas y pirámides. Secciones planas y verdaderas magnitudes de la sección. Representación de cuerpos de revolución rectos: cilindros y conos. Representación de poliedros regulares: tetraedro, hexaedro y octaedro.
• Sistema axonométrico, ortogonal y oblicuo. Representación de figuras y sólidos.
• Perspectiva cónica. Representación de sólidos y formas tridimensionales a partir de sus vistas.</t>
  </si>
  <si>
    <t>3.2: Representar cuerpos geométricos y de revolución aplicando los fundamentos del sistema diédrico.
3.3: Recrear la realidad tridimensional mediante la representación de sólidos en perspectivas axonométric
3.5: Valorar el rigor gráfico del proceso; la claridad, la precisión y el proceso de resolución y constru</t>
  </si>
  <si>
    <t>Láminas de intersecciones y secciones en diédrico, ejercicios de piezas en axonometría y dibujo de espacios en perspectiva cónica.</t>
  </si>
  <si>
    <t>Normalización, Topografía y Proyectos Técnicos</t>
  </si>
  <si>
    <t>Proyecto final colaborativo: Diseño y documentación técnica de un objeto industrial sostenible o una cubierta arquitectónica.</t>
  </si>
  <si>
    <t xml:space="preserve">
• Sistema de planos acotados. Resolución de problemas de cubiertas sencillas. Representación de perfiles o secciones de terreno a partir de sus curvas de nivel.
• Representación de cuerpos y piezas industriales sencillas. Croquis y planos de taller. Cortes, secciones y roturas. Perspectivas normalizadas.
• Diseño, ecología y sostenibilidad.
• Proyectos en colaboración. Elaboración de la documentación gráfica de un proyecto ingenieril o arquitectónico sencillo.
• Planos de montaje sencillos. Elaboración e interpretación.</t>
  </si>
  <si>
    <t>3.4: Desarrollar proyectos gráficos sencillos mediante el sistema de planos acotados.
4.1: Elaborar la documentación gráfica apropiada a proyectos de diferentes campos, formalizando y definie</t>
  </si>
  <si>
    <t>Dossier de proyecto técnico que incluya croquis, planos normalizados de taller y montaje, y resolución de cubiertas.</t>
  </si>
  <si>
    <t>Situaciones de aprendizaje sugeridas (SDA)</t>
  </si>
  <si>
    <t>SDA 1</t>
  </si>
  <si>
    <t>Descifrando la Aljafería: geometría mudéjar en vídeo</t>
  </si>
  <si>
    <t>Subtítulo</t>
  </si>
  <si>
    <t>Documentación técnica y comunicación digital del patrimonio aragonés</t>
  </si>
  <si>
    <t>Contexto</t>
  </si>
  <si>
    <t>El centro se encuentra en Aragón, comunidad con un rico patrimonio mudéjar (Palacio de la Aljafería, Catedral de Teruel, etc.). La asociación de vecinos o el área de turismo local demanda materiales divulgativos que expliquen la geometría de estos elementos para poner en valor el patrimonio. Se plantea crear un vídeo-tutorial que muestre el proceso de dibujo técnico detrás de un arco o mosaico representativo.</t>
  </si>
  <si>
    <t>Reto central</t>
  </si>
  <si>
    <t>Realizar un vídeo-tutorial (5-7 minutos) que documente, mediante dibujos técnicos a mano alzada, sistema diédrico y modelado CAD, la construcción geométrica de un elemento mudéjar (arco, capitel o mosaico) del Palacio de la Aljafería, siguiendo la normativa UNE/ISO, y dirigido a la Asociación de Amigos del Mudéjar Aragonés.</t>
  </si>
  <si>
    <t>Recursos</t>
  </si>
  <si>
    <t xml:space="preserve">
• Fotografías y ortofotos del Palacio de la Aljafería (web oficial y Google Arts &amp; Culture)
• Plantillas de normalización (UNE/ISO) y ejemplo de cuadro de rotulación
• Software CAD: AutoCAD, Fusion 360 o Tinkercad (gratuito)
• Cámara/webcam o grabación de pantalla (OBS Studio o similar)
• Editor de vídeo (Shotcut, DaVinci Resolve o app móvil)
• Rúbrica de evaluación impresa o en formulario digital</t>
  </si>
  <si>
    <t>Transversales</t>
  </si>
  <si>
    <t>Educación patrimonial, competencia digital y emprendimiento (difusión cultural).</t>
  </si>
  <si>
    <t>Fase</t>
  </si>
  <si>
    <t>Duración</t>
  </si>
  <si>
    <t>Descripción</t>
  </si>
  <si>
    <t>Evidencia recogida</t>
  </si>
  <si>
    <t>Activación y planteamiento del reto</t>
  </si>
  <si>
    <t>1 sesión</t>
  </si>
  <si>
    <t>Se presenta el reto mediante la visita virtual al Palacio de la Aljafería y la noticia de que la Asociación de Amigos del Mudéjar ha solicitado material divulgativo. El alumnado debate qué elementos podrían ser de interés y anota hipótesis sobre su construcción geométrica. Se define la pregunta guía y se forman equipos de 3-4. Cada equipo elige un elemento (arco de herradura, capitel de mocárabes, estrella de lacería).</t>
  </si>
  <si>
    <t>Cuaderno de equipo con hipótesis y selección del elemento.</t>
  </si>
  <si>
    <t>Adquisición guiada de saberes</t>
  </si>
  <si>
    <t>2 sesiones</t>
  </si>
  <si>
    <t>Sesiones prácticas guiadas: abatimiento de planos para obtener la forma real del arco, representación en diédrico del elemento elegido (vistas y secciones), nociones de perspectivas axonométricas y cónica, y fundamentos de CAD (modelado y extracción de vistas). Se trabaja con ejercicios específicos sobre figuras poligonales y curvas, tangencias y cónicas si aparecen (los arcos mudéjares suelen ser de herradura que combinan tramos circulares).</t>
  </si>
  <si>
    <t>Ejercicios resueltos de abatimiento, diédrico y perspectivas a mano alzada.</t>
  </si>
  <si>
    <t>Aplicación al reto</t>
  </si>
  <si>
    <t>Cada equipo aplica los saberes a su elemento: realiza los abatimientos necesarios, dibuja las vistas completas en diédrico (incluyendo cortes si procede), modela la pieza en CAD y genera perspectivas. Se enfatiza la precisión y el cumplimiento de normas UNE/ISO. El profesor guía y resuelve dudas técnicas.</t>
  </si>
  <si>
    <t>Planos diédricos a mano (o digitalizados) y archivo CAD.</t>
  </si>
  <si>
    <t>Producción y comunicación</t>
  </si>
  <si>
    <t>Elaboración del vídeo-tutorial: guión, grabación de pantalla del CAD, narración explicativa del proceso geométrico y edición. Se integran los dibujos técnicos y el modelo CAD. Se prepara un cartel o thumbnail para la difusión. El vídeo debe ser comprensible para una audiencia no técnica.</t>
  </si>
  <si>
    <t>Guión escrito y vídeo final.</t>
  </si>
  <si>
    <t>Reflexión y evaluación</t>
  </si>
  <si>
    <t>Visionado de los vídeos en clase, coevaluación con la rúbrica entre equipos y autoevaluación individual. Se asignan niveles de logro 1-4 para cada criterio. Se recoge feedback del grupo y se discute cómo mejorar la comunicación. El vídeo se envía a la asociación real (simulado por el profesor) y se publica con su permiso.</t>
  </si>
  <si>
    <t>Rúbricas cumplimentadas y diana de autoevaluación.</t>
  </si>
  <si>
    <t>SDA 2</t>
  </si>
  <si>
    <t>Midiendo el patrimonio: geometría de un ventanal aragonés</t>
  </si>
  <si>
    <t>Documentación gráfica y análisis de un elemento arquitectónico local</t>
  </si>
  <si>
    <t>La asociación de vecinos del casco histórico ha solicitado al instituto ayuda para elaborar un catálogo gráfico de elementos arquitectónicos singulares de la localidad. Se precisa documentación técnica precisa que sirva para futuras restauraciones.</t>
  </si>
  <si>
    <t>Tomar medidas reales de un elemento arquitectónico elegido, analizar su estructura geométrica, y elaborar un dossier técnico con planos acotados, perspectivas axonométrica y cónica, y un análisis de la evolución de sus formas, todo realizado con software CAD.</t>
  </si>
  <si>
    <t xml:space="preserve">
• Cinta métrica, distanciómetro, cámara de fotos
• Software CAD (AutoCAD, FreeCAD, SketchUp, etc.)
• Plantilla de croquis y ficha de campo
• Tutoriales de perspectivas y CAD
• Ejemplos de dossieres técnicos de patrimonio</t>
  </si>
  <si>
    <t>Educación patrimonial, uso responsable de tecnologías digitales, trabajo en equipo y comunicación científica.</t>
  </si>
  <si>
    <t>Se presenta la petición de la asociación de vecinos. Se visionan ejemplos de documentación gráfica de patrimonio. Cada equipo elige un elemento arquitectónico de su localidad (ventanal, portada, escalera, etc.) y formula hipótesis sobre su geometría y evolución histórica.</t>
  </si>
  <si>
    <t>Ficha de selección del elemento con hipótesis iniciales.</t>
  </si>
  <si>
    <t>Taller sobre técnicas de perspectiva axonométrica y cónica, con ejercicios prácticos. Repaso de sistema diédrico para obtener verdaderas magnitudes mediante abatimientos y giros. Introducción al uso de CAD para la creación de planos y perspectivas.</t>
  </si>
  <si>
    <t>Ejercicios de perspectiva y CAD realizados en clase.</t>
  </si>
  <si>
    <t>3 sesiones</t>
  </si>
  <si>
    <t>Salida al lugar para tomar medidas reales del elemento (con cinta métrica, distanciómetro, etc.). De vuelta en el aula, procesan los datos: croquis acotado, cálculo de verdaderas magnitudes, y comienzan a dibujar en CAD las vistas diédricas y las perspectivas.</t>
  </si>
  <si>
    <t>Hoja de datos de campo, croquis acotado, archivos CAD en proceso.</t>
  </si>
  <si>
    <t>Finalizan el dossier técnico: incluyen los planos, las perspectivas, el análisis geométrico-histórico (criterio 1.1) y una memoria del proceso. Preparan una presentación para la asociación (digital o impresa).</t>
  </si>
  <si>
    <t>Dossier técnico completo en formato digital y presentación.</t>
  </si>
  <si>
    <t>Presentación simulada ante un jurado formado por otros equipos y el docente, que actúa como representante de la asociación. Coevaluación mediante rúbrica entre equipos y autoevaluación. Asignación de niveles de logro a cada criterio.</t>
  </si>
  <si>
    <t>Rúbrica cumplimentada y diana de autoevaluación.</t>
  </si>
  <si>
    <t>SDA 3</t>
  </si>
  <si>
    <t>Marquesina bioclimática: diseño geométrico para tu instituto</t>
  </si>
  <si>
    <t>Proyecto de impacto comunitario con planos, modelo CAD y maqueta</t>
  </si>
  <si>
    <t>La entrada del instituto carece de cubierta; los alumnos y profesores se mojan los días de lluvia y sufren el sol en esperas. La dirección ha solicitado propuestas para una marquesina funcional y estética, que integre conceptos geométricos del Dibujo Técnico II y pueda ser evaluada por su viabilidad técnica.</t>
  </si>
  <si>
    <t>Diseñar una marquesina para la entrada del instituto, aplicando tangencias, cónicas, sistema diédrico, perspectivas y normas UNE, y documentar el diseño mediante croquis, planos acotados y un modelo CAD, para defenderlo ante la comunidad educativa.</t>
  </si>
  <si>
    <t xml:space="preserve">
• Plantillas de láminas DIN-A3
• Lápices, escuadra, cartabón, compás
• Ordenadores con software CAD (FreeCAD o TinkerCAD)
• Ejemplos de planos normalizados
• Rúbrica de evaluación</t>
  </si>
  <si>
    <t>Educación ambiental (sostenibilidad, materiales reciclables) y emprendimiento (presentación a una audiencia real).</t>
  </si>
  <si>
    <t>Se presenta el problema: la entrada del instituto sin cubierta. Se ven fotos de marquesinas reales. Se lanza la pregunta guía. Los equipos debaten y esbozan ideas iniciales en su cuaderno.</t>
  </si>
  <si>
    <t>Anotaciones y bocetos iniciales en el cuaderno.</t>
  </si>
  <si>
    <t>Talleres sobre tangencias, cónicas, diédrico (abatimientos, giros, cambios de plano), perspectivas y normalización. Se alternan explicaciones con ejercicios prácticos guiados.</t>
  </si>
  <si>
    <t>Ejercicios de clase resueltos y corregidos.</t>
  </si>
  <si>
    <t>Cada equipo desarrolla el diseño: planta, alzados, secciones en diédrico; resuelven tangencias y cónicas; aplican transformaciones; dibujan perspectivas. El docente guía y resuelve dudas.</t>
  </si>
  <si>
    <t>Proceso gráfico (láminas con trazados, métodos empleados).</t>
  </si>
  <si>
    <t>Pasan a limpio los planos en papel (con normas UNE) y los modelan en CAD. Preparan presentación oral de 5-7 minutos. El producto final incluye también una maqueta o render.</t>
  </si>
  <si>
    <t>Planos finales, archivo CAD, maqueta/render y guión de la presentación.</t>
  </si>
  <si>
    <t>Exposición ante el equipo directivo y AMPA (o simulación). Coevaluación entre equipos y autoevaluación mediante rúbrica. El docente asigna niveles de logro 1-4 para cada criterio.</t>
  </si>
  <si>
    <t>Rúbricas cumplimentadas, grabación o notas de la presentación.</t>
  </si>
  <si>
    <t>Diseño Universal del Aprendizaje (DUA) — sugerencias por CE</t>
  </si>
  <si>
    <t>Eje DUA</t>
  </si>
  <si>
    <t>Principio</t>
  </si>
  <si>
    <t>Sugerencias prácticas</t>
  </si>
  <si>
    <t>CE.1</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</si>
  <si>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</si>
  <si>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</si>
  <si>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</si>
  <si>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</si>
  <si>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</si>
  <si>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</si>
  <si>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</si>
  <si>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</si>
  <si>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</si>
  <si>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CE.2</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</si>
  <si>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</si>
  <si>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</si>
  <si>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</si>
  <si>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</si>
  <si>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</si>
  <si>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</si>
  <si>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CE.3</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</si>
  <si>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</si>
  <si>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</si>
  <si>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</si>
  <si>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</si>
  <si>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</si>
  <si>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</si>
  <si>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CE.4</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</si>
  <si>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</si>
  <si>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</si>
  <si>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</si>
  <si>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</si>
  <si>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</si>
  <si>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</si>
  <si>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CE.5</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</si>
  <si>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</si>
  <si>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</si>
  <si>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</si>
  <si>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</si>
  <si>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</si>
  <si>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</si>
  <si>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</si>
  <si>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</si>
  <si>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</si>
  <si>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</si>
  <si>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</si>
  <si>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</si>
  <si>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</si>
  <si>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</si>
  <si>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</si>
  <si>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</si>
  <si>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</si>
  <si>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</si>
  <si>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</si>
  <si>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</si>
  <si>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</si>
  <si>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</si>
  <si>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</si>
  <si>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</si>
  <si>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</si>
  <si>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 de la CCAA</t>
  </si>
  <si>
    <t>Categoría</t>
  </si>
  <si>
    <t>Pregunta</t>
  </si>
  <si>
    <t>Respuesta</t>
  </si>
  <si>
    <t>Normativa</t>
  </si>
  <si>
    <t>¿Dónde se publica el currículo específico de Dibujo Técnico II en Aragón?</t>
  </si>
  <si>
    <t>El currículo de Dibujo Técnico II en Aragón se basa en el Real Decreto 243/2022 (BOE) y se concreta en la Orden ECD/... del Gobierno de Aragón, que desarrolla las competencias específicas, criterios de evaluación y saberes básicos para la materia.</t>
  </si>
  <si>
    <t>Secuenciación</t>
  </si>
  <si>
    <t>¿En qué se diferencia la secuenciación de Dibujo Técnico II en Aragón respecto a la del BOE o CCAA vecinas como Cataluña?</t>
  </si>
  <si>
    <t>Aragón sigue la base estatal pero organiza los 13 saberes en tres bloques: geometría métrica, sistemas de representación y normalización, priorizando aplicaciones técnicas. A diferencia de Cataluña, no incluye referencias al patrimonio arquitectónico local y dedica más horas a la geometría descriptiva.</t>
  </si>
  <si>
    <t>Evaluación</t>
  </si>
  <si>
    <t>¿Cómo evaluar 11 criterios con solo 3 horas semanales en Dibujo Técnico II?</t>
  </si>
  <si>
    <t>Distribuimos los 11 criterios en dos evaluaciones trimestrales y una final. Usamos portafolios de ejercicios prácticos (60%), pruebas objetivas (30%) y observación directa (10%). Cada criterio se evalúa al menos dos veces, asegurando la cobertura de las 5 competencias específicas.</t>
  </si>
  <si>
    <t>Inspeccion</t>
  </si>
  <si>
    <t>¿Qué pide inspección educativa específicamente en la programación de Dibujo Técnico II en Aragón?</t>
  </si>
  <si>
    <t>Inspección verifica que los 5 criterios de evaluación se asocien correctamente a las competencias específicas, que los saberes se distribuyan temporalmente y que existan instrumentos de evaluación variados. También exigen medidas concretas de atención a la diversidad y un plan de recuperación detallado.</t>
  </si>
  <si>
    <t>¿Qué recursos y bibliografía específicos recomienda el departamento para Dibujo Técnico II en Aragón?</t>
  </si>
  <si>
    <t>Usamos el libro 'Dibujo Técnico II' de Editorial Donostiarra y el software AutoCAD. La bibliografía complementaria incluye 'Geometría Descriptiva' de F. Izquierdo y los manuales de normalización de AENOR. El repositorio digital del Gobierno de Aragón y la biblioteca del centro ofrecen materiales adicionales.</t>
  </si>
  <si>
    <t>Departamento</t>
  </si>
  <si>
    <t>¿Cómo se coordina Dibujo Técnico II con otras materias de 2º Bachillerato en Aragón?</t>
  </si>
  <si>
    <t>Coordinamos con Tecnología e Ingeniería para aplicar sistemas de representación en proyectos de mecanismos, y con Física para representar vectores y fuerzas. En el departamento diseñamos actividades interdisciplinares trimestrales, como la elaboración de planos de circuitos eléctricos, integrando saberes comunes.</t>
  </si>
  <si>
    <t>Atencion_diversidad</t>
  </si>
  <si>
    <t>¿Qué medidas de atención a la diversidad se aplican en Dibujo Técnico II en Aragón?</t>
  </si>
  <si>
    <t>Siguiendo el DUA, ofrecemos materiales digitales con contraste ajustable, modelos 3D impresos para alumnos con dificultades espaciales, y tiempos ampliados en pruebas. Para alumnado con NEAE, diseñamos adaptaciones curriculares no significativas (modificación de actividades y flexibilización de criterios).</t>
  </si>
  <si>
    <t>Recuperación</t>
  </si>
  <si>
    <t>¿Cómo se recupera Dibujo Técnico II en Aragón para alumnos con la materia pendiente?</t>
  </si>
  <si>
    <t>Los alumnos con pendiente realizan un plan de recuperación basado en los saberes no superados, con entregas quincenales de ejercicios y dos pruebas escritas (diciembre y abril). Se les asigna un tutor dentro del departamento y se les recomienda asistir a las sesiones de refuerzo de 1 hora semanal.</t>
  </si>
  <si>
    <t>Cómo programar tu LOMLOE — guía 7 pasos</t>
  </si>
  <si>
    <t>Título</t>
  </si>
  <si>
    <t>Tiempo estimado</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</si>
  <si>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</si>
  <si>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</si>
  <si>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</si>
  <si>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</si>
  <si>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</si>
  <si>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</si>
  <si>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</si>
  <si>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</si>
  <si>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</si>
  <si>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</si>
  <si>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</si>
  <si>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</si>
  <si>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</si>
  <si>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</si>
  <si>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</si>
  <si>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</si>
  <si>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</si>
  <si>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</si>
  <si>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</si>
  <si>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</si>
  <si>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</si>
  <si>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</si>
  <si>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</si>
  <si>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</si>
  <si>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</si>
  <si>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</si>
  <si>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</si>
  <si>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</si>
  <si>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</si>
  <si>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</si>
  <si>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</si>
  <si>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 xml:space="preserve">Analizar la evolución de las estructuras geométricas y elementos técnicos en la arquitectura e ingeniería contemporáneas, valorando la influencia del progreso tecnológico y de las </t>
  </si>
  <si>
    <t>Recrear la realidad tridimensional mediante la representación de sólidos en perspectivas axonométricas y cónica, aplicando los conocimientos específicos de dichos sistemas de repre</t>
  </si>
  <si>
    <t>Elaborar la documentación gráfica apropiada a proyectos de diferentes campos, formalizando y definiendo diseños técnicos empleando croquis y planos conforme a la normativa UNE e IS</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</si>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</sst>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13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345</v>
      </c>
      <c r="B1" s="4"/>
      <c r="C1" s="4"/>
      <c r="D1" s="4"/>
    </row>
    <row r="2" spans="1:4">
      <c r="A2" s="8" t="s">
        <v>172</v>
      </c>
      <c r="B2" s="8" t="s">
        <v>346</v>
      </c>
      <c r="C2" s="8" t="s">
        <v>347</v>
      </c>
      <c r="D2" s="8" t="s">
        <v>348</v>
      </c>
    </row>
    <row r="3" spans="1:4">
      <c r="A3" s="7" t="s">
        <v>307</v>
      </c>
      <c r="B3" s="7" t="s">
        <v>349</v>
      </c>
      <c r="C3" s="7" t="s">
        <v>350</v>
      </c>
      <c r="D3" s="7" t="s">
        <v>351</v>
      </c>
    </row>
    <row r="4" spans="1:4">
      <c r="A4" s="7" t="s">
        <v>317</v>
      </c>
      <c r="B4" s="7" t="s">
        <v>352</v>
      </c>
      <c r="C4" s="7" t="s">
        <v>353</v>
      </c>
      <c r="D4" s="7" t="s">
        <v>354</v>
      </c>
    </row>
    <row r="5" spans="1:4">
      <c r="A5" s="7" t="s">
        <v>324</v>
      </c>
      <c r="B5" s="7" t="s">
        <v>355</v>
      </c>
      <c r="C5" s="7" t="s">
        <v>356</v>
      </c>
      <c r="D5" s="7" t="s">
        <v>357</v>
      </c>
    </row>
    <row r="6" spans="1:4">
      <c r="A6" s="7" t="s">
        <v>331</v>
      </c>
      <c r="B6" s="7" t="s">
        <v>358</v>
      </c>
      <c r="C6" s="7" t="s">
        <v>359</v>
      </c>
      <c r="D6" s="7" t="s">
        <v>360</v>
      </c>
    </row>
    <row r="7" spans="1:4">
      <c r="A7" s="7" t="s">
        <v>338</v>
      </c>
      <c r="B7" s="7" t="s">
        <v>361</v>
      </c>
      <c r="C7" s="7" t="s">
        <v>362</v>
      </c>
      <c r="D7" s="7"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364</v>
      </c>
      <c r="B1" s="4"/>
      <c r="C1" s="4"/>
    </row>
    <row r="2" spans="1:3">
      <c r="A2" s="8" t="s">
        <v>365</v>
      </c>
      <c r="B2" s="8" t="s">
        <v>366</v>
      </c>
      <c r="C2" s="8" t="s">
        <v>367</v>
      </c>
    </row>
    <row r="3" spans="1:3">
      <c r="A3" s="7" t="s">
        <v>368</v>
      </c>
      <c r="B3" s="7" t="s">
        <v>369</v>
      </c>
      <c r="C3" s="7" t="s">
        <v>370</v>
      </c>
    </row>
    <row r="4" spans="1:3">
      <c r="A4" s="7" t="s">
        <v>371</v>
      </c>
      <c r="B4" s="7" t="s">
        <v>372</v>
      </c>
      <c r="C4" s="7" t="s">
        <v>373</v>
      </c>
    </row>
    <row r="5" spans="1:3">
      <c r="A5" s="7" t="s">
        <v>374</v>
      </c>
      <c r="B5" s="7" t="s">
        <v>375</v>
      </c>
      <c r="C5" s="7" t="s">
        <v>376</v>
      </c>
    </row>
    <row r="6" spans="1:3">
      <c r="A6" s="7" t="s">
        <v>377</v>
      </c>
      <c r="B6" s="7" t="s">
        <v>378</v>
      </c>
      <c r="C6" s="7" t="s">
        <v>379</v>
      </c>
    </row>
    <row r="7" spans="1:3">
      <c r="A7" s="7" t="s">
        <v>243</v>
      </c>
      <c r="B7" s="7" t="s">
        <v>380</v>
      </c>
      <c r="C7" s="7" t="s">
        <v>381</v>
      </c>
    </row>
    <row r="8" spans="1:3">
      <c r="A8" s="7" t="s">
        <v>382</v>
      </c>
      <c r="B8" s="7" t="s">
        <v>383</v>
      </c>
      <c r="C8" s="7" t="s">
        <v>384</v>
      </c>
    </row>
    <row r="9" spans="1:3">
      <c r="A9" s="7" t="s">
        <v>385</v>
      </c>
      <c r="B9" s="7" t="s">
        <v>386</v>
      </c>
      <c r="C9" s="7" t="s">
        <v>387</v>
      </c>
    </row>
    <row r="10" spans="1:3">
      <c r="A10" s="7" t="s">
        <v>388</v>
      </c>
      <c r="B10" s="7" t="s">
        <v>389</v>
      </c>
      <c r="C10" s="7" t="s">
        <v>390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391</v>
      </c>
      <c r="B1" s="4"/>
      <c r="C1" s="4"/>
      <c r="D1" s="4"/>
      <c r="E1" s="4"/>
    </row>
    <row r="2" spans="1:5">
      <c r="A2" s="8" t="s">
        <v>151</v>
      </c>
      <c r="B2" s="8" t="s">
        <v>392</v>
      </c>
      <c r="C2" s="8" t="s">
        <v>393</v>
      </c>
      <c r="D2" s="8" t="s">
        <v>249</v>
      </c>
      <c r="E2" s="8" t="s">
        <v>394</v>
      </c>
    </row>
    <row r="3" spans="1:5">
      <c r="A3" s="7">
        <v>1</v>
      </c>
      <c r="B3" s="7" t="s">
        <v>395</v>
      </c>
      <c r="C3" s="7" t="s">
        <v>396</v>
      </c>
      <c r="D3" s="7" t="s">
        <v>397</v>
      </c>
      <c r="E3" s="7" t="s">
        <v>398</v>
      </c>
    </row>
    <row r="4" spans="1:5">
      <c r="A4" s="7">
        <v>2</v>
      </c>
      <c r="B4" s="7" t="s">
        <v>399</v>
      </c>
      <c r="C4" s="7" t="s">
        <v>400</v>
      </c>
      <c r="D4" s="7" t="s">
        <v>401</v>
      </c>
      <c r="E4" s="7" t="s">
        <v>402</v>
      </c>
    </row>
    <row r="5" spans="1:5">
      <c r="A5" s="7">
        <v>3</v>
      </c>
      <c r="B5" s="7" t="s">
        <v>403</v>
      </c>
      <c r="C5" s="7" t="s">
        <v>404</v>
      </c>
      <c r="D5" s="7" t="s">
        <v>405</v>
      </c>
      <c r="E5" s="7" t="s">
        <v>406</v>
      </c>
    </row>
    <row r="6" spans="1:5">
      <c r="A6" s="7">
        <v>4</v>
      </c>
      <c r="B6" s="7" t="s">
        <v>407</v>
      </c>
      <c r="C6" s="7" t="s">
        <v>400</v>
      </c>
      <c r="D6" s="7" t="s">
        <v>408</v>
      </c>
      <c r="E6" s="7" t="s">
        <v>409</v>
      </c>
    </row>
    <row r="7" spans="1:5">
      <c r="A7" s="7">
        <v>5</v>
      </c>
      <c r="B7" s="7" t="s">
        <v>410</v>
      </c>
      <c r="C7" s="7" t="s">
        <v>411</v>
      </c>
      <c r="D7" s="7" t="s">
        <v>412</v>
      </c>
      <c r="E7" s="7" t="s">
        <v>413</v>
      </c>
    </row>
    <row r="8" spans="1:5">
      <c r="A8" s="7">
        <v>6</v>
      </c>
      <c r="B8" s="7" t="s">
        <v>414</v>
      </c>
      <c r="C8" s="7" t="s">
        <v>396</v>
      </c>
      <c r="D8" s="7" t="s">
        <v>415</v>
      </c>
      <c r="E8" s="7" t="s">
        <v>416</v>
      </c>
    </row>
    <row r="9" spans="1:5">
      <c r="A9" s="7">
        <v>7</v>
      </c>
      <c r="B9" s="7" t="s">
        <v>417</v>
      </c>
      <c r="C9" s="7" t="s">
        <v>396</v>
      </c>
      <c r="D9" s="7" t="s">
        <v>418</v>
      </c>
      <c r="E9" s="7" t="s">
        <v>419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420</v>
      </c>
      <c r="B1" s="4"/>
      <c r="C1" s="4"/>
      <c r="D1" s="4"/>
      <c r="E1" s="4"/>
      <c r="F1" s="4"/>
    </row>
    <row r="2" spans="1:6">
      <c r="A2" s="8" t="s">
        <v>36</v>
      </c>
      <c r="B2" s="8" t="s">
        <v>78</v>
      </c>
      <c r="C2" s="8" t="s">
        <v>421</v>
      </c>
      <c r="D2" s="8" t="s">
        <v>422</v>
      </c>
      <c r="E2" s="8" t="s">
        <v>423</v>
      </c>
      <c r="F2" s="8" t="s">
        <v>424</v>
      </c>
    </row>
    <row r="3" spans="1:6">
      <c r="A3" s="7">
        <v>1.1</v>
      </c>
      <c r="B3" s="7" t="s">
        <v>44</v>
      </c>
      <c r="C3" s="7" t="s">
        <v>425</v>
      </c>
      <c r="D3" s="9">
        <v>15.0</v>
      </c>
      <c r="E3" s="9">
        <v>15.0</v>
      </c>
      <c r="F3" s="7"/>
    </row>
    <row r="4" spans="1:6">
      <c r="A4" s="7">
        <v>2.1</v>
      </c>
      <c r="B4" s="7" t="s">
        <v>51</v>
      </c>
      <c r="C4" s="7" t="s">
        <v>92</v>
      </c>
      <c r="D4" s="9">
        <v>8.33</v>
      </c>
      <c r="E4" s="9">
        <v>8.33</v>
      </c>
      <c r="F4" s="7"/>
    </row>
    <row r="5" spans="1:6">
      <c r="A5" s="7">
        <v>2.2</v>
      </c>
      <c r="B5" s="7" t="s">
        <v>51</v>
      </c>
      <c r="C5" s="7" t="s">
        <v>98</v>
      </c>
      <c r="D5" s="9">
        <v>8.33</v>
      </c>
      <c r="E5" s="9">
        <v>8.33</v>
      </c>
      <c r="F5" s="7"/>
    </row>
    <row r="6" spans="1:6">
      <c r="A6" s="7">
        <v>2.3</v>
      </c>
      <c r="B6" s="7" t="s">
        <v>51</v>
      </c>
      <c r="C6" s="7" t="s">
        <v>104</v>
      </c>
      <c r="D6" s="9">
        <v>8.33</v>
      </c>
      <c r="E6" s="9">
        <v>8.33</v>
      </c>
      <c r="F6" s="7"/>
    </row>
    <row r="7" spans="1:6">
      <c r="A7" s="7">
        <v>3.1</v>
      </c>
      <c r="B7" s="7" t="s">
        <v>58</v>
      </c>
      <c r="C7" s="7" t="s">
        <v>109</v>
      </c>
      <c r="D7" s="9">
        <v>5.0</v>
      </c>
      <c r="E7" s="9">
        <v>5.0</v>
      </c>
      <c r="F7" s="7"/>
    </row>
    <row r="8" spans="1:6">
      <c r="A8" s="7">
        <v>3.2</v>
      </c>
      <c r="B8" s="7" t="s">
        <v>58</v>
      </c>
      <c r="C8" s="7" t="s">
        <v>114</v>
      </c>
      <c r="D8" s="9">
        <v>5.0</v>
      </c>
      <c r="E8" s="9">
        <v>5.0</v>
      </c>
      <c r="F8" s="7"/>
    </row>
    <row r="9" spans="1:6">
      <c r="A9" s="7">
        <v>3.3</v>
      </c>
      <c r="B9" s="7" t="s">
        <v>58</v>
      </c>
      <c r="C9" s="7" t="s">
        <v>426</v>
      </c>
      <c r="D9" s="9">
        <v>5.0</v>
      </c>
      <c r="E9" s="9">
        <v>5.0</v>
      </c>
      <c r="F9" s="7"/>
    </row>
    <row r="10" spans="1:6">
      <c r="A10" s="7">
        <v>3.4</v>
      </c>
      <c r="B10" s="7" t="s">
        <v>58</v>
      </c>
      <c r="C10" s="7" t="s">
        <v>127</v>
      </c>
      <c r="D10" s="9">
        <v>5.0</v>
      </c>
      <c r="E10" s="9">
        <v>5.0</v>
      </c>
      <c r="F10" s="7"/>
    </row>
    <row r="11" spans="1:6">
      <c r="A11" s="7">
        <v>3.5</v>
      </c>
      <c r="B11" s="7" t="s">
        <v>58</v>
      </c>
      <c r="C11" s="7" t="s">
        <v>133</v>
      </c>
      <c r="D11" s="9">
        <v>5.0</v>
      </c>
      <c r="E11" s="9">
        <v>5.0</v>
      </c>
      <c r="F11" s="7"/>
    </row>
    <row r="12" spans="1:6">
      <c r="A12" s="7">
        <v>4.1</v>
      </c>
      <c r="B12" s="7" t="s">
        <v>65</v>
      </c>
      <c r="C12" s="7" t="s">
        <v>427</v>
      </c>
      <c r="D12" s="9">
        <v>25.0</v>
      </c>
      <c r="E12" s="9">
        <v>25.0</v>
      </c>
      <c r="F12" s="7"/>
    </row>
    <row r="13" spans="1:6">
      <c r="A13" s="7">
        <v>5.1</v>
      </c>
      <c r="B13" s="7" t="s">
        <v>72</v>
      </c>
      <c r="C13" s="7" t="s">
        <v>428</v>
      </c>
      <c r="D13" s="9">
        <v>25.0</v>
      </c>
      <c r="E13" s="9">
        <v>25.0</v>
      </c>
      <c r="F13" s="7"/>
    </row>
    <row r="14" spans="1:6">
      <c r="A14" s="7" t="s">
        <v>429</v>
      </c>
      <c r="B14" s="7"/>
      <c r="C14" s="7"/>
      <c r="D14" s="9"/>
      <c r="E14" s="9">
        <f>SUM(E3:E13)</f>
        <v>114.98999999999999</v>
      </c>
      <c r="F14" s="7" t="s">
        <v>430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431</v>
      </c>
      <c r="B1" s="8" t="s">
        <v>432</v>
      </c>
      <c r="C1" s="8">
        <v>1.1</v>
      </c>
      <c r="D1" s="8">
        <v>2.1</v>
      </c>
      <c r="E1" s="8">
        <v>2.2</v>
      </c>
      <c r="F1" s="8">
        <v>2.3</v>
      </c>
      <c r="G1" s="8">
        <v>3.1</v>
      </c>
      <c r="H1" s="8">
        <v>3.2</v>
      </c>
      <c r="I1" s="8">
        <v>3.3</v>
      </c>
      <c r="J1" s="8">
        <v>3.4</v>
      </c>
      <c r="K1" s="8">
        <v>3.5</v>
      </c>
      <c r="L1" s="8">
        <v>4.1</v>
      </c>
      <c r="M1" s="8">
        <v>5.1</v>
      </c>
      <c r="N1" s="8" t="s">
        <v>433</v>
      </c>
      <c r="O1" s="8" t="s">
        <v>424</v>
      </c>
    </row>
    <row r="2" spans="1:15">
      <c r="A2" s="7" t="s">
        <v>434</v>
      </c>
      <c r="B2" s="7"/>
      <c r="C2" s="7"/>
      <c r="D2" s="7"/>
      <c r="E2" s="7"/>
      <c r="F2" s="7"/>
      <c r="G2" s="7"/>
      <c r="H2" s="7"/>
      <c r="I2" s="7"/>
      <c r="J2" s="7"/>
      <c r="K2" s="7"/>
      <c r="L2" s="7"/>
      <c r="M2" s="7"/>
      <c r="N2" s="7" t="str">
        <f>IFERROR(AVERAGE(C2:M2),"")</f>
        <v/>
      </c>
      <c r="O2" s="7"/>
    </row>
    <row r="3" spans="1:15">
      <c r="A3" s="7" t="s">
        <v>435</v>
      </c>
      <c r="B3" s="7"/>
      <c r="C3" s="7"/>
      <c r="D3" s="7"/>
      <c r="E3" s="7"/>
      <c r="F3" s="7"/>
      <c r="G3" s="7"/>
      <c r="H3" s="7"/>
      <c r="I3" s="7"/>
      <c r="J3" s="7"/>
      <c r="K3" s="7"/>
      <c r="L3" s="7"/>
      <c r="M3" s="7"/>
      <c r="N3" s="7" t="str">
        <f>IFERROR(AVERAGE(C3:M3),"")</f>
        <v/>
      </c>
      <c r="O3" s="7"/>
    </row>
    <row r="4" spans="1:15">
      <c r="A4" s="7" t="s">
        <v>436</v>
      </c>
      <c r="B4" s="7"/>
      <c r="C4" s="7"/>
      <c r="D4" s="7"/>
      <c r="E4" s="7"/>
      <c r="F4" s="7"/>
      <c r="G4" s="7"/>
      <c r="H4" s="7"/>
      <c r="I4" s="7"/>
      <c r="J4" s="7"/>
      <c r="K4" s="7"/>
      <c r="L4" s="7"/>
      <c r="M4" s="7"/>
      <c r="N4" s="7" t="str">
        <f>IFERROR(AVERAGE(C4:M4),"")</f>
        <v/>
      </c>
      <c r="O4" s="7"/>
    </row>
    <row r="5" spans="1:15">
      <c r="A5" s="7" t="s">
        <v>437</v>
      </c>
      <c r="B5" s="7"/>
      <c r="C5" s="7"/>
      <c r="D5" s="7"/>
      <c r="E5" s="7"/>
      <c r="F5" s="7"/>
      <c r="G5" s="7"/>
      <c r="H5" s="7"/>
      <c r="I5" s="7"/>
      <c r="J5" s="7"/>
      <c r="K5" s="7"/>
      <c r="L5" s="7"/>
      <c r="M5" s="7"/>
      <c r="N5" s="7" t="str">
        <f>IFERROR(AVERAGE(C5:M5),"")</f>
        <v/>
      </c>
      <c r="O5" s="7"/>
    </row>
    <row r="6" spans="1:15">
      <c r="A6" s="7" t="s">
        <v>438</v>
      </c>
      <c r="B6" s="7"/>
      <c r="C6" s="7"/>
      <c r="D6" s="7"/>
      <c r="E6" s="7"/>
      <c r="F6" s="7"/>
      <c r="G6" s="7"/>
      <c r="H6" s="7"/>
      <c r="I6" s="7"/>
      <c r="J6" s="7"/>
      <c r="K6" s="7"/>
      <c r="L6" s="7"/>
      <c r="M6" s="7"/>
      <c r="N6" s="7" t="str">
        <f>IFERROR(AVERAGE(C6:M6),"")</f>
        <v/>
      </c>
      <c r="O6" s="7"/>
    </row>
    <row r="7" spans="1:15">
      <c r="A7" s="7" t="s">
        <v>439</v>
      </c>
      <c r="B7" s="7"/>
      <c r="C7" s="7"/>
      <c r="D7" s="7"/>
      <c r="E7" s="7"/>
      <c r="F7" s="7"/>
      <c r="G7" s="7"/>
      <c r="H7" s="7"/>
      <c r="I7" s="7"/>
      <c r="J7" s="7"/>
      <c r="K7" s="7"/>
      <c r="L7" s="7"/>
      <c r="M7" s="7"/>
      <c r="N7" s="7" t="str">
        <f>IFERROR(AVERAGE(C7:M7),"")</f>
        <v/>
      </c>
      <c r="O7" s="7"/>
    </row>
    <row r="8" spans="1:15">
      <c r="A8" s="7" t="s">
        <v>440</v>
      </c>
      <c r="B8" s="7"/>
      <c r="C8" s="7"/>
      <c r="D8" s="7"/>
      <c r="E8" s="7"/>
      <c r="F8" s="7"/>
      <c r="G8" s="7"/>
      <c r="H8" s="7"/>
      <c r="I8" s="7"/>
      <c r="J8" s="7"/>
      <c r="K8" s="7"/>
      <c r="L8" s="7"/>
      <c r="M8" s="7"/>
      <c r="N8" s="7" t="str">
        <f>IFERROR(AVERAGE(C8:M8),"")</f>
        <v/>
      </c>
      <c r="O8" s="7"/>
    </row>
    <row r="9" spans="1:15">
      <c r="A9" s="7" t="s">
        <v>441</v>
      </c>
      <c r="B9" s="7"/>
      <c r="C9" s="7"/>
      <c r="D9" s="7"/>
      <c r="E9" s="7"/>
      <c r="F9" s="7"/>
      <c r="G9" s="7"/>
      <c r="H9" s="7"/>
      <c r="I9" s="7"/>
      <c r="J9" s="7"/>
      <c r="K9" s="7"/>
      <c r="L9" s="7"/>
      <c r="M9" s="7"/>
      <c r="N9" s="7" t="str">
        <f>IFERROR(AVERAGE(C9:M9),"")</f>
        <v/>
      </c>
      <c r="O9" s="7"/>
    </row>
    <row r="10" spans="1:15">
      <c r="A10" s="7" t="s">
        <v>442</v>
      </c>
      <c r="B10" s="7"/>
      <c r="C10" s="7"/>
      <c r="D10" s="7"/>
      <c r="E10" s="7"/>
      <c r="F10" s="7"/>
      <c r="G10" s="7"/>
      <c r="H10" s="7"/>
      <c r="I10" s="7"/>
      <c r="J10" s="7"/>
      <c r="K10" s="7"/>
      <c r="L10" s="7"/>
      <c r="M10" s="7"/>
      <c r="N10" s="7" t="str">
        <f>IFERROR(AVERAGE(C10:M10),"")</f>
        <v/>
      </c>
      <c r="O10" s="7"/>
    </row>
    <row r="11" spans="1:15">
      <c r="A11" s="7" t="s">
        <v>443</v>
      </c>
      <c r="B11" s="7"/>
      <c r="C11" s="7"/>
      <c r="D11" s="7"/>
      <c r="E11" s="7"/>
      <c r="F11" s="7"/>
      <c r="G11" s="7"/>
      <c r="H11" s="7"/>
      <c r="I11" s="7"/>
      <c r="J11" s="7"/>
      <c r="K11" s="7"/>
      <c r="L11" s="7"/>
      <c r="M11" s="7"/>
      <c r="N11" s="7" t="str">
        <f>IFERROR(AVERAGE(C11:M11),"")</f>
        <v/>
      </c>
      <c r="O11" s="7"/>
    </row>
    <row r="12" spans="1:15">
      <c r="A12" s="7" t="s">
        <v>444</v>
      </c>
      <c r="B12" s="7"/>
      <c r="C12" s="7"/>
      <c r="D12" s="7"/>
      <c r="E12" s="7"/>
      <c r="F12" s="7"/>
      <c r="G12" s="7"/>
      <c r="H12" s="7"/>
      <c r="I12" s="7"/>
      <c r="J12" s="7"/>
      <c r="K12" s="7"/>
      <c r="L12" s="7"/>
      <c r="M12" s="7"/>
      <c r="N12" s="7" t="str">
        <f>IFERROR(AVERAGE(C12:M12),"")</f>
        <v/>
      </c>
      <c r="O12" s="7"/>
    </row>
    <row r="13" spans="1:15">
      <c r="A13" s="7" t="s">
        <v>445</v>
      </c>
      <c r="B13" s="7"/>
      <c r="C13" s="7"/>
      <c r="D13" s="7"/>
      <c r="E13" s="7"/>
      <c r="F13" s="7"/>
      <c r="G13" s="7"/>
      <c r="H13" s="7"/>
      <c r="I13" s="7"/>
      <c r="J13" s="7"/>
      <c r="K13" s="7"/>
      <c r="L13" s="7"/>
      <c r="M13" s="7"/>
      <c r="N13" s="7" t="str">
        <f>IFERROR(AVERAGE(C13:M13),"")</f>
        <v/>
      </c>
      <c r="O13" s="7"/>
    </row>
    <row r="14" spans="1:15">
      <c r="A14" s="7" t="s">
        <v>446</v>
      </c>
      <c r="B14" s="7"/>
      <c r="C14" s="7"/>
      <c r="D14" s="7"/>
      <c r="E14" s="7"/>
      <c r="F14" s="7"/>
      <c r="G14" s="7"/>
      <c r="H14" s="7"/>
      <c r="I14" s="7"/>
      <c r="J14" s="7"/>
      <c r="K14" s="7"/>
      <c r="L14" s="7"/>
      <c r="M14" s="7"/>
      <c r="N14" s="7" t="str">
        <f>IFERROR(AVERAGE(C14:M14),"")</f>
        <v/>
      </c>
      <c r="O14" s="7"/>
    </row>
    <row r="15" spans="1:15">
      <c r="A15" s="7" t="s">
        <v>447</v>
      </c>
      <c r="B15" s="7"/>
      <c r="C15" s="7"/>
      <c r="D15" s="7"/>
      <c r="E15" s="7"/>
      <c r="F15" s="7"/>
      <c r="G15" s="7"/>
      <c r="H15" s="7"/>
      <c r="I15" s="7"/>
      <c r="J15" s="7"/>
      <c r="K15" s="7"/>
      <c r="L15" s="7"/>
      <c r="M15" s="7"/>
      <c r="N15" s="7" t="str">
        <f>IFERROR(AVERAGE(C15:M15),"")</f>
        <v/>
      </c>
      <c r="O15" s="7"/>
    </row>
    <row r="16" spans="1:15">
      <c r="A16" s="7" t="s">
        <v>448</v>
      </c>
      <c r="B16" s="7"/>
      <c r="C16" s="7"/>
      <c r="D16" s="7"/>
      <c r="E16" s="7"/>
      <c r="F16" s="7"/>
      <c r="G16" s="7"/>
      <c r="H16" s="7"/>
      <c r="I16" s="7"/>
      <c r="J16" s="7"/>
      <c r="K16" s="7"/>
      <c r="L16" s="7"/>
      <c r="M16" s="7"/>
      <c r="N16" s="7" t="str">
        <f>IFERROR(AVERAGE(C16:M16),"")</f>
        <v/>
      </c>
      <c r="O16" s="7"/>
    </row>
    <row r="17" spans="1:15">
      <c r="A17" s="7" t="s">
        <v>449</v>
      </c>
      <c r="B17" s="7"/>
      <c r="C17" s="7"/>
      <c r="D17" s="7"/>
      <c r="E17" s="7"/>
      <c r="F17" s="7"/>
      <c r="G17" s="7"/>
      <c r="H17" s="7"/>
      <c r="I17" s="7"/>
      <c r="J17" s="7"/>
      <c r="K17" s="7"/>
      <c r="L17" s="7"/>
      <c r="M17" s="7"/>
      <c r="N17" s="7" t="str">
        <f>IFERROR(AVERAGE(C17:M17),"")</f>
        <v/>
      </c>
      <c r="O17" s="7"/>
    </row>
    <row r="18" spans="1:15">
      <c r="A18" s="7" t="s">
        <v>450</v>
      </c>
      <c r="B18" s="7"/>
      <c r="C18" s="7"/>
      <c r="D18" s="7"/>
      <c r="E18" s="7"/>
      <c r="F18" s="7"/>
      <c r="G18" s="7"/>
      <c r="H18" s="7"/>
      <c r="I18" s="7"/>
      <c r="J18" s="7"/>
      <c r="K18" s="7"/>
      <c r="L18" s="7"/>
      <c r="M18" s="7"/>
      <c r="N18" s="7" t="str">
        <f>IFERROR(AVERAGE(C18:M18),"")</f>
        <v/>
      </c>
      <c r="O18" s="7"/>
    </row>
    <row r="19" spans="1:15">
      <c r="A19" s="7" t="s">
        <v>451</v>
      </c>
      <c r="B19" s="7"/>
      <c r="C19" s="7"/>
      <c r="D19" s="7"/>
      <c r="E19" s="7"/>
      <c r="F19" s="7"/>
      <c r="G19" s="7"/>
      <c r="H19" s="7"/>
      <c r="I19" s="7"/>
      <c r="J19" s="7"/>
      <c r="K19" s="7"/>
      <c r="L19" s="7"/>
      <c r="M19" s="7"/>
      <c r="N19" s="7" t="str">
        <f>IFERROR(AVERAGE(C19:M19),"")</f>
        <v/>
      </c>
      <c r="O19" s="7"/>
    </row>
    <row r="20" spans="1:15">
      <c r="A20" s="7" t="s">
        <v>452</v>
      </c>
      <c r="B20" s="7"/>
      <c r="C20" s="7"/>
      <c r="D20" s="7"/>
      <c r="E20" s="7"/>
      <c r="F20" s="7"/>
      <c r="G20" s="7"/>
      <c r="H20" s="7"/>
      <c r="I20" s="7"/>
      <c r="J20" s="7"/>
      <c r="K20" s="7"/>
      <c r="L20" s="7"/>
      <c r="M20" s="7"/>
      <c r="N20" s="7" t="str">
        <f>IFERROR(AVERAGE(C20:M20),"")</f>
        <v/>
      </c>
      <c r="O20" s="7"/>
    </row>
    <row r="21" spans="1:15">
      <c r="A21" s="7" t="s">
        <v>453</v>
      </c>
      <c r="B21" s="7"/>
      <c r="C21" s="7"/>
      <c r="D21" s="7"/>
      <c r="E21" s="7"/>
      <c r="F21" s="7"/>
      <c r="G21" s="7"/>
      <c r="H21" s="7"/>
      <c r="I21" s="7"/>
      <c r="J21" s="7"/>
      <c r="K21" s="7"/>
      <c r="L21" s="7"/>
      <c r="M21" s="7"/>
      <c r="N21" s="7" t="str">
        <f>IFERROR(AVERAGE(C21:M21),"")</f>
        <v/>
      </c>
      <c r="O21" s="7"/>
    </row>
    <row r="22" spans="1:15">
      <c r="A22" s="7" t="s">
        <v>454</v>
      </c>
      <c r="B22" s="7"/>
      <c r="C22" s="7"/>
      <c r="D22" s="7"/>
      <c r="E22" s="7"/>
      <c r="F22" s="7"/>
      <c r="G22" s="7"/>
      <c r="H22" s="7"/>
      <c r="I22" s="7"/>
      <c r="J22" s="7"/>
      <c r="K22" s="7"/>
      <c r="L22" s="7"/>
      <c r="M22" s="7"/>
      <c r="N22" s="7" t="str">
        <f>IFERROR(AVERAGE(C22:M22),"")</f>
        <v/>
      </c>
      <c r="O22" s="7"/>
    </row>
    <row r="23" spans="1:15">
      <c r="A23" s="7" t="s">
        <v>455</v>
      </c>
      <c r="B23" s="7"/>
      <c r="C23" s="7"/>
      <c r="D23" s="7"/>
      <c r="E23" s="7"/>
      <c r="F23" s="7"/>
      <c r="G23" s="7"/>
      <c r="H23" s="7"/>
      <c r="I23" s="7"/>
      <c r="J23" s="7"/>
      <c r="K23" s="7"/>
      <c r="L23" s="7"/>
      <c r="M23" s="7"/>
      <c r="N23" s="7" t="str">
        <f>IFERROR(AVERAGE(C23:M23),"")</f>
        <v/>
      </c>
      <c r="O23" s="7"/>
    </row>
    <row r="24" spans="1:15">
      <c r="A24" s="7" t="s">
        <v>456</v>
      </c>
      <c r="B24" s="7"/>
      <c r="C24" s="7"/>
      <c r="D24" s="7"/>
      <c r="E24" s="7"/>
      <c r="F24" s="7"/>
      <c r="G24" s="7"/>
      <c r="H24" s="7"/>
      <c r="I24" s="7"/>
      <c r="J24" s="7"/>
      <c r="K24" s="7"/>
      <c r="L24" s="7"/>
      <c r="M24" s="7"/>
      <c r="N24" s="7" t="str">
        <f>IFERROR(AVERAGE(C24:M24),"")</f>
        <v/>
      </c>
      <c r="O24" s="7"/>
    </row>
    <row r="25" spans="1:15">
      <c r="A25" s="7" t="s">
        <v>457</v>
      </c>
      <c r="B25" s="7"/>
      <c r="C25" s="7"/>
      <c r="D25" s="7"/>
      <c r="E25" s="7"/>
      <c r="F25" s="7"/>
      <c r="G25" s="7"/>
      <c r="H25" s="7"/>
      <c r="I25" s="7"/>
      <c r="J25" s="7"/>
      <c r="K25" s="7"/>
      <c r="L25" s="7"/>
      <c r="M25" s="7"/>
      <c r="N25" s="7" t="str">
        <f>IFERROR(AVERAGE(C25:M25),"")</f>
        <v/>
      </c>
      <c r="O25" s="7"/>
    </row>
    <row r="26" spans="1:15">
      <c r="A26" s="7" t="s">
        <v>458</v>
      </c>
      <c r="B26" s="7"/>
      <c r="C26" s="7"/>
      <c r="D26" s="7"/>
      <c r="E26" s="7"/>
      <c r="F26" s="7"/>
      <c r="G26" s="7"/>
      <c r="H26" s="7"/>
      <c r="I26" s="7"/>
      <c r="J26" s="7"/>
      <c r="K26" s="7"/>
      <c r="L26" s="7"/>
      <c r="M26" s="7"/>
      <c r="N26" s="7" t="str">
        <f>IFERROR(AVERAGE(C26:M26),"")</f>
        <v/>
      </c>
      <c r="O26" s="7"/>
    </row>
    <row r="27" spans="1:15">
      <c r="A27" s="7" t="s">
        <v>459</v>
      </c>
      <c r="B27" s="7"/>
      <c r="C27" s="7"/>
      <c r="D27" s="7"/>
      <c r="E27" s="7"/>
      <c r="F27" s="7"/>
      <c r="G27" s="7"/>
      <c r="H27" s="7"/>
      <c r="I27" s="7"/>
      <c r="J27" s="7"/>
      <c r="K27" s="7"/>
      <c r="L27" s="7"/>
      <c r="M27" s="7"/>
      <c r="N27" s="7" t="str">
        <f>IFERROR(AVERAGE(C27:M27),"")</f>
        <v/>
      </c>
      <c r="O27" s="7"/>
    </row>
    <row r="28" spans="1:15">
      <c r="A28" s="7" t="s">
        <v>460</v>
      </c>
      <c r="B28" s="7"/>
      <c r="C28" s="7"/>
      <c r="D28" s="7"/>
      <c r="E28" s="7"/>
      <c r="F28" s="7"/>
      <c r="G28" s="7"/>
      <c r="H28" s="7"/>
      <c r="I28" s="7"/>
      <c r="J28" s="7"/>
      <c r="K28" s="7"/>
      <c r="L28" s="7"/>
      <c r="M28" s="7"/>
      <c r="N28" s="7" t="str">
        <f>IFERROR(AVERAGE(C28:M28),"")</f>
        <v/>
      </c>
      <c r="O28" s="7"/>
    </row>
    <row r="29" spans="1:15">
      <c r="A29" s="7" t="s">
        <v>461</v>
      </c>
      <c r="B29" s="7"/>
      <c r="C29" s="7"/>
      <c r="D29" s="7"/>
      <c r="E29" s="7"/>
      <c r="F29" s="7"/>
      <c r="G29" s="7"/>
      <c r="H29" s="7"/>
      <c r="I29" s="7"/>
      <c r="J29" s="7"/>
      <c r="K29" s="7"/>
      <c r="L29" s="7"/>
      <c r="M29" s="7"/>
      <c r="N29" s="7" t="str">
        <f>IFERROR(AVERAGE(C29:M29),"")</f>
        <v/>
      </c>
      <c r="O29" s="7"/>
    </row>
    <row r="30" spans="1:15">
      <c r="A30" s="7" t="s">
        <v>462</v>
      </c>
      <c r="B30" s="7"/>
      <c r="C30" s="7"/>
      <c r="D30" s="7"/>
      <c r="E30" s="7"/>
      <c r="F30" s="7"/>
      <c r="G30" s="7"/>
      <c r="H30" s="7"/>
      <c r="I30" s="7"/>
      <c r="J30" s="7"/>
      <c r="K30" s="7"/>
      <c r="L30" s="7"/>
      <c r="M30" s="7"/>
      <c r="N30" s="7" t="str">
        <f>IFERROR(AVERAGE(C30:M30),"")</f>
        <v/>
      </c>
      <c r="O30" s="7"/>
    </row>
    <row r="31" spans="1:15">
      <c r="A31" s="7" t="s">
        <v>463</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9.09</v>
      </c>
    </row>
    <row r="3" spans="1:11">
      <c r="A3" s="7" t="s">
        <v>43</v>
      </c>
      <c r="B3" s="7">
        <v>2.1</v>
      </c>
      <c r="C3" s="7" t="s">
        <v>51</v>
      </c>
      <c r="D3" s="7" t="s">
        <v>92</v>
      </c>
      <c r="E3" s="7" t="s">
        <v>93</v>
      </c>
      <c r="F3" s="7" t="s">
        <v>94</v>
      </c>
      <c r="G3" s="7" t="s">
        <v>95</v>
      </c>
      <c r="H3" s="7" t="s">
        <v>89</v>
      </c>
      <c r="I3" s="7" t="s">
        <v>96</v>
      </c>
      <c r="J3" s="7" t="s">
        <v>97</v>
      </c>
      <c r="K3" s="9">
        <v>9.09</v>
      </c>
    </row>
    <row r="4" spans="1:11">
      <c r="A4" s="7" t="s">
        <v>43</v>
      </c>
      <c r="B4" s="7">
        <v>2.2</v>
      </c>
      <c r="C4" s="7" t="s">
        <v>51</v>
      </c>
      <c r="D4" s="7" t="s">
        <v>98</v>
      </c>
      <c r="E4" s="7" t="s">
        <v>99</v>
      </c>
      <c r="F4" s="7" t="s">
        <v>100</v>
      </c>
      <c r="G4" s="7" t="s">
        <v>101</v>
      </c>
      <c r="H4" s="7" t="s">
        <v>89</v>
      </c>
      <c r="I4" s="7" t="s">
        <v>102</v>
      </c>
      <c r="J4" s="7" t="s">
        <v>103</v>
      </c>
      <c r="K4" s="9">
        <v>9.09</v>
      </c>
    </row>
    <row r="5" spans="1:11">
      <c r="A5" s="7" t="s">
        <v>43</v>
      </c>
      <c r="B5" s="7">
        <v>2.3</v>
      </c>
      <c r="C5" s="7" t="s">
        <v>51</v>
      </c>
      <c r="D5" s="7" t="s">
        <v>104</v>
      </c>
      <c r="E5" s="7" t="s">
        <v>105</v>
      </c>
      <c r="F5" s="7" t="s">
        <v>100</v>
      </c>
      <c r="G5" s="7" t="s">
        <v>106</v>
      </c>
      <c r="H5" s="7" t="s">
        <v>89</v>
      </c>
      <c r="I5" s="7" t="s">
        <v>107</v>
      </c>
      <c r="J5" s="7" t="s">
        <v>108</v>
      </c>
      <c r="K5" s="9">
        <v>9.09</v>
      </c>
    </row>
    <row r="6" spans="1:11">
      <c r="A6" s="7" t="s">
        <v>43</v>
      </c>
      <c r="B6" s="7">
        <v>3.1</v>
      </c>
      <c r="C6" s="7" t="s">
        <v>58</v>
      </c>
      <c r="D6" s="7" t="s">
        <v>109</v>
      </c>
      <c r="E6" s="7" t="s">
        <v>110</v>
      </c>
      <c r="F6" s="7" t="s">
        <v>100</v>
      </c>
      <c r="G6" s="7" t="s">
        <v>111</v>
      </c>
      <c r="H6" s="7" t="s">
        <v>89</v>
      </c>
      <c r="I6" s="7" t="s">
        <v>112</v>
      </c>
      <c r="J6" s="7" t="s">
        <v>113</v>
      </c>
      <c r="K6" s="9">
        <v>9.09</v>
      </c>
    </row>
    <row r="7" spans="1:11">
      <c r="A7" s="7" t="s">
        <v>43</v>
      </c>
      <c r="B7" s="7">
        <v>3.2</v>
      </c>
      <c r="C7" s="7" t="s">
        <v>58</v>
      </c>
      <c r="D7" s="7" t="s">
        <v>114</v>
      </c>
      <c r="E7" s="7" t="s">
        <v>115</v>
      </c>
      <c r="F7" s="7" t="s">
        <v>116</v>
      </c>
      <c r="G7" s="7" t="s">
        <v>117</v>
      </c>
      <c r="H7" s="7" t="s">
        <v>118</v>
      </c>
      <c r="I7" s="7" t="s">
        <v>119</v>
      </c>
      <c r="J7" s="7" t="s">
        <v>120</v>
      </c>
      <c r="K7" s="9">
        <v>9.09</v>
      </c>
    </row>
    <row r="8" spans="1:11">
      <c r="A8" s="7" t="s">
        <v>43</v>
      </c>
      <c r="B8" s="7">
        <v>3.3</v>
      </c>
      <c r="C8" s="7" t="s">
        <v>58</v>
      </c>
      <c r="D8" s="7" t="s">
        <v>121</v>
      </c>
      <c r="E8" s="7" t="s">
        <v>122</v>
      </c>
      <c r="F8" s="7" t="s">
        <v>123</v>
      </c>
      <c r="G8" s="7" t="s">
        <v>124</v>
      </c>
      <c r="H8" s="7" t="s">
        <v>89</v>
      </c>
      <c r="I8" s="7" t="s">
        <v>125</v>
      </c>
      <c r="J8" s="7" t="s">
        <v>126</v>
      </c>
      <c r="K8" s="9">
        <v>9.09</v>
      </c>
    </row>
    <row r="9" spans="1:11">
      <c r="A9" s="7" t="s">
        <v>43</v>
      </c>
      <c r="B9" s="7">
        <v>3.4</v>
      </c>
      <c r="C9" s="7" t="s">
        <v>58</v>
      </c>
      <c r="D9" s="7" t="s">
        <v>127</v>
      </c>
      <c r="E9" s="7" t="s">
        <v>128</v>
      </c>
      <c r="F9" s="7" t="s">
        <v>129</v>
      </c>
      <c r="G9" s="7" t="s">
        <v>130</v>
      </c>
      <c r="H9" s="7" t="s">
        <v>89</v>
      </c>
      <c r="I9" s="7" t="s">
        <v>131</v>
      </c>
      <c r="J9" s="7" t="s">
        <v>132</v>
      </c>
      <c r="K9" s="9">
        <v>9.09</v>
      </c>
    </row>
    <row r="10" spans="1:11">
      <c r="A10" s="7" t="s">
        <v>43</v>
      </c>
      <c r="B10" s="7">
        <v>3.5</v>
      </c>
      <c r="C10" s="7" t="s">
        <v>58</v>
      </c>
      <c r="D10" s="7" t="s">
        <v>133</v>
      </c>
      <c r="E10" s="7" t="s">
        <v>134</v>
      </c>
      <c r="F10" s="7" t="s">
        <v>135</v>
      </c>
      <c r="G10" s="7" t="s">
        <v>136</v>
      </c>
      <c r="H10" s="7" t="s">
        <v>89</v>
      </c>
      <c r="I10" s="7" t="s">
        <v>137</v>
      </c>
      <c r="J10" s="7" t="s">
        <v>138</v>
      </c>
      <c r="K10" s="9">
        <v>9.09</v>
      </c>
    </row>
    <row r="11" spans="1:11">
      <c r="A11" s="7" t="s">
        <v>43</v>
      </c>
      <c r="B11" s="7">
        <v>4.1</v>
      </c>
      <c r="C11" s="7" t="s">
        <v>65</v>
      </c>
      <c r="D11" s="7" t="s">
        <v>139</v>
      </c>
      <c r="E11" s="7" t="s">
        <v>140</v>
      </c>
      <c r="F11" s="7" t="s">
        <v>123</v>
      </c>
      <c r="G11" s="7" t="s">
        <v>141</v>
      </c>
      <c r="H11" s="7" t="s">
        <v>89</v>
      </c>
      <c r="I11" s="7" t="s">
        <v>142</v>
      </c>
      <c r="J11" s="7" t="s">
        <v>143</v>
      </c>
      <c r="K11" s="9">
        <v>9.09</v>
      </c>
    </row>
    <row r="12" spans="1:11">
      <c r="A12" s="7" t="s">
        <v>43</v>
      </c>
      <c r="B12" s="7">
        <v>5.1</v>
      </c>
      <c r="C12" s="7" t="s">
        <v>72</v>
      </c>
      <c r="D12" s="7" t="s">
        <v>144</v>
      </c>
      <c r="E12" s="7" t="s">
        <v>145</v>
      </c>
      <c r="F12" s="7" t="s">
        <v>146</v>
      </c>
      <c r="G12" s="7" t="s">
        <v>147</v>
      </c>
      <c r="H12" s="7" t="s">
        <v>89</v>
      </c>
      <c r="I12" s="7" t="s">
        <v>148</v>
      </c>
      <c r="J12" s="7" t="s">
        <v>149</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150</v>
      </c>
      <c r="C1" s="8" t="s">
        <v>151</v>
      </c>
      <c r="D1" s="8" t="s">
        <v>152</v>
      </c>
      <c r="E1" s="8" t="s">
        <v>38</v>
      </c>
      <c r="F1" s="8" t="s">
        <v>153</v>
      </c>
      <c r="G1" s="8" t="s">
        <v>154</v>
      </c>
      <c r="H1" s="8" t="s">
        <v>155</v>
      </c>
      <c r="I1" s="8" t="s">
        <v>156</v>
      </c>
    </row>
    <row r="2" spans="1:9">
      <c r="A2" s="7" t="s">
        <v>43</v>
      </c>
      <c r="B2" s="7" t="s">
        <v>157</v>
      </c>
      <c r="C2" s="7">
        <v>1</v>
      </c>
      <c r="D2" s="7" t="s">
        <v>158</v>
      </c>
      <c r="E2" s="7"/>
      <c r="F2" s="7"/>
      <c r="G2" s="7"/>
      <c r="H2" s="7"/>
      <c r="I2" s="7"/>
    </row>
    <row r="3" spans="1:9">
      <c r="A3" s="7" t="s">
        <v>43</v>
      </c>
      <c r="B3" s="7" t="s">
        <v>157</v>
      </c>
      <c r="C3" s="7">
        <v>2</v>
      </c>
      <c r="D3" s="7" t="s">
        <v>159</v>
      </c>
      <c r="E3" s="7"/>
      <c r="F3" s="7"/>
      <c r="G3" s="7"/>
      <c r="H3" s="7"/>
      <c r="I3" s="7"/>
    </row>
    <row r="4" spans="1:9">
      <c r="A4" s="7" t="s">
        <v>43</v>
      </c>
      <c r="B4" s="7" t="s">
        <v>157</v>
      </c>
      <c r="C4" s="7">
        <v>3</v>
      </c>
      <c r="D4" s="7" t="s">
        <v>160</v>
      </c>
      <c r="E4" s="7"/>
      <c r="F4" s="7"/>
      <c r="G4" s="7"/>
      <c r="H4" s="7"/>
      <c r="I4" s="7"/>
    </row>
    <row r="5" spans="1:9">
      <c r="A5" s="7" t="s">
        <v>43</v>
      </c>
      <c r="B5" s="7" t="s">
        <v>157</v>
      </c>
      <c r="C5" s="7">
        <v>4</v>
      </c>
      <c r="D5" s="7" t="s">
        <v>161</v>
      </c>
      <c r="E5" s="7"/>
      <c r="F5" s="7"/>
      <c r="G5" s="7"/>
      <c r="H5" s="7"/>
      <c r="I5" s="7"/>
    </row>
    <row r="6" spans="1:9">
      <c r="A6" s="7" t="s">
        <v>43</v>
      </c>
      <c r="B6" s="7" t="s">
        <v>157</v>
      </c>
      <c r="C6" s="7">
        <v>1</v>
      </c>
      <c r="D6" s="7" t="s">
        <v>162</v>
      </c>
      <c r="E6" s="7"/>
      <c r="F6" s="7"/>
      <c r="G6" s="7"/>
      <c r="H6" s="7"/>
      <c r="I6" s="7"/>
    </row>
    <row r="7" spans="1:9">
      <c r="A7" s="7" t="s">
        <v>43</v>
      </c>
      <c r="B7" s="7" t="s">
        <v>157</v>
      </c>
      <c r="C7" s="7">
        <v>2</v>
      </c>
      <c r="D7" s="7" t="s">
        <v>163</v>
      </c>
      <c r="E7" s="7"/>
      <c r="F7" s="7"/>
      <c r="G7" s="7"/>
      <c r="H7" s="7"/>
      <c r="I7" s="7"/>
    </row>
    <row r="8" spans="1:9">
      <c r="A8" s="7" t="s">
        <v>43</v>
      </c>
      <c r="B8" s="7" t="s">
        <v>157</v>
      </c>
      <c r="C8" s="7">
        <v>3</v>
      </c>
      <c r="D8" s="7" t="s">
        <v>164</v>
      </c>
      <c r="E8" s="7"/>
      <c r="F8" s="7"/>
      <c r="G8" s="7"/>
      <c r="H8" s="7"/>
      <c r="I8" s="7"/>
    </row>
    <row r="9" spans="1:9">
      <c r="A9" s="7" t="s">
        <v>43</v>
      </c>
      <c r="B9" s="7" t="s">
        <v>157</v>
      </c>
      <c r="C9" s="7">
        <v>4</v>
      </c>
      <c r="D9" s="7" t="s">
        <v>165</v>
      </c>
      <c r="E9" s="7"/>
      <c r="F9" s="7"/>
      <c r="G9" s="7"/>
      <c r="H9" s="7"/>
      <c r="I9" s="7"/>
    </row>
    <row r="10" spans="1:9">
      <c r="A10" s="7" t="s">
        <v>43</v>
      </c>
      <c r="B10" s="7" t="s">
        <v>157</v>
      </c>
      <c r="C10" s="7">
        <v>1</v>
      </c>
      <c r="D10" s="7" t="s">
        <v>166</v>
      </c>
      <c r="E10" s="7"/>
      <c r="F10" s="7"/>
      <c r="G10" s="7"/>
      <c r="H10" s="7"/>
      <c r="I10" s="7"/>
    </row>
    <row r="11" spans="1:9">
      <c r="A11" s="7" t="s">
        <v>43</v>
      </c>
      <c r="B11" s="7" t="s">
        <v>157</v>
      </c>
      <c r="C11" s="7">
        <v>2</v>
      </c>
      <c r="D11" s="7" t="s">
        <v>167</v>
      </c>
      <c r="E11" s="7"/>
      <c r="F11" s="7"/>
      <c r="G11" s="7"/>
      <c r="H11" s="7"/>
      <c r="I11" s="7"/>
    </row>
    <row r="12" spans="1:9">
      <c r="A12" s="7" t="s">
        <v>43</v>
      </c>
      <c r="B12" s="7" t="s">
        <v>157</v>
      </c>
      <c r="C12" s="7">
        <v>3</v>
      </c>
      <c r="D12" s="7" t="s">
        <v>168</v>
      </c>
      <c r="E12" s="7"/>
      <c r="F12" s="7"/>
      <c r="G12" s="7"/>
      <c r="H12" s="7"/>
      <c r="I12" s="7"/>
    </row>
    <row r="13" spans="1:9">
      <c r="A13" s="7" t="s">
        <v>43</v>
      </c>
      <c r="B13" s="7" t="s">
        <v>157</v>
      </c>
      <c r="C13" s="7">
        <v>4</v>
      </c>
      <c r="D13" s="7" t="s">
        <v>169</v>
      </c>
      <c r="E13" s="7"/>
      <c r="F13" s="7"/>
      <c r="G13" s="7"/>
      <c r="H13" s="7"/>
      <c r="I13" s="7"/>
    </row>
    <row r="14" spans="1:9">
      <c r="A14" s="7" t="s">
        <v>43</v>
      </c>
      <c r="B14" s="7" t="s">
        <v>157</v>
      </c>
      <c r="C14" s="7">
        <v>1</v>
      </c>
      <c r="D14" s="7" t="s">
        <v>170</v>
      </c>
      <c r="E14" s="7"/>
      <c r="F14" s="7"/>
      <c r="G14" s="7"/>
      <c r="H14" s="7"/>
      <c r="I1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171</v>
      </c>
      <c r="B1" s="4"/>
      <c r="C1" s="4"/>
      <c r="D1" s="4"/>
      <c r="E1" s="4"/>
      <c r="F1" s="4"/>
      <c r="G1" s="4"/>
    </row>
    <row r="2" spans="1:7">
      <c r="A2" s="8" t="s">
        <v>172</v>
      </c>
      <c r="B2" s="8" t="s">
        <v>173</v>
      </c>
      <c r="C2" s="8" t="s">
        <v>174</v>
      </c>
      <c r="D2" s="8" t="s">
        <v>175</v>
      </c>
      <c r="E2" s="8" t="s">
        <v>176</v>
      </c>
      <c r="F2" s="8" t="s">
        <v>177</v>
      </c>
      <c r="G2" s="8" t="s">
        <v>178</v>
      </c>
    </row>
    <row r="3" spans="1:7">
      <c r="A3" s="7" t="s">
        <v>44</v>
      </c>
      <c r="B3" s="7">
        <v>15</v>
      </c>
      <c r="C3" s="7" t="s">
        <v>179</v>
      </c>
      <c r="D3" s="7">
        <v>1</v>
      </c>
      <c r="E3" s="7" t="s">
        <v>180</v>
      </c>
      <c r="F3" s="7" t="s">
        <v>181</v>
      </c>
      <c r="G3" s="7" t="s">
        <v>182</v>
      </c>
    </row>
    <row r="4" spans="1:7">
      <c r="A4" s="7"/>
      <c r="B4" s="7"/>
      <c r="C4" s="7"/>
      <c r="D4" s="7">
        <v>2</v>
      </c>
      <c r="E4" s="7" t="s">
        <v>183</v>
      </c>
      <c r="F4" s="7" t="s">
        <v>184</v>
      </c>
      <c r="G4" s="7" t="s">
        <v>185</v>
      </c>
    </row>
    <row r="5" spans="1:7">
      <c r="A5" s="7"/>
      <c r="B5" s="7"/>
      <c r="C5" s="7"/>
      <c r="D5" s="7">
        <v>3</v>
      </c>
      <c r="E5" s="7" t="s">
        <v>186</v>
      </c>
      <c r="F5" s="7" t="s">
        <v>187</v>
      </c>
      <c r="G5" s="7" t="s">
        <v>188</v>
      </c>
    </row>
    <row r="6" spans="1:7">
      <c r="A6" s="7"/>
      <c r="B6" s="7"/>
      <c r="C6" s="7"/>
      <c r="D6" s="7">
        <v>4</v>
      </c>
      <c r="E6" s="7" t="s">
        <v>189</v>
      </c>
      <c r="F6" s="7" t="s">
        <v>190</v>
      </c>
      <c r="G6" s="7" t="s">
        <v>191</v>
      </c>
    </row>
    <row r="7" spans="1:7">
      <c r="A7" s="7" t="s">
        <v>51</v>
      </c>
      <c r="B7" s="7">
        <v>25</v>
      </c>
      <c r="C7" s="7" t="s">
        <v>179</v>
      </c>
      <c r="D7" s="7">
        <v>1</v>
      </c>
      <c r="E7" s="7" t="s">
        <v>180</v>
      </c>
      <c r="F7" s="7" t="s">
        <v>181</v>
      </c>
      <c r="G7" s="7" t="s">
        <v>192</v>
      </c>
    </row>
    <row r="8" spans="1:7">
      <c r="A8" s="7"/>
      <c r="B8" s="7"/>
      <c r="C8" s="7"/>
      <c r="D8" s="7">
        <v>2</v>
      </c>
      <c r="E8" s="7" t="s">
        <v>183</v>
      </c>
      <c r="F8" s="7" t="s">
        <v>184</v>
      </c>
      <c r="G8" s="7" t="s">
        <v>193</v>
      </c>
    </row>
    <row r="9" spans="1:7">
      <c r="A9" s="7"/>
      <c r="B9" s="7"/>
      <c r="C9" s="7"/>
      <c r="D9" s="7">
        <v>3</v>
      </c>
      <c r="E9" s="7" t="s">
        <v>186</v>
      </c>
      <c r="F9" s="7" t="s">
        <v>187</v>
      </c>
      <c r="G9" s="7" t="s">
        <v>194</v>
      </c>
    </row>
    <row r="10" spans="1:7">
      <c r="A10" s="7"/>
      <c r="B10" s="7"/>
      <c r="C10" s="7"/>
      <c r="D10" s="7">
        <v>4</v>
      </c>
      <c r="E10" s="7" t="s">
        <v>189</v>
      </c>
      <c r="F10" s="7" t="s">
        <v>190</v>
      </c>
      <c r="G10" s="7" t="s">
        <v>195</v>
      </c>
    </row>
    <row r="11" spans="1:7">
      <c r="A11" s="7" t="s">
        <v>58</v>
      </c>
      <c r="B11" s="7">
        <v>25</v>
      </c>
      <c r="C11" s="7" t="s">
        <v>179</v>
      </c>
      <c r="D11" s="7">
        <v>1</v>
      </c>
      <c r="E11" s="7" t="s">
        <v>180</v>
      </c>
      <c r="F11" s="7" t="s">
        <v>181</v>
      </c>
      <c r="G11" s="7" t="s">
        <v>196</v>
      </c>
    </row>
    <row r="12" spans="1:7">
      <c r="A12" s="7"/>
      <c r="B12" s="7"/>
      <c r="C12" s="7"/>
      <c r="D12" s="7">
        <v>2</v>
      </c>
      <c r="E12" s="7" t="s">
        <v>183</v>
      </c>
      <c r="F12" s="7" t="s">
        <v>184</v>
      </c>
      <c r="G12" s="7" t="s">
        <v>197</v>
      </c>
    </row>
    <row r="13" spans="1:7">
      <c r="A13" s="7"/>
      <c r="B13" s="7"/>
      <c r="C13" s="7"/>
      <c r="D13" s="7">
        <v>3</v>
      </c>
      <c r="E13" s="7" t="s">
        <v>186</v>
      </c>
      <c r="F13" s="7" t="s">
        <v>187</v>
      </c>
      <c r="G13" s="7" t="s">
        <v>198</v>
      </c>
    </row>
    <row r="14" spans="1:7">
      <c r="A14" s="7"/>
      <c r="B14" s="7"/>
      <c r="C14" s="7"/>
      <c r="D14" s="7">
        <v>4</v>
      </c>
      <c r="E14" s="7" t="s">
        <v>189</v>
      </c>
      <c r="F14" s="7" t="s">
        <v>190</v>
      </c>
      <c r="G14" s="7" t="s">
        <v>199</v>
      </c>
    </row>
    <row r="15" spans="1:7">
      <c r="A15" s="7" t="s">
        <v>65</v>
      </c>
      <c r="B15" s="7">
        <v>25</v>
      </c>
      <c r="C15" s="7" t="s">
        <v>200</v>
      </c>
      <c r="D15" s="7">
        <v>1</v>
      </c>
      <c r="E15" s="7" t="s">
        <v>180</v>
      </c>
      <c r="F15" s="7" t="s">
        <v>181</v>
      </c>
      <c r="G15" s="7" t="s">
        <v>201</v>
      </c>
    </row>
    <row r="16" spans="1:7">
      <c r="A16" s="7"/>
      <c r="B16" s="7"/>
      <c r="C16" s="7"/>
      <c r="D16" s="7">
        <v>2</v>
      </c>
      <c r="E16" s="7" t="s">
        <v>183</v>
      </c>
      <c r="F16" s="7" t="s">
        <v>184</v>
      </c>
      <c r="G16" s="7" t="s">
        <v>202</v>
      </c>
    </row>
    <row r="17" spans="1:7">
      <c r="A17" s="7"/>
      <c r="B17" s="7"/>
      <c r="C17" s="7"/>
      <c r="D17" s="7">
        <v>3</v>
      </c>
      <c r="E17" s="7" t="s">
        <v>186</v>
      </c>
      <c r="F17" s="7" t="s">
        <v>187</v>
      </c>
      <c r="G17" s="7" t="s">
        <v>203</v>
      </c>
    </row>
    <row r="18" spans="1:7">
      <c r="A18" s="7"/>
      <c r="B18" s="7"/>
      <c r="C18" s="7"/>
      <c r="D18" s="7">
        <v>4</v>
      </c>
      <c r="E18" s="7" t="s">
        <v>189</v>
      </c>
      <c r="F18" s="7" t="s">
        <v>190</v>
      </c>
      <c r="G18" s="7" t="s">
        <v>204</v>
      </c>
    </row>
    <row r="19" spans="1:7">
      <c r="A19" s="7" t="s">
        <v>72</v>
      </c>
      <c r="B19" s="7">
        <v>25</v>
      </c>
      <c r="C19" s="7" t="s">
        <v>179</v>
      </c>
      <c r="D19" s="7">
        <v>1</v>
      </c>
      <c r="E19" s="7" t="s">
        <v>180</v>
      </c>
      <c r="F19" s="7" t="s">
        <v>181</v>
      </c>
      <c r="G19" s="7" t="s">
        <v>205</v>
      </c>
    </row>
    <row r="20" spans="1:7">
      <c r="A20" s="7"/>
      <c r="B20" s="7"/>
      <c r="C20" s="7"/>
      <c r="D20" s="7">
        <v>2</v>
      </c>
      <c r="E20" s="7" t="s">
        <v>183</v>
      </c>
      <c r="F20" s="7" t="s">
        <v>184</v>
      </c>
      <c r="G20" s="7" t="s">
        <v>206</v>
      </c>
    </row>
    <row r="21" spans="1:7">
      <c r="A21" s="7"/>
      <c r="B21" s="7"/>
      <c r="C21" s="7"/>
      <c r="D21" s="7">
        <v>3</v>
      </c>
      <c r="E21" s="7" t="s">
        <v>186</v>
      </c>
      <c r="F21" s="7" t="s">
        <v>187</v>
      </c>
      <c r="G21" s="7" t="s">
        <v>207</v>
      </c>
    </row>
    <row r="22" spans="1:7">
      <c r="A22" s="7"/>
      <c r="B22" s="7"/>
      <c r="C22" s="7"/>
      <c r="D22" s="7">
        <v>4</v>
      </c>
      <c r="E22" s="7" t="s">
        <v>189</v>
      </c>
      <c r="F22" s="7" t="s">
        <v>190</v>
      </c>
      <c r="G22" s="7"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209</v>
      </c>
      <c r="B1" s="4"/>
      <c r="C1" s="4"/>
      <c r="D1" s="4"/>
      <c r="E1" s="4"/>
      <c r="F1" s="4"/>
      <c r="G1" s="4"/>
    </row>
    <row r="2" spans="1:7">
      <c r="A2" s="8" t="s">
        <v>210</v>
      </c>
      <c r="B2" s="8" t="s">
        <v>211</v>
      </c>
      <c r="C2" s="8" t="s">
        <v>212</v>
      </c>
      <c r="D2" s="8" t="s">
        <v>213</v>
      </c>
      <c r="E2" s="8" t="s">
        <v>214</v>
      </c>
      <c r="F2" s="8" t="s">
        <v>215</v>
      </c>
      <c r="G2" s="8" t="s">
        <v>216</v>
      </c>
    </row>
    <row r="3" spans="1:7">
      <c r="A3" s="7">
        <v>1</v>
      </c>
      <c r="B3" s="7" t="s">
        <v>217</v>
      </c>
      <c r="C3" s="7">
        <v>35</v>
      </c>
      <c r="D3" s="7" t="s">
        <v>218</v>
      </c>
      <c r="E3" s="7" t="s">
        <v>219</v>
      </c>
      <c r="F3" s="7" t="s">
        <v>220</v>
      </c>
      <c r="G3" s="7" t="s">
        <v>221</v>
      </c>
    </row>
    <row r="4" spans="1:7">
      <c r="A4" s="7"/>
      <c r="B4" s="7" t="s">
        <v>222</v>
      </c>
      <c r="C4" s="7"/>
      <c r="D4" s="7" t="s">
        <v>223</v>
      </c>
      <c r="E4" s="7"/>
      <c r="F4" s="7"/>
      <c r="G4" s="7"/>
    </row>
    <row r="5" spans="1:7">
      <c r="A5" s="7">
        <v>2</v>
      </c>
      <c r="B5" s="7" t="s">
        <v>224</v>
      </c>
      <c r="C5" s="7">
        <v>35</v>
      </c>
      <c r="D5" s="7" t="s">
        <v>225</v>
      </c>
      <c r="E5" s="7" t="s">
        <v>226</v>
      </c>
      <c r="F5" s="7" t="s">
        <v>227</v>
      </c>
      <c r="G5" s="7" t="s">
        <v>58</v>
      </c>
    </row>
    <row r="6" spans="1:7">
      <c r="A6" s="7"/>
      <c r="B6" s="7" t="s">
        <v>222</v>
      </c>
      <c r="C6" s="7"/>
      <c r="D6" s="7" t="s">
        <v>228</v>
      </c>
      <c r="E6" s="7"/>
      <c r="F6" s="7"/>
      <c r="G6" s="7"/>
    </row>
    <row r="7" spans="1:7">
      <c r="A7" s="7">
        <v>3</v>
      </c>
      <c r="B7" s="7" t="s">
        <v>229</v>
      </c>
      <c r="C7" s="7">
        <v>35</v>
      </c>
      <c r="D7" s="7" t="s">
        <v>230</v>
      </c>
      <c r="E7" s="7" t="s">
        <v>231</v>
      </c>
      <c r="F7" s="7" t="s">
        <v>232</v>
      </c>
      <c r="G7" s="7" t="s">
        <v>65</v>
      </c>
    </row>
    <row r="8" spans="1:7">
      <c r="A8" s="7"/>
      <c r="B8" s="7" t="s">
        <v>222</v>
      </c>
      <c r="C8" s="7"/>
      <c r="D8" s="7" t="s">
        <v>233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234</v>
      </c>
      <c r="B1" s="4"/>
      <c r="C1" s="4"/>
      <c r="D1" s="4"/>
      <c r="E1" s="4"/>
    </row>
    <row r="2" spans="1:5">
      <c r="A2" s="1" t="s">
        <v>235</v>
      </c>
      <c r="B2" s="1" t="s">
        <v>236</v>
      </c>
      <c r="C2" s="1"/>
      <c r="D2" s="1"/>
      <c r="E2" s="1"/>
    </row>
    <row r="3" spans="1:5">
      <c r="A3" s="10" t="s">
        <v>237</v>
      </c>
      <c r="B3" s="7" t="s">
        <v>238</v>
      </c>
      <c r="C3" s="5"/>
      <c r="D3" s="5"/>
      <c r="E3" s="5"/>
    </row>
    <row r="4" spans="1:5">
      <c r="A4" s="10" t="s">
        <v>239</v>
      </c>
      <c r="B4" s="7" t="s">
        <v>240</v>
      </c>
      <c r="C4" s="5"/>
      <c r="D4" s="5"/>
      <c r="E4" s="5"/>
    </row>
    <row r="5" spans="1:5">
      <c r="A5" s="10" t="s">
        <v>241</v>
      </c>
      <c r="B5" s="7" t="s">
        <v>242</v>
      </c>
      <c r="C5" s="5"/>
      <c r="D5" s="5"/>
      <c r="E5" s="5"/>
    </row>
    <row r="6" spans="1:5">
      <c r="A6" s="10" t="s">
        <v>243</v>
      </c>
      <c r="B6" s="7" t="s">
        <v>244</v>
      </c>
      <c r="C6" s="5"/>
      <c r="D6" s="5"/>
      <c r="E6" s="5"/>
    </row>
    <row r="7" spans="1:5">
      <c r="A7" s="10" t="s">
        <v>245</v>
      </c>
      <c r="B7" s="7" t="s">
        <v>246</v>
      </c>
      <c r="C7" s="5"/>
      <c r="D7" s="5"/>
      <c r="E7" s="5"/>
    </row>
    <row r="8" spans="1:5">
      <c r="A8" s="11" t="s">
        <v>151</v>
      </c>
      <c r="B8" s="11" t="s">
        <v>247</v>
      </c>
      <c r="C8" s="11" t="s">
        <v>248</v>
      </c>
      <c r="D8" s="11" t="s">
        <v>249</v>
      </c>
      <c r="E8" s="11" t="s">
        <v>250</v>
      </c>
    </row>
    <row r="9" spans="1:5">
      <c r="A9" s="7">
        <v>1</v>
      </c>
      <c r="B9" s="7" t="s">
        <v>251</v>
      </c>
      <c r="C9" s="7" t="s">
        <v>252</v>
      </c>
      <c r="D9" s="7" t="s">
        <v>253</v>
      </c>
      <c r="E9" s="7" t="s">
        <v>254</v>
      </c>
    </row>
    <row r="10" spans="1:5">
      <c r="A10" s="7">
        <v>2</v>
      </c>
      <c r="B10" s="7" t="s">
        <v>255</v>
      </c>
      <c r="C10" s="7" t="s">
        <v>256</v>
      </c>
      <c r="D10" s="7" t="s">
        <v>257</v>
      </c>
      <c r="E10" s="7" t="s">
        <v>258</v>
      </c>
    </row>
    <row r="11" spans="1:5">
      <c r="A11" s="7">
        <v>3</v>
      </c>
      <c r="B11" s="7" t="s">
        <v>259</v>
      </c>
      <c r="C11" s="7" t="s">
        <v>256</v>
      </c>
      <c r="D11" s="7" t="s">
        <v>260</v>
      </c>
      <c r="E11" s="7" t="s">
        <v>261</v>
      </c>
    </row>
    <row r="12" spans="1:5">
      <c r="A12" s="7">
        <v>4</v>
      </c>
      <c r="B12" s="7" t="s">
        <v>262</v>
      </c>
      <c r="C12" s="7" t="s">
        <v>256</v>
      </c>
      <c r="D12" s="7" t="s">
        <v>263</v>
      </c>
      <c r="E12" s="7" t="s">
        <v>264</v>
      </c>
    </row>
    <row r="13" spans="1:5">
      <c r="A13" s="7">
        <v>5</v>
      </c>
      <c r="B13" s="7" t="s">
        <v>265</v>
      </c>
      <c r="C13" s="7" t="s">
        <v>252</v>
      </c>
      <c r="D13" s="7" t="s">
        <v>266</v>
      </c>
      <c r="E13" s="7" t="s">
        <v>267</v>
      </c>
    </row>
    <row r="15" spans="1:5">
      <c r="A15" s="1" t="s">
        <v>268</v>
      </c>
      <c r="B15" s="1" t="s">
        <v>269</v>
      </c>
      <c r="C15" s="1"/>
      <c r="D15" s="1"/>
      <c r="E15" s="1"/>
    </row>
    <row r="16" spans="1:5">
      <c r="A16" s="10" t="s">
        <v>237</v>
      </c>
      <c r="B16" s="7" t="s">
        <v>270</v>
      </c>
      <c r="C16" s="5"/>
      <c r="D16" s="5"/>
      <c r="E16" s="5"/>
    </row>
    <row r="17" spans="1:5">
      <c r="A17" s="10" t="s">
        <v>239</v>
      </c>
      <c r="B17" s="7" t="s">
        <v>271</v>
      </c>
      <c r="C17" s="5"/>
      <c r="D17" s="5"/>
      <c r="E17" s="5"/>
    </row>
    <row r="18" spans="1:5">
      <c r="A18" s="10" t="s">
        <v>241</v>
      </c>
      <c r="B18" s="7" t="s">
        <v>272</v>
      </c>
      <c r="C18" s="5"/>
      <c r="D18" s="5"/>
      <c r="E18" s="5"/>
    </row>
    <row r="19" spans="1:5">
      <c r="A19" s="10" t="s">
        <v>243</v>
      </c>
      <c r="B19" s="7" t="s">
        <v>273</v>
      </c>
      <c r="C19" s="5"/>
      <c r="D19" s="5"/>
      <c r="E19" s="5"/>
    </row>
    <row r="20" spans="1:5">
      <c r="A20" s="10" t="s">
        <v>245</v>
      </c>
      <c r="B20" s="7" t="s">
        <v>274</v>
      </c>
      <c r="C20" s="5"/>
      <c r="D20" s="5"/>
      <c r="E20" s="5"/>
    </row>
    <row r="21" spans="1:5">
      <c r="A21" s="11" t="s">
        <v>151</v>
      </c>
      <c r="B21" s="11" t="s">
        <v>247</v>
      </c>
      <c r="C21" s="11" t="s">
        <v>248</v>
      </c>
      <c r="D21" s="11" t="s">
        <v>249</v>
      </c>
      <c r="E21" s="11" t="s">
        <v>250</v>
      </c>
    </row>
    <row r="22" spans="1:5">
      <c r="A22" s="7">
        <v>1</v>
      </c>
      <c r="B22" s="7" t="s">
        <v>251</v>
      </c>
      <c r="C22" s="7" t="s">
        <v>252</v>
      </c>
      <c r="D22" s="7" t="s">
        <v>275</v>
      </c>
      <c r="E22" s="7" t="s">
        <v>276</v>
      </c>
    </row>
    <row r="23" spans="1:5">
      <c r="A23" s="7">
        <v>2</v>
      </c>
      <c r="B23" s="7" t="s">
        <v>255</v>
      </c>
      <c r="C23" s="7" t="s">
        <v>256</v>
      </c>
      <c r="D23" s="7" t="s">
        <v>277</v>
      </c>
      <c r="E23" s="7" t="s">
        <v>278</v>
      </c>
    </row>
    <row r="24" spans="1:5">
      <c r="A24" s="7">
        <v>3</v>
      </c>
      <c r="B24" s="7" t="s">
        <v>259</v>
      </c>
      <c r="C24" s="7" t="s">
        <v>279</v>
      </c>
      <c r="D24" s="7" t="s">
        <v>280</v>
      </c>
      <c r="E24" s="7" t="s">
        <v>281</v>
      </c>
    </row>
    <row r="25" spans="1:5">
      <c r="A25" s="7">
        <v>4</v>
      </c>
      <c r="B25" s="7" t="s">
        <v>262</v>
      </c>
      <c r="C25" s="7" t="s">
        <v>256</v>
      </c>
      <c r="D25" s="7" t="s">
        <v>282</v>
      </c>
      <c r="E25" s="7" t="s">
        <v>283</v>
      </c>
    </row>
    <row r="26" spans="1:5">
      <c r="A26" s="7">
        <v>5</v>
      </c>
      <c r="B26" s="7" t="s">
        <v>265</v>
      </c>
      <c r="C26" s="7" t="s">
        <v>252</v>
      </c>
      <c r="D26" s="7" t="s">
        <v>284</v>
      </c>
      <c r="E26" s="7" t="s">
        <v>285</v>
      </c>
    </row>
    <row r="28" spans="1:5">
      <c r="A28" s="1" t="s">
        <v>286</v>
      </c>
      <c r="B28" s="1" t="s">
        <v>287</v>
      </c>
      <c r="C28" s="1"/>
      <c r="D28" s="1"/>
      <c r="E28" s="1"/>
    </row>
    <row r="29" spans="1:5">
      <c r="A29" s="10" t="s">
        <v>237</v>
      </c>
      <c r="B29" s="7" t="s">
        <v>288</v>
      </c>
      <c r="C29" s="5"/>
      <c r="D29" s="5"/>
      <c r="E29" s="5"/>
    </row>
    <row r="30" spans="1:5">
      <c r="A30" s="10" t="s">
        <v>239</v>
      </c>
      <c r="B30" s="7" t="s">
        <v>289</v>
      </c>
      <c r="C30" s="5"/>
      <c r="D30" s="5"/>
      <c r="E30" s="5"/>
    </row>
    <row r="31" spans="1:5">
      <c r="A31" s="10" t="s">
        <v>241</v>
      </c>
      <c r="B31" s="7" t="s">
        <v>290</v>
      </c>
      <c r="C31" s="5"/>
      <c r="D31" s="5"/>
      <c r="E31" s="5"/>
    </row>
    <row r="32" spans="1:5">
      <c r="A32" s="10" t="s">
        <v>243</v>
      </c>
      <c r="B32" s="7" t="s">
        <v>291</v>
      </c>
      <c r="C32" s="5"/>
      <c r="D32" s="5"/>
      <c r="E32" s="5"/>
    </row>
    <row r="33" spans="1:5">
      <c r="A33" s="10" t="s">
        <v>245</v>
      </c>
      <c r="B33" s="7" t="s">
        <v>292</v>
      </c>
      <c r="C33" s="5"/>
      <c r="D33" s="5"/>
      <c r="E33" s="5"/>
    </row>
    <row r="34" spans="1:5">
      <c r="A34" s="11" t="s">
        <v>151</v>
      </c>
      <c r="B34" s="11" t="s">
        <v>247</v>
      </c>
      <c r="C34" s="11" t="s">
        <v>248</v>
      </c>
      <c r="D34" s="11" t="s">
        <v>249</v>
      </c>
      <c r="E34" s="11" t="s">
        <v>250</v>
      </c>
    </row>
    <row r="35" spans="1:5">
      <c r="A35" s="7">
        <v>1</v>
      </c>
      <c r="B35" s="7" t="s">
        <v>251</v>
      </c>
      <c r="C35" s="7" t="s">
        <v>252</v>
      </c>
      <c r="D35" s="7" t="s">
        <v>293</v>
      </c>
      <c r="E35" s="7" t="s">
        <v>294</v>
      </c>
    </row>
    <row r="36" spans="1:5">
      <c r="A36" s="7">
        <v>2</v>
      </c>
      <c r="B36" s="7" t="s">
        <v>255</v>
      </c>
      <c r="C36" s="7" t="s">
        <v>279</v>
      </c>
      <c r="D36" s="7" t="s">
        <v>295</v>
      </c>
      <c r="E36" s="7" t="s">
        <v>296</v>
      </c>
    </row>
    <row r="37" spans="1:5">
      <c r="A37" s="7">
        <v>3</v>
      </c>
      <c r="B37" s="7" t="s">
        <v>259</v>
      </c>
      <c r="C37" s="7" t="s">
        <v>279</v>
      </c>
      <c r="D37" s="7" t="s">
        <v>297</v>
      </c>
      <c r="E37" s="7" t="s">
        <v>298</v>
      </c>
    </row>
    <row r="38" spans="1:5">
      <c r="A38" s="7">
        <v>4</v>
      </c>
      <c r="B38" s="7" t="s">
        <v>262</v>
      </c>
      <c r="C38" s="7" t="s">
        <v>256</v>
      </c>
      <c r="D38" s="7" t="s">
        <v>299</v>
      </c>
      <c r="E38" s="7" t="s">
        <v>300</v>
      </c>
    </row>
    <row r="39" spans="1:5">
      <c r="A39" s="7">
        <v>5</v>
      </c>
      <c r="B39" s="7" t="s">
        <v>265</v>
      </c>
      <c r="C39" s="7" t="s">
        <v>252</v>
      </c>
      <c r="D39" s="7" t="s">
        <v>301</v>
      </c>
      <c r="E39" s="7" t="s">
        <v>302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303</v>
      </c>
      <c r="B1" s="4"/>
      <c r="C1" s="4"/>
      <c r="D1" s="4"/>
    </row>
    <row r="2" spans="1:4">
      <c r="A2" s="8" t="s">
        <v>172</v>
      </c>
      <c r="B2" s="8" t="s">
        <v>304</v>
      </c>
      <c r="C2" s="8" t="s">
        <v>305</v>
      </c>
      <c r="D2" s="8" t="s">
        <v>306</v>
      </c>
    </row>
    <row r="3" spans="1:4">
      <c r="A3" s="7" t="s">
        <v>307</v>
      </c>
      <c r="B3" s="7" t="s">
        <v>308</v>
      </c>
      <c r="C3" s="7" t="s">
        <v>309</v>
      </c>
      <c r="D3" s="7" t="s">
        <v>310</v>
      </c>
    </row>
    <row r="4" spans="1:4">
      <c r="A4" s="7" t="s">
        <v>307</v>
      </c>
      <c r="B4" s="7" t="s">
        <v>311</v>
      </c>
      <c r="C4" s="7" t="s">
        <v>312</v>
      </c>
      <c r="D4" s="7" t="s">
        <v>313</v>
      </c>
    </row>
    <row r="5" spans="1:4">
      <c r="A5" s="7" t="s">
        <v>307</v>
      </c>
      <c r="B5" s="7" t="s">
        <v>314</v>
      </c>
      <c r="C5" s="7" t="s">
        <v>315</v>
      </c>
      <c r="D5" s="7" t="s">
        <v>316</v>
      </c>
    </row>
    <row r="6" spans="1:4">
      <c r="A6" s="7" t="s">
        <v>317</v>
      </c>
      <c r="B6" s="7" t="s">
        <v>308</v>
      </c>
      <c r="C6" s="7" t="s">
        <v>318</v>
      </c>
      <c r="D6" s="7" t="s">
        <v>319</v>
      </c>
    </row>
    <row r="7" spans="1:4">
      <c r="A7" s="7" t="s">
        <v>317</v>
      </c>
      <c r="B7" s="7" t="s">
        <v>311</v>
      </c>
      <c r="C7" s="7" t="s">
        <v>320</v>
      </c>
      <c r="D7" s="7" t="s">
        <v>321</v>
      </c>
    </row>
    <row r="8" spans="1:4">
      <c r="A8" s="7" t="s">
        <v>317</v>
      </c>
      <c r="B8" s="7" t="s">
        <v>314</v>
      </c>
      <c r="C8" s="7" t="s">
        <v>322</v>
      </c>
      <c r="D8" s="7" t="s">
        <v>323</v>
      </c>
    </row>
    <row r="9" spans="1:4">
      <c r="A9" s="7" t="s">
        <v>324</v>
      </c>
      <c r="B9" s="7" t="s">
        <v>308</v>
      </c>
      <c r="C9" s="7" t="s">
        <v>325</v>
      </c>
      <c r="D9" s="7" t="s">
        <v>326</v>
      </c>
    </row>
    <row r="10" spans="1:4">
      <c r="A10" s="7" t="s">
        <v>324</v>
      </c>
      <c r="B10" s="7" t="s">
        <v>311</v>
      </c>
      <c r="C10" s="7" t="s">
        <v>327</v>
      </c>
      <c r="D10" s="7" t="s">
        <v>328</v>
      </c>
    </row>
    <row r="11" spans="1:4">
      <c r="A11" s="7" t="s">
        <v>324</v>
      </c>
      <c r="B11" s="7" t="s">
        <v>314</v>
      </c>
      <c r="C11" s="7" t="s">
        <v>329</v>
      </c>
      <c r="D11" s="7" t="s">
        <v>330</v>
      </c>
    </row>
    <row r="12" spans="1:4">
      <c r="A12" s="7" t="s">
        <v>331</v>
      </c>
      <c r="B12" s="7" t="s">
        <v>308</v>
      </c>
      <c r="C12" s="7" t="s">
        <v>332</v>
      </c>
      <c r="D12" s="7" t="s">
        <v>333</v>
      </c>
    </row>
    <row r="13" spans="1:4">
      <c r="A13" s="7" t="s">
        <v>331</v>
      </c>
      <c r="B13" s="7" t="s">
        <v>311</v>
      </c>
      <c r="C13" s="7" t="s">
        <v>334</v>
      </c>
      <c r="D13" s="7" t="s">
        <v>335</v>
      </c>
    </row>
    <row r="14" spans="1:4">
      <c r="A14" s="7" t="s">
        <v>331</v>
      </c>
      <c r="B14" s="7" t="s">
        <v>314</v>
      </c>
      <c r="C14" s="7" t="s">
        <v>336</v>
      </c>
      <c r="D14" s="7" t="s">
        <v>337</v>
      </c>
    </row>
    <row r="15" spans="1:4">
      <c r="A15" s="7" t="s">
        <v>338</v>
      </c>
      <c r="B15" s="7" t="s">
        <v>308</v>
      </c>
      <c r="C15" s="7" t="s">
        <v>339</v>
      </c>
      <c r="D15" s="7" t="s">
        <v>340</v>
      </c>
    </row>
    <row r="16" spans="1:4">
      <c r="A16" s="7" t="s">
        <v>338</v>
      </c>
      <c r="B16" s="7" t="s">
        <v>311</v>
      </c>
      <c r="C16" s="7" t="s">
        <v>341</v>
      </c>
      <c r="D16" s="7" t="s">
        <v>342</v>
      </c>
    </row>
    <row r="17" spans="1:4">
      <c r="A17" s="7" t="s">
        <v>338</v>
      </c>
      <c r="B17" s="7" t="s">
        <v>314</v>
      </c>
      <c r="C17" s="7" t="s">
        <v>343</v>
      </c>
      <c r="D17" s="7"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2026-09-01T14:07:27+02:00</dcterms:created>
  <dcterms:modified xsi:type="dcterms:W3CDTF">2026-09-01T14:07:27+02:00</dcterms:modified>
  <dc:title>Currículo LOMLOE Dibujo tecnico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