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<sst xmlns="http://schemas.openxmlformats.org/spreadsheetml/2006/main" uniqueCount="343">
  <si>
    <t>Corrigiendo.es</t>
  </si>
  <si>
    <t>Materia</t>
  </si>
  <si>
    <t>Dibujo tecnico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</si>
  <si>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</si>
  <si>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</si>
  <si>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</si>
  <si>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</si>
  <si>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</si>
  <si>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</si>
  <si>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</si>
  <si>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</si>
  <si>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</si>
  <si>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</si>
  <si>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</si>
  <si>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</si>
  <si>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</si>
  <si>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</si>
  <si>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</si>
  <si>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</si>
  <si>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</si>
  <si>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</si>
  <si>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</si>
  <si>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</si>
  <si>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</si>
  <si>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</si>
  <si>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</si>
  <si>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</si>
  <si>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</si>
  <si>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</si>
  <si>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</si>
  <si>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</si>
  <si>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</si>
  <si>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</si>
  <si>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</si>
  <si>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</si>
  <si>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</si>
  <si>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</si>
  <si>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(c1) La competencia específica se centra en el desarrollo de aprendizajes relativos a las obras de arquitectura y de ingeniería de todos los tiempos, incluidas las vanguardias arquitectónicas y las últimas tendencias, no solo por el papel que desempeña en su concepción y producción, sino también como parte de su expresión artística. El análisis y estudio fundamental de las estructuras y elementos geométricos de obras del pasado y presente, atendiendo a la perspectiva de género y la diversidad cultural, contribuirá al proceso de apreciación y diseño de objetos y espacios que posean rigor técnico y sensibilidad expresiva.</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</si>
  <si>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</si>
  <si>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</si>
  <si>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</si>
  <si>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</si>
  <si>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</si>
  <si>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</si>
  <si>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(c2) La competencia específica se encamina hacia el desarrollo de aprendizajes relativos al estudio de la geometría plana aplicada al dibujo arquitectónico e ingenieril a través de conceptos, propiedades, relaciones y construcciones fundamentales. Proporciona herramientas para la resolución de problemas matemáticos de cierta complejidad de manera gráfica, aplicando métodos inductivos y deductivos con rigor y valorando aspectos como la precisión, claridad y el trabajo bien hecho.</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</si>
  <si>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</si>
  <si>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</si>
  <si>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</si>
  <si>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</si>
  <si>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</si>
  <si>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</si>
  <si>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(c3) La competencia específica se fundamenta en el desarrollo de aprendizajes relativos a los sistemas de representación derivados de la geometría descriptiva, que son necesarios en todos los procesos constructivos para determinar, a partir de su representación, sus verdaderas magnitudes, formas y relaciones espaciales entre los elementos.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</si>
  <si>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</si>
  <si>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</si>
  <si>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</si>
  <si>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</si>
  <si>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</si>
  <si>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</si>
  <si>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(c4) La competencia específica hace referencia a los aprendizajes relativos al dibujo normalizado como principal vehículo de comunicación entre los distintos agentes del proceso constructivo, posibilitando desde una primera expresión de posibles soluciones mediante bocetos y croquis hasta la formalización final por medio de planos de taller y construcción. También se contempla su relación con otros componentes mediante la elaboración de planos de montaje sencillos. Esta competencia, además, está asociada a funciones instrumentales de análisis, expresión y comunicación. Asimismo, y para que esta comunicación sea efectiva, debe vincularse necesariamente al conocimiento de unas normas y simbología establecidas: las normas UNE e ISO, e iniciar al alumnado en el desarrollo de la documentación gráfica de proyectos técnicos.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</si>
  <si>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</si>
  <si>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</si>
  <si>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</si>
  <si>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</si>
  <si>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</si>
  <si>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</si>
  <si>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(c5) La competencia específica analiza el desarrollo de aprendizajes relativos a las soluciones gráficas que aportan los sistemas CAD utilizados, actualmente, en los procesos de creación de proyectos de ingeniería o arquitectura. Atendiendo a esta realidad, esta competencia aporta una base formativa sobre los procesos, mecanismos y posibilidades que ofrecen las herramientas digitales en esta disciplina. En este sentido, debe integrarse como una aplicación transversal a los saberes de la materia relacionados con la representación en el plano y en el espacio. De este modo, esta competencia favorece a la iniciación en el uso y aprovechamiento de las potencialidades de estas herramientas digitales en el alumnado. En Dibujo Técnico I, a través de los criterios de evaluación, se comprobará que el alumnado es capaz de realizar piezas en tres dimensiones para su aprendizaje, procedimiento que ya se dará por comprendido en Dibujo Técnico II.</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</si>
  <si>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</si>
  <si>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</si>
  <si>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</si>
  <si>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</si>
  <si>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</si>
  <si>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</si>
  <si>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</si>
  <si>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</si>
  <si>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</si>
  <si>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</si>
  <si>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</si>
  <si>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Interpreta la evolución de las estructuras geométricas y elementos técnicos en la arquitectura e ingeniería contemporáneas, valorando la influencia del progreso tecnológico y de las técnicas digitales de representación y modelado en los campos de la arquitectura y la ingeniería, realizando búsquedas avanzadas en internet y obteniendo conclusiones lógicas de forma autónoma, para analizarlos.</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</si>
  <si>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</si>
  <si>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</si>
  <si>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</si>
  <si>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</si>
  <si>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</si>
  <si>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</si>
  <si>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y valorando su utilidad en los sistemas de representación, así como participando en diferentes contextos de manera activa, fortaleciendo la búsqueda de objetivos de forma autónoma, proponiendo ideas creativas y ulilizando estrategias y destrezas que agilicen el trabajo colaborativo y en equipo, para resolver gráficamente operaciones matemáticas, relaciones, construcciones y transformaciones.</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</si>
  <si>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</si>
  <si>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</si>
  <si>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</si>
  <si>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</si>
  <si>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</si>
  <si>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una actitud de rigor en la ejecución utilizando métodos inductivos y deductivos, proponiendo ideas creativas y aplicando estrategias y destrezas que agilicen el trabajo colaborativo y en equipo, para resolver gráficamente operaciones matemáticas, relaciones y construcciones.</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</si>
  <si>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</si>
  <si>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</si>
  <si>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</si>
  <si>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</si>
  <si>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</si>
  <si>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mostrando interés por la precisión y la veracidad, y utilizando herramientas e instrumentos adecuados, además de analizar críticamente las soluciones y reformular el procedimiento, si fuera necesario, para resolver gráficamente operaciones matemáticas, relaciones y construcciones.</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</si>
  <si>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</si>
  <si>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</si>
  <si>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</si>
  <si>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</si>
  <si>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 buscando objetivos de forma autónoma y aplicando estrategias y destrezas que agilicen el trabajo colaborativo y en equipo, para interpretar y recrear gráficamente la realidad tridimensional sobre la superficie del plano.</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</si>
  <si>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</si>
  <si>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</si>
  <si>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</si>
  <si>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</si>
  <si>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 seleccionando y utilizando métodos inductivos y deductivos, apreciando la importancia de la precisión y la veracidad, y fortaleciendo la autoeficacia y la búsqueda de objetivos, para resolver problemas e interpretar y recrear gráficamente la realidad tridimensional sobre la superficie del plano.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</si>
  <si>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</si>
  <si>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</si>
  <si>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</si>
  <si>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</si>
  <si>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</si>
  <si>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</si>
  <si>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Recrear la realidad tridimensional mediante la representación de sólidos en perspectivas axonométricas y cónica, utilizando herramientas e instrumentos adecuados, así como aprovechando la cultura digital a fin de realizar el proceso de creación de ideas y de soluciones innovadoras, para resolver problemas e interpretar y recrear gráficamente la realidad tridimensional sobre la superficie del plano.</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</si>
  <si>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</si>
  <si>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</si>
  <si>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</si>
  <si>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</si>
  <si>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</si>
  <si>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 aplicando conocimientos técnicos específicos, proponiendo ideas creativas y empleando estrategias y destrezas que agilicen el trabajo colaborativo y en equipo, para resolver problemas e interpretar y recrear gráficamente la realidad tridimensional sobre la superficie del plano.</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</si>
  <si>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</si>
  <si>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</si>
  <si>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</si>
  <si>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</si>
  <si>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</si>
  <si>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Valorar el rigor gráfico del proceso, la claridad, la precisión y el proceso de resolución y construcción gráfica, analizando críticamente las soluciones y reformulando el procedimiento, si fuera necesario, así como fortaleciendo la búsqueda de objetivos de forma autónoma, para resolver problemas e interpretar y recrear gráficamente la realidad tridimensional sobre la superficie del plano.</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</si>
  <si>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</si>
  <si>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</si>
  <si>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</si>
  <si>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</si>
  <si>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</si>
  <si>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 a través de la creación de contenidos digitales, de forma individual o colectiva, fortaleciendo, así, el optimismo y proponiendo ideas creativas y soluciones innovadoras, para documentar gráficamente proyectos arquitectónicos e ingenieriles.</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</si>
  <si>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</si>
  <si>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</si>
  <si>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</si>
  <si>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</si>
  <si>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fijándose en los proyectos con estas tecnologías hechos en Canarias, valorando las posibilidades que estas herramientas aportan al dibujo y al trabajo colaborativo, utilizando el pensamiento científico generando productos que den solución a un problema, de forma clara y precisa, con soluciones innovadoras y produciendo así, proyectos artísticos y culturales sostenibles, para virtualizar objetos y espacios en dos dimensiones y tres dimensiones.</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</si>
  <si>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</si>
  <si>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</si>
  <si>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</si>
  <si>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</si>
  <si>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</si>
  <si>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</si>
  <si>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</si>
  <si>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</si>
  <si>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</si>
  <si>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</si>
  <si>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</si>
  <si>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</si>
  <si>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</si>
  <si>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Analiza e interpreta la geometría en la arquitectura e ingeniería desde la revolución industrial. Los avances en el desarrollo tecnológico y en las técnicas digitales aplicadas a la construcción de nuevas formas.</t>
  </si>
  <si>
    <t>Aplicar transformaciones geométricas: homología y afinidad. Aplicación para la resolución de problemas en los sistemas de representación.</t>
  </si>
  <si>
    <t>Aplicación de potencia de un punto respecto a una circunferencia. Eje radical y centro radical. Aplicaciones en tangencias. Curvas cónicas: elipse, hipérbola y parábola. Propiedades y métodos de construcción. Rectas tangentes. Trazado con y sin herramientas digitales.</t>
  </si>
  <si>
    <t>Sistema diédrico: Resuelve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</si>
  <si>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axonométrico, ortogonal y oblicuo. Representación de figuras y sólidos.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</si>
  <si>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</si>
  <si>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</si>
  <si>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Croquis y planos de taller. Cortes, secciones y roturas. Perspectivas normalizadas.</t>
  </si>
  <si>
    <t>Relacionando diseño, ecología y sostenibilidad.</t>
  </si>
  <si>
    <t>Realiza proyectos en colaboración. Elaboración de la documentación gráfica de un proyecto arquitectónico e ingenieril sencillo a través de conceptos, propiedades, relaciones y construcciones fundamentales, de gran importancia en Canarias (puente de los Tilos en la Palma, puente de Silva en Gran Canaria…)</t>
  </si>
  <si>
    <t>Elaboración de planos de montaje sencillos. Elaboración e interpretación.</t>
  </si>
  <si>
    <t>Representación de 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</si>
  <si>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</si>
  <si>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</si>
  <si>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</si>
  <si>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</si>
  <si>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</si>
  <si>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</si>
  <si>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</si>
  <si>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</si>
  <si>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</si>
  <si>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</si>
  <si>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</si>
  <si>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</si>
  <si>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</si>
  <si>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</si>
  <si>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</si>
  <si>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</si>
  <si>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</si>
  <si>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</si>
  <si>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</si>
  <si>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</si>
  <si>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</si>
  <si>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</si>
  <si>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</si>
  <si>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</si>
  <si>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</si>
  <si>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</si>
  <si>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</si>
  <si>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</si>
  <si>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</si>
  <si>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</si>
  <si>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</si>
  <si>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</si>
  <si>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</si>
  <si>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</si>
  <si>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</si>
  <si>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</si>
  <si>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</si>
  <si>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</si>
  <si>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</si>
  <si>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</si>
  <si>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</si>
  <si>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</si>
  <si>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</si>
  <si>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</si>
  <si>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</si>
  <si>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</si>
  <si>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</si>
  <si>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</si>
  <si>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</si>
  <si>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</si>
  <si>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</si>
  <si>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</si>
  <si>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</si>
  <si>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</si>
  <si>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</si>
  <si>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</si>
  <si>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</si>
  <si>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</si>
  <si>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</si>
  <si>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</si>
  <si>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</si>
  <si>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</si>
  <si>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</si>
  <si>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</si>
  <si>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</si>
  <si>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</si>
  <si>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</si>
  <si>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</si>
  <si>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</si>
  <si>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</si>
  <si>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</si>
  <si>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</si>
  <si>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</si>
  <si>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</si>
  <si>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</si>
  <si>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</si>
  <si>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</si>
  <si>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</si>
  <si>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</si>
  <si>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</si>
  <si>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</si>
  <si>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</si>
  <si>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</si>
  <si>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</si>
  <si>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</si>
  <si>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</si>
  <si>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</si>
  <si>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</si>
  <si>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</si>
  <si>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</si>
  <si>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</si>
  <si>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</si>
  <si>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</si>
  <si>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</si>
  <si>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</si>
  <si>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</si>
  <si>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</si>
  <si>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</si>
  <si>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</si>
  <si>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</si>
  <si>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</si>
  <si>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</si>
  <si>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</si>
  <si>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</si>
  <si>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</si>
  <si>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</si>
  <si>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</si>
  <si>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</si>
  <si>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</si>
  <si>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</si>
  <si>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</si>
  <si>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</si>
  <si>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</si>
  <si>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</si>
  <si>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</si>
  <si>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</si>
  <si>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</si>
  <si>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</si>
  <si>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</si>
  <si>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</si>
  <si>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</si>
  <si>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</si>
  <si>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</si>
  <si>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</si>
  <si>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</si>
  <si>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</si>
  <si>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</si>
  <si>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</si>
  <si>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</si>
  <si>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</si>
  <si>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</si>
  <si>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</si>
  <si>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</si>
  <si>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</si>
  <si>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</si>
  <si>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Interpreta la evolución de las estructuras geométricas y elementos técnicos en la arquitectura e ingeniería contemporáneas, valorando la influencia del progreso tecnológico y de la</t>
  </si>
  <si>
    <t xml:space="preserve">Construir figuras planas, aplicando transformaciones geométricas y valorando su utilidad en los sistemas de representación, así como participando en diferentes contextos de manera </t>
  </si>
  <si>
    <t>Resolver tangencias, aplicando los conceptos de potencia con una actitud de rigor en la ejecución utilizando métodos inductivos y deductivos, proponiendo ideas creativas y aplicand</t>
  </si>
  <si>
    <t>Trazar curvas cónicas y sus rectas tangentes, aplicando propiedades y métodos de construcción mostrando interés por la precisión y la veracidad, y utilizando herramientas e instrum</t>
  </si>
  <si>
    <t>Resolver problemas geométricos mediante abatimientos, giros y cambios de plano, reflexionando sobre los métodos utilizados y los resultados obtenidos, buscando objetivos de forma a</t>
  </si>
  <si>
    <t>Representar cuerpos geométricos y de revolución, aplicando los fundamentos del sistema diédrico seleccionando y utilizando métodos inductivos y deductivos, apreciando la importanci</t>
  </si>
  <si>
    <t>Recrear la realidad tridimensional mediante la representación de sólidos en perspectivas axonométricas y cónica, utilizando herramientas e instrumentos adecuados, así como aprovech</t>
  </si>
  <si>
    <t>Desarrollar proyectos gráficos sencillos mediante el sistema de planos acotados, aplicando conocimientos técnicos específicos, proponiendo ideas creativas y empleando estrategias y</t>
  </si>
  <si>
    <t>Valorar el rigor gráfico del proceso, la claridad, la precisión y el proceso de resolución y construcción gráfica, analizando críticamente las soluciones y reformulando el procedim</t>
  </si>
  <si>
    <t>Elaborar la documentación gráfica apropiada a proyectos de diferentes campos, formalizando y definiendo diseños técnicos, empleando croquis y planos conforme a la normativa UNE e I</t>
  </si>
  <si>
    <t>Integrar el soporte digital en la representación de objetos y construcciones mediante aplicaciones CAD, fijándose en los proyectos con estas tecnologías hechos en Canarias, valoran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</si>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</sst>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163</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row r="7" spans="1:4">
      <c r="A7" s="5" t="s">
        <v>64</v>
      </c>
      <c r="B7" s="5" t="s">
        <v>257</v>
      </c>
      <c r="C7" s="5" t="s">
        <v>258</v>
      </c>
      <c r="D7"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143</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272</v>
      </c>
      <c r="D6" s="5" t="s">
        <v>280</v>
      </c>
      <c r="E6" s="5" t="s">
        <v>281</v>
      </c>
    </row>
    <row r="7" spans="1:5">
      <c r="A7" s="5">
        <v>5</v>
      </c>
      <c r="B7" s="5" t="s">
        <v>282</v>
      </c>
      <c r="C7" s="5" t="s">
        <v>283</v>
      </c>
      <c r="D7" s="5" t="s">
        <v>284</v>
      </c>
      <c r="E7" s="5" t="s">
        <v>285</v>
      </c>
    </row>
    <row r="8" spans="1:5">
      <c r="A8" s="5">
        <v>6</v>
      </c>
      <c r="B8" s="5" t="s">
        <v>286</v>
      </c>
      <c r="C8" s="5" t="s">
        <v>268</v>
      </c>
      <c r="D8" s="5" t="s">
        <v>287</v>
      </c>
      <c r="E8" s="5" t="s">
        <v>288</v>
      </c>
    </row>
    <row r="9" spans="1:5">
      <c r="A9" s="5">
        <v>7</v>
      </c>
      <c r="B9" s="5" t="s">
        <v>289</v>
      </c>
      <c r="C9" s="5" t="s">
        <v>268</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70</v>
      </c>
      <c r="C2" s="6" t="s">
        <v>293</v>
      </c>
      <c r="D2" s="6" t="s">
        <v>294</v>
      </c>
      <c r="E2" s="6" t="s">
        <v>295</v>
      </c>
      <c r="F2" s="6" t="s">
        <v>296</v>
      </c>
    </row>
    <row r="3" spans="1:6">
      <c r="A3" s="5">
        <v>1.1</v>
      </c>
      <c r="B3" s="5" t="s">
        <v>36</v>
      </c>
      <c r="C3" s="5" t="s">
        <v>297</v>
      </c>
      <c r="D3" s="7">
        <v>15.0</v>
      </c>
      <c r="E3" s="7">
        <v>15.0</v>
      </c>
      <c r="F3" s="5"/>
    </row>
    <row r="4" spans="1:6">
      <c r="A4" s="5">
        <v>2.1</v>
      </c>
      <c r="B4" s="5" t="s">
        <v>43</v>
      </c>
      <c r="C4" s="5" t="s">
        <v>298</v>
      </c>
      <c r="D4" s="7">
        <v>8.33</v>
      </c>
      <c r="E4" s="7">
        <v>8.33</v>
      </c>
      <c r="F4" s="5"/>
    </row>
    <row r="5" spans="1:6">
      <c r="A5" s="5">
        <v>2.2</v>
      </c>
      <c r="B5" s="5" t="s">
        <v>43</v>
      </c>
      <c r="C5" s="5" t="s">
        <v>299</v>
      </c>
      <c r="D5" s="7">
        <v>8.33</v>
      </c>
      <c r="E5" s="7">
        <v>8.33</v>
      </c>
      <c r="F5" s="5"/>
    </row>
    <row r="6" spans="1:6">
      <c r="A6" s="5">
        <v>2.3</v>
      </c>
      <c r="B6" s="5" t="s">
        <v>43</v>
      </c>
      <c r="C6" s="5" t="s">
        <v>300</v>
      </c>
      <c r="D6" s="7">
        <v>8.33</v>
      </c>
      <c r="E6" s="7">
        <v>8.33</v>
      </c>
      <c r="F6" s="5"/>
    </row>
    <row r="7" spans="1:6">
      <c r="A7" s="5">
        <v>3.1</v>
      </c>
      <c r="B7" s="5" t="s">
        <v>50</v>
      </c>
      <c r="C7" s="5" t="s">
        <v>301</v>
      </c>
      <c r="D7" s="7">
        <v>5.0</v>
      </c>
      <c r="E7" s="7">
        <v>5.0</v>
      </c>
      <c r="F7" s="5"/>
    </row>
    <row r="8" spans="1:6">
      <c r="A8" s="5">
        <v>3.2</v>
      </c>
      <c r="B8" s="5" t="s">
        <v>50</v>
      </c>
      <c r="C8" s="5" t="s">
        <v>302</v>
      </c>
      <c r="D8" s="7">
        <v>5.0</v>
      </c>
      <c r="E8" s="7">
        <v>5.0</v>
      </c>
      <c r="F8" s="5"/>
    </row>
    <row r="9" spans="1:6">
      <c r="A9" s="5">
        <v>3.3</v>
      </c>
      <c r="B9" s="5" t="s">
        <v>50</v>
      </c>
      <c r="C9" s="5" t="s">
        <v>303</v>
      </c>
      <c r="D9" s="7">
        <v>5.0</v>
      </c>
      <c r="E9" s="7">
        <v>5.0</v>
      </c>
      <c r="F9" s="5"/>
    </row>
    <row r="10" spans="1:6">
      <c r="A10" s="5">
        <v>3.4</v>
      </c>
      <c r="B10" s="5" t="s">
        <v>50</v>
      </c>
      <c r="C10" s="5" t="s">
        <v>304</v>
      </c>
      <c r="D10" s="7">
        <v>5.0</v>
      </c>
      <c r="E10" s="7">
        <v>5.0</v>
      </c>
      <c r="F10" s="5"/>
    </row>
    <row r="11" spans="1:6">
      <c r="A11" s="5">
        <v>3.5</v>
      </c>
      <c r="B11" s="5" t="s">
        <v>50</v>
      </c>
      <c r="C11" s="5" t="s">
        <v>305</v>
      </c>
      <c r="D11" s="7">
        <v>5.0</v>
      </c>
      <c r="E11" s="7">
        <v>5.0</v>
      </c>
      <c r="F11" s="5"/>
    </row>
    <row r="12" spans="1:6">
      <c r="A12" s="5">
        <v>4.1</v>
      </c>
      <c r="B12" s="5" t="s">
        <v>57</v>
      </c>
      <c r="C12" s="5" t="s">
        <v>306</v>
      </c>
      <c r="D12" s="7">
        <v>25.0</v>
      </c>
      <c r="E12" s="7">
        <v>25.0</v>
      </c>
      <c r="F12" s="5"/>
    </row>
    <row r="13" spans="1:6">
      <c r="A13" s="5">
        <v>5.1</v>
      </c>
      <c r="B13" s="5" t="s">
        <v>64</v>
      </c>
      <c r="C13" s="5" t="s">
        <v>307</v>
      </c>
      <c r="D13" s="7">
        <v>25.0</v>
      </c>
      <c r="E13" s="7">
        <v>25.0</v>
      </c>
      <c r="F13" s="5"/>
    </row>
    <row r="14" spans="1:6">
      <c r="A14" s="5" t="s">
        <v>308</v>
      </c>
      <c r="B14" s="5"/>
      <c r="C14" s="5"/>
      <c r="D14" s="7"/>
      <c r="E14" s="7">
        <f>SUM(E3:E13)</f>
        <v>114.98999999999999</v>
      </c>
      <c r="F14" s="5" t="s">
        <v>309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310</v>
      </c>
      <c r="B1" s="6" t="s">
        <v>311</v>
      </c>
      <c r="C1" s="6">
        <v>1.1</v>
      </c>
      <c r="D1" s="6">
        <v>2.1</v>
      </c>
      <c r="E1" s="6">
        <v>2.2</v>
      </c>
      <c r="F1" s="6">
        <v>2.3</v>
      </c>
      <c r="G1" s="6">
        <v>3.1</v>
      </c>
      <c r="H1" s="6">
        <v>3.2</v>
      </c>
      <c r="I1" s="6">
        <v>3.3</v>
      </c>
      <c r="J1" s="6">
        <v>3.4</v>
      </c>
      <c r="K1" s="6">
        <v>3.5</v>
      </c>
      <c r="L1" s="6">
        <v>4.1</v>
      </c>
      <c r="M1" s="6">
        <v>5.1</v>
      </c>
      <c r="N1" s="6" t="s">
        <v>312</v>
      </c>
      <c r="O1" s="6" t="s">
        <v>296</v>
      </c>
    </row>
    <row r="2" spans="1:15">
      <c r="A2" s="5" t="s">
        <v>313</v>
      </c>
      <c r="B2" s="5"/>
      <c r="C2" s="5"/>
      <c r="D2" s="5"/>
      <c r="E2" s="5"/>
      <c r="F2" s="5"/>
      <c r="G2" s="5"/>
      <c r="H2" s="5"/>
      <c r="I2" s="5"/>
      <c r="J2" s="5"/>
      <c r="K2" s="5"/>
      <c r="L2" s="5"/>
      <c r="M2" s="5"/>
      <c r="N2" s="5" t="str">
        <f>IFERROR(AVERAGE(C2:M2),"")</f>
        <v/>
      </c>
      <c r="O2" s="5"/>
    </row>
    <row r="3" spans="1:15">
      <c r="A3" s="5" t="s">
        <v>314</v>
      </c>
      <c r="B3" s="5"/>
      <c r="C3" s="5"/>
      <c r="D3" s="5"/>
      <c r="E3" s="5"/>
      <c r="F3" s="5"/>
      <c r="G3" s="5"/>
      <c r="H3" s="5"/>
      <c r="I3" s="5"/>
      <c r="J3" s="5"/>
      <c r="K3" s="5"/>
      <c r="L3" s="5"/>
      <c r="M3" s="5"/>
      <c r="N3" s="5" t="str">
        <f>IFERROR(AVERAGE(C3:M3),"")</f>
        <v/>
      </c>
      <c r="O3" s="5"/>
    </row>
    <row r="4" spans="1:15">
      <c r="A4" s="5" t="s">
        <v>315</v>
      </c>
      <c r="B4" s="5"/>
      <c r="C4" s="5"/>
      <c r="D4" s="5"/>
      <c r="E4" s="5"/>
      <c r="F4" s="5"/>
      <c r="G4" s="5"/>
      <c r="H4" s="5"/>
      <c r="I4" s="5"/>
      <c r="J4" s="5"/>
      <c r="K4" s="5"/>
      <c r="L4" s="5"/>
      <c r="M4" s="5"/>
      <c r="N4" s="5" t="str">
        <f>IFERROR(AVERAGE(C4:M4),"")</f>
        <v/>
      </c>
      <c r="O4" s="5"/>
    </row>
    <row r="5" spans="1:15">
      <c r="A5" s="5" t="s">
        <v>316</v>
      </c>
      <c r="B5" s="5"/>
      <c r="C5" s="5"/>
      <c r="D5" s="5"/>
      <c r="E5" s="5"/>
      <c r="F5" s="5"/>
      <c r="G5" s="5"/>
      <c r="H5" s="5"/>
      <c r="I5" s="5"/>
      <c r="J5" s="5"/>
      <c r="K5" s="5"/>
      <c r="L5" s="5"/>
      <c r="M5" s="5"/>
      <c r="N5" s="5" t="str">
        <f>IFERROR(AVERAGE(C5:M5),"")</f>
        <v/>
      </c>
      <c r="O5" s="5"/>
    </row>
    <row r="6" spans="1:15">
      <c r="A6" s="5" t="s">
        <v>317</v>
      </c>
      <c r="B6" s="5"/>
      <c r="C6" s="5"/>
      <c r="D6" s="5"/>
      <c r="E6" s="5"/>
      <c r="F6" s="5"/>
      <c r="G6" s="5"/>
      <c r="H6" s="5"/>
      <c r="I6" s="5"/>
      <c r="J6" s="5"/>
      <c r="K6" s="5"/>
      <c r="L6" s="5"/>
      <c r="M6" s="5"/>
      <c r="N6" s="5" t="str">
        <f>IFERROR(AVERAGE(C6:M6),"")</f>
        <v/>
      </c>
      <c r="O6" s="5"/>
    </row>
    <row r="7" spans="1:15">
      <c r="A7" s="5" t="s">
        <v>318</v>
      </c>
      <c r="B7" s="5"/>
      <c r="C7" s="5"/>
      <c r="D7" s="5"/>
      <c r="E7" s="5"/>
      <c r="F7" s="5"/>
      <c r="G7" s="5"/>
      <c r="H7" s="5"/>
      <c r="I7" s="5"/>
      <c r="J7" s="5"/>
      <c r="K7" s="5"/>
      <c r="L7" s="5"/>
      <c r="M7" s="5"/>
      <c r="N7" s="5" t="str">
        <f>IFERROR(AVERAGE(C7:M7),"")</f>
        <v/>
      </c>
      <c r="O7" s="5"/>
    </row>
    <row r="8" spans="1:15">
      <c r="A8" s="5" t="s">
        <v>319</v>
      </c>
      <c r="B8" s="5"/>
      <c r="C8" s="5"/>
      <c r="D8" s="5"/>
      <c r="E8" s="5"/>
      <c r="F8" s="5"/>
      <c r="G8" s="5"/>
      <c r="H8" s="5"/>
      <c r="I8" s="5"/>
      <c r="J8" s="5"/>
      <c r="K8" s="5"/>
      <c r="L8" s="5"/>
      <c r="M8" s="5"/>
      <c r="N8" s="5" t="str">
        <f>IFERROR(AVERAGE(C8:M8),"")</f>
        <v/>
      </c>
      <c r="O8" s="5"/>
    </row>
    <row r="9" spans="1:15">
      <c r="A9" s="5" t="s">
        <v>320</v>
      </c>
      <c r="B9" s="5"/>
      <c r="C9" s="5"/>
      <c r="D9" s="5"/>
      <c r="E9" s="5"/>
      <c r="F9" s="5"/>
      <c r="G9" s="5"/>
      <c r="H9" s="5"/>
      <c r="I9" s="5"/>
      <c r="J9" s="5"/>
      <c r="K9" s="5"/>
      <c r="L9" s="5"/>
      <c r="M9" s="5"/>
      <c r="N9" s="5" t="str">
        <f>IFERROR(AVERAGE(C9:M9),"")</f>
        <v/>
      </c>
      <c r="O9" s="5"/>
    </row>
    <row r="10" spans="1:15">
      <c r="A10" s="5" t="s">
        <v>321</v>
      </c>
      <c r="B10" s="5"/>
      <c r="C10" s="5"/>
      <c r="D10" s="5"/>
      <c r="E10" s="5"/>
      <c r="F10" s="5"/>
      <c r="G10" s="5"/>
      <c r="H10" s="5"/>
      <c r="I10" s="5"/>
      <c r="J10" s="5"/>
      <c r="K10" s="5"/>
      <c r="L10" s="5"/>
      <c r="M10" s="5"/>
      <c r="N10" s="5" t="str">
        <f>IFERROR(AVERAGE(C10:M10),"")</f>
        <v/>
      </c>
      <c r="O10" s="5"/>
    </row>
    <row r="11" spans="1:15">
      <c r="A11" s="5" t="s">
        <v>322</v>
      </c>
      <c r="B11" s="5"/>
      <c r="C11" s="5"/>
      <c r="D11" s="5"/>
      <c r="E11" s="5"/>
      <c r="F11" s="5"/>
      <c r="G11" s="5"/>
      <c r="H11" s="5"/>
      <c r="I11" s="5"/>
      <c r="J11" s="5"/>
      <c r="K11" s="5"/>
      <c r="L11" s="5"/>
      <c r="M11" s="5"/>
      <c r="N11" s="5" t="str">
        <f>IFERROR(AVERAGE(C11:M11),"")</f>
        <v/>
      </c>
      <c r="O11" s="5"/>
    </row>
    <row r="12" spans="1:15">
      <c r="A12" s="5" t="s">
        <v>323</v>
      </c>
      <c r="B12" s="5"/>
      <c r="C12" s="5"/>
      <c r="D12" s="5"/>
      <c r="E12" s="5"/>
      <c r="F12" s="5"/>
      <c r="G12" s="5"/>
      <c r="H12" s="5"/>
      <c r="I12" s="5"/>
      <c r="J12" s="5"/>
      <c r="K12" s="5"/>
      <c r="L12" s="5"/>
      <c r="M12" s="5"/>
      <c r="N12" s="5" t="str">
        <f>IFERROR(AVERAGE(C12:M12),"")</f>
        <v/>
      </c>
      <c r="O12" s="5"/>
    </row>
    <row r="13" spans="1:15">
      <c r="A13" s="5" t="s">
        <v>324</v>
      </c>
      <c r="B13" s="5"/>
      <c r="C13" s="5"/>
      <c r="D13" s="5"/>
      <c r="E13" s="5"/>
      <c r="F13" s="5"/>
      <c r="G13" s="5"/>
      <c r="H13" s="5"/>
      <c r="I13" s="5"/>
      <c r="J13" s="5"/>
      <c r="K13" s="5"/>
      <c r="L13" s="5"/>
      <c r="M13" s="5"/>
      <c r="N13" s="5" t="str">
        <f>IFERROR(AVERAGE(C13:M13),"")</f>
        <v/>
      </c>
      <c r="O13" s="5"/>
    </row>
    <row r="14" spans="1:15">
      <c r="A14" s="5" t="s">
        <v>325</v>
      </c>
      <c r="B14" s="5"/>
      <c r="C14" s="5"/>
      <c r="D14" s="5"/>
      <c r="E14" s="5"/>
      <c r="F14" s="5"/>
      <c r="G14" s="5"/>
      <c r="H14" s="5"/>
      <c r="I14" s="5"/>
      <c r="J14" s="5"/>
      <c r="K14" s="5"/>
      <c r="L14" s="5"/>
      <c r="M14" s="5"/>
      <c r="N14" s="5" t="str">
        <f>IFERROR(AVERAGE(C14:M14),"")</f>
        <v/>
      </c>
      <c r="O14" s="5"/>
    </row>
    <row r="15" spans="1:15">
      <c r="A15" s="5" t="s">
        <v>326</v>
      </c>
      <c r="B15" s="5"/>
      <c r="C15" s="5"/>
      <c r="D15" s="5"/>
      <c r="E15" s="5"/>
      <c r="F15" s="5"/>
      <c r="G15" s="5"/>
      <c r="H15" s="5"/>
      <c r="I15" s="5"/>
      <c r="J15" s="5"/>
      <c r="K15" s="5"/>
      <c r="L15" s="5"/>
      <c r="M15" s="5"/>
      <c r="N15" s="5" t="str">
        <f>IFERROR(AVERAGE(C15:M15),"")</f>
        <v/>
      </c>
      <c r="O15" s="5"/>
    </row>
    <row r="16" spans="1:15">
      <c r="A16" s="5" t="s">
        <v>327</v>
      </c>
      <c r="B16" s="5"/>
      <c r="C16" s="5"/>
      <c r="D16" s="5"/>
      <c r="E16" s="5"/>
      <c r="F16" s="5"/>
      <c r="G16" s="5"/>
      <c r="H16" s="5"/>
      <c r="I16" s="5"/>
      <c r="J16" s="5"/>
      <c r="K16" s="5"/>
      <c r="L16" s="5"/>
      <c r="M16" s="5"/>
      <c r="N16" s="5" t="str">
        <f>IFERROR(AVERAGE(C16:M16),"")</f>
        <v/>
      </c>
      <c r="O16" s="5"/>
    </row>
    <row r="17" spans="1:15">
      <c r="A17" s="5" t="s">
        <v>328</v>
      </c>
      <c r="B17" s="5"/>
      <c r="C17" s="5"/>
      <c r="D17" s="5"/>
      <c r="E17" s="5"/>
      <c r="F17" s="5"/>
      <c r="G17" s="5"/>
      <c r="H17" s="5"/>
      <c r="I17" s="5"/>
      <c r="J17" s="5"/>
      <c r="K17" s="5"/>
      <c r="L17" s="5"/>
      <c r="M17" s="5"/>
      <c r="N17" s="5" t="str">
        <f>IFERROR(AVERAGE(C17:M17),"")</f>
        <v/>
      </c>
      <c r="O17" s="5"/>
    </row>
    <row r="18" spans="1:15">
      <c r="A18" s="5" t="s">
        <v>329</v>
      </c>
      <c r="B18" s="5"/>
      <c r="C18" s="5"/>
      <c r="D18" s="5"/>
      <c r="E18" s="5"/>
      <c r="F18" s="5"/>
      <c r="G18" s="5"/>
      <c r="H18" s="5"/>
      <c r="I18" s="5"/>
      <c r="J18" s="5"/>
      <c r="K18" s="5"/>
      <c r="L18" s="5"/>
      <c r="M18" s="5"/>
      <c r="N18" s="5" t="str">
        <f>IFERROR(AVERAGE(C18:M18),"")</f>
        <v/>
      </c>
      <c r="O18" s="5"/>
    </row>
    <row r="19" spans="1:15">
      <c r="A19" s="5" t="s">
        <v>330</v>
      </c>
      <c r="B19" s="5"/>
      <c r="C19" s="5"/>
      <c r="D19" s="5"/>
      <c r="E19" s="5"/>
      <c r="F19" s="5"/>
      <c r="G19" s="5"/>
      <c r="H19" s="5"/>
      <c r="I19" s="5"/>
      <c r="J19" s="5"/>
      <c r="K19" s="5"/>
      <c r="L19" s="5"/>
      <c r="M19" s="5"/>
      <c r="N19" s="5" t="str">
        <f>IFERROR(AVERAGE(C19:M19),"")</f>
        <v/>
      </c>
      <c r="O19" s="5"/>
    </row>
    <row r="20" spans="1:15">
      <c r="A20" s="5" t="s">
        <v>331</v>
      </c>
      <c r="B20" s="5"/>
      <c r="C20" s="5"/>
      <c r="D20" s="5"/>
      <c r="E20" s="5"/>
      <c r="F20" s="5"/>
      <c r="G20" s="5"/>
      <c r="H20" s="5"/>
      <c r="I20" s="5"/>
      <c r="J20" s="5"/>
      <c r="K20" s="5"/>
      <c r="L20" s="5"/>
      <c r="M20" s="5"/>
      <c r="N20" s="5" t="str">
        <f>IFERROR(AVERAGE(C20:M20),"")</f>
        <v/>
      </c>
      <c r="O20" s="5"/>
    </row>
    <row r="21" spans="1:15">
      <c r="A21" s="5" t="s">
        <v>332</v>
      </c>
      <c r="B21" s="5"/>
      <c r="C21" s="5"/>
      <c r="D21" s="5"/>
      <c r="E21" s="5"/>
      <c r="F21" s="5"/>
      <c r="G21" s="5"/>
      <c r="H21" s="5"/>
      <c r="I21" s="5"/>
      <c r="J21" s="5"/>
      <c r="K21" s="5"/>
      <c r="L21" s="5"/>
      <c r="M21" s="5"/>
      <c r="N21" s="5" t="str">
        <f>IFERROR(AVERAGE(C21:M21),"")</f>
        <v/>
      </c>
      <c r="O21" s="5"/>
    </row>
    <row r="22" spans="1:15">
      <c r="A22" s="5" t="s">
        <v>333</v>
      </c>
      <c r="B22" s="5"/>
      <c r="C22" s="5"/>
      <c r="D22" s="5"/>
      <c r="E22" s="5"/>
      <c r="F22" s="5"/>
      <c r="G22" s="5"/>
      <c r="H22" s="5"/>
      <c r="I22" s="5"/>
      <c r="J22" s="5"/>
      <c r="K22" s="5"/>
      <c r="L22" s="5"/>
      <c r="M22" s="5"/>
      <c r="N22" s="5" t="str">
        <f>IFERROR(AVERAGE(C22:M22),"")</f>
        <v/>
      </c>
      <c r="O22" s="5"/>
    </row>
    <row r="23" spans="1:15">
      <c r="A23" s="5" t="s">
        <v>334</v>
      </c>
      <c r="B23" s="5"/>
      <c r="C23" s="5"/>
      <c r="D23" s="5"/>
      <c r="E23" s="5"/>
      <c r="F23" s="5"/>
      <c r="G23" s="5"/>
      <c r="H23" s="5"/>
      <c r="I23" s="5"/>
      <c r="J23" s="5"/>
      <c r="K23" s="5"/>
      <c r="L23" s="5"/>
      <c r="M23" s="5"/>
      <c r="N23" s="5" t="str">
        <f>IFERROR(AVERAGE(C23:M23),"")</f>
        <v/>
      </c>
      <c r="O23" s="5"/>
    </row>
    <row r="24" spans="1:15">
      <c r="A24" s="5" t="s">
        <v>335</v>
      </c>
      <c r="B24" s="5"/>
      <c r="C24" s="5"/>
      <c r="D24" s="5"/>
      <c r="E24" s="5"/>
      <c r="F24" s="5"/>
      <c r="G24" s="5"/>
      <c r="H24" s="5"/>
      <c r="I24" s="5"/>
      <c r="J24" s="5"/>
      <c r="K24" s="5"/>
      <c r="L24" s="5"/>
      <c r="M24" s="5"/>
      <c r="N24" s="5" t="str">
        <f>IFERROR(AVERAGE(C24:M24),"")</f>
        <v/>
      </c>
      <c r="O24" s="5"/>
    </row>
    <row r="25" spans="1:15">
      <c r="A25" s="5" t="s">
        <v>336</v>
      </c>
      <c r="B25" s="5"/>
      <c r="C25" s="5"/>
      <c r="D25" s="5"/>
      <c r="E25" s="5"/>
      <c r="F25" s="5"/>
      <c r="G25" s="5"/>
      <c r="H25" s="5"/>
      <c r="I25" s="5"/>
      <c r="J25" s="5"/>
      <c r="K25" s="5"/>
      <c r="L25" s="5"/>
      <c r="M25" s="5"/>
      <c r="N25" s="5" t="str">
        <f>IFERROR(AVERAGE(C25:M25),"")</f>
        <v/>
      </c>
      <c r="O25" s="5"/>
    </row>
    <row r="26" spans="1:15">
      <c r="A26" s="5" t="s">
        <v>337</v>
      </c>
      <c r="B26" s="5"/>
      <c r="C26" s="5"/>
      <c r="D26" s="5"/>
      <c r="E26" s="5"/>
      <c r="F26" s="5"/>
      <c r="G26" s="5"/>
      <c r="H26" s="5"/>
      <c r="I26" s="5"/>
      <c r="J26" s="5"/>
      <c r="K26" s="5"/>
      <c r="L26" s="5"/>
      <c r="M26" s="5"/>
      <c r="N26" s="5" t="str">
        <f>IFERROR(AVERAGE(C26:M26),"")</f>
        <v/>
      </c>
      <c r="O26" s="5"/>
    </row>
    <row r="27" spans="1:15">
      <c r="A27" s="5" t="s">
        <v>338</v>
      </c>
      <c r="B27" s="5"/>
      <c r="C27" s="5"/>
      <c r="D27" s="5"/>
      <c r="E27" s="5"/>
      <c r="F27" s="5"/>
      <c r="G27" s="5"/>
      <c r="H27" s="5"/>
      <c r="I27" s="5"/>
      <c r="J27" s="5"/>
      <c r="K27" s="5"/>
      <c r="L27" s="5"/>
      <c r="M27" s="5"/>
      <c r="N27" s="5" t="str">
        <f>IFERROR(AVERAGE(C27:M27),"")</f>
        <v/>
      </c>
      <c r="O27" s="5"/>
    </row>
    <row r="28" spans="1:15">
      <c r="A28" s="5" t="s">
        <v>339</v>
      </c>
      <c r="B28" s="5"/>
      <c r="C28" s="5"/>
      <c r="D28" s="5"/>
      <c r="E28" s="5"/>
      <c r="F28" s="5"/>
      <c r="G28" s="5"/>
      <c r="H28" s="5"/>
      <c r="I28" s="5"/>
      <c r="J28" s="5"/>
      <c r="K28" s="5"/>
      <c r="L28" s="5"/>
      <c r="M28" s="5"/>
      <c r="N28" s="5" t="str">
        <f>IFERROR(AVERAGE(C28:M28),"")</f>
        <v/>
      </c>
      <c r="O28" s="5"/>
    </row>
    <row r="29" spans="1:15">
      <c r="A29" s="5" t="s">
        <v>340</v>
      </c>
      <c r="B29" s="5"/>
      <c r="C29" s="5"/>
      <c r="D29" s="5"/>
      <c r="E29" s="5"/>
      <c r="F29" s="5"/>
      <c r="G29" s="5"/>
      <c r="H29" s="5"/>
      <c r="I29" s="5"/>
      <c r="J29" s="5"/>
      <c r="K29" s="5"/>
      <c r="L29" s="5"/>
      <c r="M29" s="5"/>
      <c r="N29" s="5" t="str">
        <f>IFERROR(AVERAGE(C29:M29),"")</f>
        <v/>
      </c>
      <c r="O29" s="5"/>
    </row>
    <row r="30" spans="1:15">
      <c r="A30" s="5" t="s">
        <v>341</v>
      </c>
      <c r="B30" s="5"/>
      <c r="C30" s="5"/>
      <c r="D30" s="5"/>
      <c r="E30" s="5"/>
      <c r="F30" s="5"/>
      <c r="G30" s="5"/>
      <c r="H30" s="5"/>
      <c r="I30" s="5"/>
      <c r="J30" s="5"/>
      <c r="K30" s="5"/>
      <c r="L30" s="5"/>
      <c r="M30" s="5"/>
      <c r="N30" s="5" t="str">
        <f>IFERROR(AVERAGE(C30:M30),"")</f>
        <v/>
      </c>
      <c r="O30" s="5"/>
    </row>
    <row r="31" spans="1:15">
      <c r="A31" s="5" t="s">
        <v>342</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2.1</v>
      </c>
      <c r="C3" s="5" t="s">
        <v>43</v>
      </c>
      <c r="D3" s="5" t="s">
        <v>84</v>
      </c>
      <c r="E3" s="5" t="s">
        <v>85</v>
      </c>
      <c r="F3" s="5" t="s">
        <v>86</v>
      </c>
      <c r="G3" s="5" t="s">
        <v>87</v>
      </c>
      <c r="H3" s="5" t="s">
        <v>81</v>
      </c>
      <c r="I3" s="5" t="s">
        <v>88</v>
      </c>
      <c r="J3" s="5" t="s">
        <v>89</v>
      </c>
      <c r="K3" s="7">
        <v>9.09</v>
      </c>
    </row>
    <row r="4" spans="1:11">
      <c r="A4" s="5" t="s">
        <v>35</v>
      </c>
      <c r="B4" s="5">
        <v>2.2</v>
      </c>
      <c r="C4" s="5" t="s">
        <v>43</v>
      </c>
      <c r="D4" s="5" t="s">
        <v>90</v>
      </c>
      <c r="E4" s="5" t="s">
        <v>91</v>
      </c>
      <c r="F4" s="5" t="s">
        <v>92</v>
      </c>
      <c r="G4" s="5" t="s">
        <v>93</v>
      </c>
      <c r="H4" s="5" t="s">
        <v>81</v>
      </c>
      <c r="I4" s="5" t="s">
        <v>94</v>
      </c>
      <c r="J4" s="5" t="s">
        <v>95</v>
      </c>
      <c r="K4" s="7">
        <v>9.09</v>
      </c>
    </row>
    <row r="5" spans="1:11">
      <c r="A5" s="5" t="s">
        <v>35</v>
      </c>
      <c r="B5" s="5">
        <v>2.3</v>
      </c>
      <c r="C5" s="5" t="s">
        <v>43</v>
      </c>
      <c r="D5" s="5" t="s">
        <v>96</v>
      </c>
      <c r="E5" s="5" t="s">
        <v>97</v>
      </c>
      <c r="F5" s="5" t="s">
        <v>92</v>
      </c>
      <c r="G5" s="5" t="s">
        <v>98</v>
      </c>
      <c r="H5" s="5" t="s">
        <v>81</v>
      </c>
      <c r="I5" s="5" t="s">
        <v>99</v>
      </c>
      <c r="J5" s="5" t="s">
        <v>100</v>
      </c>
      <c r="K5" s="7">
        <v>9.09</v>
      </c>
    </row>
    <row r="6" spans="1:11">
      <c r="A6" s="5" t="s">
        <v>35</v>
      </c>
      <c r="B6" s="5">
        <v>3.1</v>
      </c>
      <c r="C6" s="5" t="s">
        <v>50</v>
      </c>
      <c r="D6" s="5" t="s">
        <v>101</v>
      </c>
      <c r="E6" s="5" t="s">
        <v>102</v>
      </c>
      <c r="F6" s="5" t="s">
        <v>92</v>
      </c>
      <c r="G6" s="5" t="s">
        <v>103</v>
      </c>
      <c r="H6" s="5" t="s">
        <v>81</v>
      </c>
      <c r="I6" s="5" t="s">
        <v>104</v>
      </c>
      <c r="J6" s="5" t="s">
        <v>105</v>
      </c>
      <c r="K6" s="7">
        <v>9.09</v>
      </c>
    </row>
    <row r="7" spans="1:11">
      <c r="A7" s="5" t="s">
        <v>35</v>
      </c>
      <c r="B7" s="5">
        <v>3.2</v>
      </c>
      <c r="C7" s="5" t="s">
        <v>50</v>
      </c>
      <c r="D7" s="5" t="s">
        <v>106</v>
      </c>
      <c r="E7" s="5" t="s">
        <v>107</v>
      </c>
      <c r="F7" s="5" t="s">
        <v>108</v>
      </c>
      <c r="G7" s="5" t="s">
        <v>109</v>
      </c>
      <c r="H7" s="5" t="s">
        <v>110</v>
      </c>
      <c r="I7" s="5" t="s">
        <v>111</v>
      </c>
      <c r="J7" s="5" t="s">
        <v>112</v>
      </c>
      <c r="K7" s="7">
        <v>9.09</v>
      </c>
    </row>
    <row r="8" spans="1:11">
      <c r="A8" s="5" t="s">
        <v>35</v>
      </c>
      <c r="B8" s="5">
        <v>3.3</v>
      </c>
      <c r="C8" s="5" t="s">
        <v>50</v>
      </c>
      <c r="D8" s="5" t="s">
        <v>113</v>
      </c>
      <c r="E8" s="5" t="s">
        <v>114</v>
      </c>
      <c r="F8" s="5" t="s">
        <v>115</v>
      </c>
      <c r="G8" s="5" t="s">
        <v>116</v>
      </c>
      <c r="H8" s="5" t="s">
        <v>81</v>
      </c>
      <c r="I8" s="5" t="s">
        <v>117</v>
      </c>
      <c r="J8" s="5" t="s">
        <v>118</v>
      </c>
      <c r="K8" s="7">
        <v>9.09</v>
      </c>
    </row>
    <row r="9" spans="1:11">
      <c r="A9" s="5" t="s">
        <v>35</v>
      </c>
      <c r="B9" s="5">
        <v>3.4</v>
      </c>
      <c r="C9" s="5" t="s">
        <v>50</v>
      </c>
      <c r="D9" s="5" t="s">
        <v>119</v>
      </c>
      <c r="E9" s="5" t="s">
        <v>120</v>
      </c>
      <c r="F9" s="5" t="s">
        <v>121</v>
      </c>
      <c r="G9" s="5" t="s">
        <v>122</v>
      </c>
      <c r="H9" s="5" t="s">
        <v>81</v>
      </c>
      <c r="I9" s="5" t="s">
        <v>123</v>
      </c>
      <c r="J9" s="5" t="s">
        <v>124</v>
      </c>
      <c r="K9" s="7">
        <v>9.09</v>
      </c>
    </row>
    <row r="10" spans="1:11">
      <c r="A10" s="5" t="s">
        <v>35</v>
      </c>
      <c r="B10" s="5">
        <v>3.5</v>
      </c>
      <c r="C10" s="5" t="s">
        <v>50</v>
      </c>
      <c r="D10" s="5" t="s">
        <v>125</v>
      </c>
      <c r="E10" s="5" t="s">
        <v>126</v>
      </c>
      <c r="F10" s="5" t="s">
        <v>127</v>
      </c>
      <c r="G10" s="5" t="s">
        <v>128</v>
      </c>
      <c r="H10" s="5" t="s">
        <v>81</v>
      </c>
      <c r="I10" s="5" t="s">
        <v>129</v>
      </c>
      <c r="J10" s="5" t="s">
        <v>130</v>
      </c>
      <c r="K10" s="7">
        <v>9.09</v>
      </c>
    </row>
    <row r="11" spans="1:11">
      <c r="A11" s="5" t="s">
        <v>35</v>
      </c>
      <c r="B11" s="5">
        <v>4.1</v>
      </c>
      <c r="C11" s="5" t="s">
        <v>57</v>
      </c>
      <c r="D11" s="5" t="s">
        <v>131</v>
      </c>
      <c r="E11" s="5" t="s">
        <v>132</v>
      </c>
      <c r="F11" s="5" t="s">
        <v>115</v>
      </c>
      <c r="G11" s="5" t="s">
        <v>133</v>
      </c>
      <c r="H11" s="5" t="s">
        <v>81</v>
      </c>
      <c r="I11" s="5" t="s">
        <v>134</v>
      </c>
      <c r="J11" s="5" t="s">
        <v>135</v>
      </c>
      <c r="K11" s="7">
        <v>9.09</v>
      </c>
    </row>
    <row r="12" spans="1:11">
      <c r="A12" s="5" t="s">
        <v>35</v>
      </c>
      <c r="B12" s="5">
        <v>5.1</v>
      </c>
      <c r="C12" s="5" t="s">
        <v>64</v>
      </c>
      <c r="D12" s="5" t="s">
        <v>136</v>
      </c>
      <c r="E12" s="5" t="s">
        <v>137</v>
      </c>
      <c r="F12" s="5" t="s">
        <v>138</v>
      </c>
      <c r="G12" s="5" t="s">
        <v>139</v>
      </c>
      <c r="H12" s="5" t="s">
        <v>81</v>
      </c>
      <c r="I12" s="5" t="s">
        <v>140</v>
      </c>
      <c r="J12" s="5" t="s">
        <v>141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1</v>
      </c>
      <c r="D5" s="5" t="s">
        <v>153</v>
      </c>
      <c r="E5" s="5"/>
      <c r="F5" s="5"/>
      <c r="G5" s="5"/>
      <c r="H5" s="5"/>
      <c r="I5" s="5"/>
    </row>
    <row r="6" spans="1:9">
      <c r="A6" s="5" t="s">
        <v>35</v>
      </c>
      <c r="B6" s="5" t="s">
        <v>149</v>
      </c>
      <c r="C6" s="5">
        <v>2</v>
      </c>
      <c r="D6" s="5" t="s">
        <v>154</v>
      </c>
      <c r="E6" s="5"/>
      <c r="F6" s="5"/>
      <c r="G6" s="5"/>
      <c r="H6" s="5"/>
      <c r="I6" s="5"/>
    </row>
    <row r="7" spans="1:9">
      <c r="A7" s="5" t="s">
        <v>35</v>
      </c>
      <c r="B7" s="5" t="s">
        <v>149</v>
      </c>
      <c r="C7" s="5">
        <v>3</v>
      </c>
      <c r="D7" s="5" t="s">
        <v>155</v>
      </c>
      <c r="E7" s="5"/>
      <c r="F7" s="5"/>
      <c r="G7" s="5"/>
      <c r="H7" s="5"/>
      <c r="I7" s="5"/>
    </row>
    <row r="8" spans="1:9">
      <c r="A8" s="5" t="s">
        <v>35</v>
      </c>
      <c r="B8" s="5" t="s">
        <v>149</v>
      </c>
      <c r="C8" s="5">
        <v>4</v>
      </c>
      <c r="D8" s="5" t="s">
        <v>156</v>
      </c>
      <c r="E8" s="5"/>
      <c r="F8" s="5"/>
      <c r="G8" s="5"/>
      <c r="H8" s="5"/>
      <c r="I8" s="5"/>
    </row>
    <row r="9" spans="1:9">
      <c r="A9" s="5" t="s">
        <v>35</v>
      </c>
      <c r="B9" s="5" t="s">
        <v>149</v>
      </c>
      <c r="C9" s="5">
        <v>1</v>
      </c>
      <c r="D9" s="5" t="s">
        <v>157</v>
      </c>
      <c r="E9" s="5"/>
      <c r="F9" s="5"/>
      <c r="G9" s="5"/>
      <c r="H9" s="5"/>
      <c r="I9" s="5"/>
    </row>
    <row r="10" spans="1:9">
      <c r="A10" s="5" t="s">
        <v>35</v>
      </c>
      <c r="B10" s="5" t="s">
        <v>149</v>
      </c>
      <c r="C10" s="5">
        <v>2</v>
      </c>
      <c r="D10" s="5" t="s">
        <v>158</v>
      </c>
      <c r="E10" s="5"/>
      <c r="F10" s="5"/>
      <c r="G10" s="5"/>
      <c r="H10" s="5"/>
      <c r="I10" s="5"/>
    </row>
    <row r="11" spans="1:9">
      <c r="A11" s="5" t="s">
        <v>35</v>
      </c>
      <c r="B11" s="5" t="s">
        <v>149</v>
      </c>
      <c r="C11" s="5">
        <v>3</v>
      </c>
      <c r="D11" s="5" t="s">
        <v>159</v>
      </c>
      <c r="E11" s="5"/>
      <c r="F11" s="5"/>
      <c r="G11" s="5"/>
      <c r="H11" s="5"/>
      <c r="I11" s="5"/>
    </row>
    <row r="12" spans="1:9">
      <c r="A12" s="5" t="s">
        <v>35</v>
      </c>
      <c r="B12" s="5" t="s">
        <v>149</v>
      </c>
      <c r="C12" s="5">
        <v>4</v>
      </c>
      <c r="D12" s="5" t="s">
        <v>160</v>
      </c>
      <c r="E12" s="5"/>
      <c r="F12" s="5"/>
      <c r="G12" s="5"/>
      <c r="H12" s="5"/>
      <c r="I12" s="5"/>
    </row>
    <row r="13" spans="1:9">
      <c r="A13" s="5" t="s">
        <v>35</v>
      </c>
      <c r="B13" s="5" t="s">
        <v>149</v>
      </c>
      <c r="C13" s="5">
        <v>1</v>
      </c>
      <c r="D13" s="5" t="s">
        <v>161</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15</v>
      </c>
      <c r="C3" s="5" t="s">
        <v>170</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25</v>
      </c>
      <c r="C7" s="5" t="s">
        <v>170</v>
      </c>
      <c r="D7" s="5">
        <v>1</v>
      </c>
      <c r="E7" s="5" t="s">
        <v>171</v>
      </c>
      <c r="F7" s="5" t="s">
        <v>172</v>
      </c>
      <c r="G7" s="5" t="s">
        <v>183</v>
      </c>
    </row>
    <row r="8" spans="1:7">
      <c r="A8" s="5"/>
      <c r="B8" s="5"/>
      <c r="C8" s="5"/>
      <c r="D8" s="5">
        <v>2</v>
      </c>
      <c r="E8" s="5" t="s">
        <v>174</v>
      </c>
      <c r="F8" s="5" t="s">
        <v>175</v>
      </c>
      <c r="G8" s="5" t="s">
        <v>184</v>
      </c>
    </row>
    <row r="9" spans="1:7">
      <c r="A9" s="5"/>
      <c r="B9" s="5"/>
      <c r="C9" s="5"/>
      <c r="D9" s="5">
        <v>3</v>
      </c>
      <c r="E9" s="5" t="s">
        <v>177</v>
      </c>
      <c r="F9" s="5" t="s">
        <v>178</v>
      </c>
      <c r="G9" s="5" t="s">
        <v>185</v>
      </c>
    </row>
    <row r="10" spans="1:7">
      <c r="A10" s="5"/>
      <c r="B10" s="5"/>
      <c r="C10" s="5"/>
      <c r="D10" s="5">
        <v>4</v>
      </c>
      <c r="E10" s="5" t="s">
        <v>180</v>
      </c>
      <c r="F10" s="5" t="s">
        <v>181</v>
      </c>
      <c r="G10" s="5" t="s">
        <v>186</v>
      </c>
    </row>
    <row r="11" spans="1:7">
      <c r="A11" s="5" t="s">
        <v>50</v>
      </c>
      <c r="B11" s="5">
        <v>25</v>
      </c>
      <c r="C11" s="5" t="s">
        <v>170</v>
      </c>
      <c r="D11" s="5">
        <v>1</v>
      </c>
      <c r="E11" s="5" t="s">
        <v>171</v>
      </c>
      <c r="F11" s="5" t="s">
        <v>172</v>
      </c>
      <c r="G11" s="5" t="s">
        <v>187</v>
      </c>
    </row>
    <row r="12" spans="1:7">
      <c r="A12" s="5"/>
      <c r="B12" s="5"/>
      <c r="C12" s="5"/>
      <c r="D12" s="5">
        <v>2</v>
      </c>
      <c r="E12" s="5" t="s">
        <v>174</v>
      </c>
      <c r="F12" s="5" t="s">
        <v>175</v>
      </c>
      <c r="G12" s="5" t="s">
        <v>188</v>
      </c>
    </row>
    <row r="13" spans="1:7">
      <c r="A13" s="5"/>
      <c r="B13" s="5"/>
      <c r="C13" s="5"/>
      <c r="D13" s="5">
        <v>3</v>
      </c>
      <c r="E13" s="5" t="s">
        <v>177</v>
      </c>
      <c r="F13" s="5" t="s">
        <v>178</v>
      </c>
      <c r="G13" s="5" t="s">
        <v>189</v>
      </c>
    </row>
    <row r="14" spans="1:7">
      <c r="A14" s="5"/>
      <c r="B14" s="5"/>
      <c r="C14" s="5"/>
      <c r="D14" s="5">
        <v>4</v>
      </c>
      <c r="E14" s="5" t="s">
        <v>180</v>
      </c>
      <c r="F14" s="5" t="s">
        <v>181</v>
      </c>
      <c r="G14" s="5" t="s">
        <v>190</v>
      </c>
    </row>
    <row r="15" spans="1:7">
      <c r="A15" s="5" t="s">
        <v>57</v>
      </c>
      <c r="B15" s="5">
        <v>25</v>
      </c>
      <c r="C15" s="5" t="s">
        <v>191</v>
      </c>
      <c r="D15" s="5">
        <v>1</v>
      </c>
      <c r="E15" s="5" t="s">
        <v>171</v>
      </c>
      <c r="F15" s="5" t="s">
        <v>172</v>
      </c>
      <c r="G15" s="5" t="s">
        <v>192</v>
      </c>
    </row>
    <row r="16" spans="1:7">
      <c r="A16" s="5"/>
      <c r="B16" s="5"/>
      <c r="C16" s="5"/>
      <c r="D16" s="5">
        <v>2</v>
      </c>
      <c r="E16" s="5" t="s">
        <v>174</v>
      </c>
      <c r="F16" s="5" t="s">
        <v>175</v>
      </c>
      <c r="G16" s="5" t="s">
        <v>193</v>
      </c>
    </row>
    <row r="17" spans="1:7">
      <c r="A17" s="5"/>
      <c r="B17" s="5"/>
      <c r="C17" s="5"/>
      <c r="D17" s="5">
        <v>3</v>
      </c>
      <c r="E17" s="5" t="s">
        <v>177</v>
      </c>
      <c r="F17" s="5" t="s">
        <v>178</v>
      </c>
      <c r="G17" s="5" t="s">
        <v>194</v>
      </c>
    </row>
    <row r="18" spans="1:7">
      <c r="A18" s="5"/>
      <c r="B18" s="5"/>
      <c r="C18" s="5"/>
      <c r="D18" s="5">
        <v>4</v>
      </c>
      <c r="E18" s="5" t="s">
        <v>180</v>
      </c>
      <c r="F18" s="5" t="s">
        <v>181</v>
      </c>
      <c r="G18" s="5" t="s">
        <v>195</v>
      </c>
    </row>
    <row r="19" spans="1:7">
      <c r="A19" s="5" t="s">
        <v>64</v>
      </c>
      <c r="B19" s="5">
        <v>25</v>
      </c>
      <c r="C19" s="5" t="s">
        <v>170</v>
      </c>
      <c r="D19" s="5">
        <v>1</v>
      </c>
      <c r="E19" s="5" t="s">
        <v>171</v>
      </c>
      <c r="F19" s="5" t="s">
        <v>172</v>
      </c>
      <c r="G19" s="5" t="s">
        <v>196</v>
      </c>
    </row>
    <row r="20" spans="1:7">
      <c r="A20" s="5"/>
      <c r="B20" s="5"/>
      <c r="C20" s="5"/>
      <c r="D20" s="5">
        <v>2</v>
      </c>
      <c r="E20" s="5" t="s">
        <v>174</v>
      </c>
      <c r="F20" s="5" t="s">
        <v>175</v>
      </c>
      <c r="G20" s="5" t="s">
        <v>197</v>
      </c>
    </row>
    <row r="21" spans="1:7">
      <c r="A21" s="5"/>
      <c r="B21" s="5"/>
      <c r="C21" s="5"/>
      <c r="D21" s="5">
        <v>3</v>
      </c>
      <c r="E21" s="5" t="s">
        <v>177</v>
      </c>
      <c r="F21" s="5" t="s">
        <v>178</v>
      </c>
      <c r="G21" s="5" t="s">
        <v>198</v>
      </c>
    </row>
    <row r="22" spans="1:7">
      <c r="A22" s="5"/>
      <c r="B22" s="5"/>
      <c r="C22" s="5"/>
      <c r="D22" s="5">
        <v>4</v>
      </c>
      <c r="E22" s="5" t="s">
        <v>180</v>
      </c>
      <c r="F22" s="5" t="s">
        <v>181</v>
      </c>
      <c r="G22" s="5"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204</v>
      </c>
      <c r="B1" s="3"/>
      <c r="C1" s="3"/>
      <c r="D1" s="3"/>
    </row>
    <row r="2" spans="1:4">
      <c r="A2" s="6" t="s">
        <v>163</v>
      </c>
      <c r="B2" s="6" t="s">
        <v>205</v>
      </c>
      <c r="C2" s="6" t="s">
        <v>206</v>
      </c>
      <c r="D2" s="6" t="s">
        <v>207</v>
      </c>
    </row>
    <row r="3" spans="1:4">
      <c r="A3" s="5" t="s">
        <v>36</v>
      </c>
      <c r="B3" s="5" t="s">
        <v>208</v>
      </c>
      <c r="C3" s="5" t="s">
        <v>209</v>
      </c>
      <c r="D3" s="5" t="s">
        <v>210</v>
      </c>
    </row>
    <row r="4" spans="1:4">
      <c r="A4" s="5" t="s">
        <v>36</v>
      </c>
      <c r="B4" s="5" t="s">
        <v>211</v>
      </c>
      <c r="C4" s="5" t="s">
        <v>212</v>
      </c>
      <c r="D4" s="5" t="s">
        <v>213</v>
      </c>
    </row>
    <row r="5" spans="1:4">
      <c r="A5" s="5" t="s">
        <v>36</v>
      </c>
      <c r="B5" s="5" t="s">
        <v>214</v>
      </c>
      <c r="C5" s="5" t="s">
        <v>215</v>
      </c>
      <c r="D5" s="5" t="s">
        <v>216</v>
      </c>
    </row>
    <row r="6" spans="1:4">
      <c r="A6" s="5" t="s">
        <v>43</v>
      </c>
      <c r="B6" s="5" t="s">
        <v>208</v>
      </c>
      <c r="C6" s="5" t="s">
        <v>217</v>
      </c>
      <c r="D6" s="5" t="s">
        <v>218</v>
      </c>
    </row>
    <row r="7" spans="1:4">
      <c r="A7" s="5" t="s">
        <v>43</v>
      </c>
      <c r="B7" s="5" t="s">
        <v>211</v>
      </c>
      <c r="C7" s="5" t="s">
        <v>219</v>
      </c>
      <c r="D7" s="5" t="s">
        <v>220</v>
      </c>
    </row>
    <row r="8" spans="1:4">
      <c r="A8" s="5" t="s">
        <v>43</v>
      </c>
      <c r="B8" s="5" t="s">
        <v>214</v>
      </c>
      <c r="C8" s="5" t="s">
        <v>221</v>
      </c>
      <c r="D8" s="5" t="s">
        <v>222</v>
      </c>
    </row>
    <row r="9" spans="1:4">
      <c r="A9" s="5" t="s">
        <v>50</v>
      </c>
      <c r="B9" s="5" t="s">
        <v>208</v>
      </c>
      <c r="C9" s="5" t="s">
        <v>223</v>
      </c>
      <c r="D9" s="5" t="s">
        <v>224</v>
      </c>
    </row>
    <row r="10" spans="1:4">
      <c r="A10" s="5" t="s">
        <v>50</v>
      </c>
      <c r="B10" s="5" t="s">
        <v>211</v>
      </c>
      <c r="C10" s="5" t="s">
        <v>225</v>
      </c>
      <c r="D10" s="5" t="s">
        <v>226</v>
      </c>
    </row>
    <row r="11" spans="1:4">
      <c r="A11" s="5" t="s">
        <v>50</v>
      </c>
      <c r="B11" s="5" t="s">
        <v>214</v>
      </c>
      <c r="C11" s="5" t="s">
        <v>227</v>
      </c>
      <c r="D11" s="5" t="s">
        <v>228</v>
      </c>
    </row>
    <row r="12" spans="1:4">
      <c r="A12" s="5" t="s">
        <v>57</v>
      </c>
      <c r="B12" s="5" t="s">
        <v>208</v>
      </c>
      <c r="C12" s="5" t="s">
        <v>229</v>
      </c>
      <c r="D12" s="5" t="s">
        <v>230</v>
      </c>
    </row>
    <row r="13" spans="1:4">
      <c r="A13" s="5" t="s">
        <v>57</v>
      </c>
      <c r="B13" s="5" t="s">
        <v>211</v>
      </c>
      <c r="C13" s="5" t="s">
        <v>231</v>
      </c>
      <c r="D13" s="5" t="s">
        <v>232</v>
      </c>
    </row>
    <row r="14" spans="1:4">
      <c r="A14" s="5" t="s">
        <v>57</v>
      </c>
      <c r="B14" s="5" t="s">
        <v>214</v>
      </c>
      <c r="C14" s="5" t="s">
        <v>233</v>
      </c>
      <c r="D14" s="5" t="s">
        <v>234</v>
      </c>
    </row>
    <row r="15" spans="1:4">
      <c r="A15" s="5" t="s">
        <v>64</v>
      </c>
      <c r="B15" s="5" t="s">
        <v>208</v>
      </c>
      <c r="C15" s="5" t="s">
        <v>235</v>
      </c>
      <c r="D15" s="5" t="s">
        <v>236</v>
      </c>
    </row>
    <row r="16" spans="1:4">
      <c r="A16" s="5" t="s">
        <v>64</v>
      </c>
      <c r="B16" s="5" t="s">
        <v>211</v>
      </c>
      <c r="C16" s="5" t="s">
        <v>237</v>
      </c>
      <c r="D16" s="5" t="s">
        <v>238</v>
      </c>
    </row>
    <row r="17" spans="1:4">
      <c r="A17" s="5" t="s">
        <v>64</v>
      </c>
      <c r="B17" s="5" t="s">
        <v>214</v>
      </c>
      <c r="C17" s="5" t="s">
        <v>239</v>
      </c>
      <c r="D1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2026-07-10T21:49:47+02:00</dcterms:created>
  <dcterms:modified xsi:type="dcterms:W3CDTF">2026-07-10T21:49:47+02:00</dcterms:modified>
  <dc:title>Currículo LOMLOE Dibujo tecnico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