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<sst xmlns="http://schemas.openxmlformats.org/spreadsheetml/2006/main" uniqueCount="337">
  <si>
    <t>Corrigiendo.es</t>
  </si>
  <si>
    <t>Materia</t>
  </si>
  <si>
    <t>Dibujo tecnico 2</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</si>
  <si>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</si>
  <si>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</si>
  <si>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</si>
  <si>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</si>
  <si>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</si>
  <si>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</si>
  <si>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</si>
  <si>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</si>
  <si>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</si>
  <si>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</si>
  <si>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</si>
  <si>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</si>
  <si>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</si>
  <si>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</si>
  <si>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</si>
  <si>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</si>
  <si>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</si>
  <si>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</si>
  <si>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</si>
  <si>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</si>
  <si>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</si>
  <si>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</si>
  <si>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</si>
  <si>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</si>
  <si>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</si>
  <si>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</si>
  <si>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</si>
  <si>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</si>
  <si>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</si>
  <si>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</si>
  <si>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</si>
  <si>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</si>
  <si>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</si>
  <si>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</si>
  <si>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Interpretar elementos o conjuntos arquitectónicos y de diseño e ingeniería, empleando recursos asociados a la percepción, estudio, construcción e investigación de formas para analizar las estructuras geométricas y los elementos técnicos utilizados.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</si>
  <si>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</si>
  <si>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</si>
  <si>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</si>
  <si>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</si>
  <si>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</si>
  <si>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</si>
  <si>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Utilizar razonamientos inductivos, deductivos y lógicos en problemas de índole gráfico-matemáticos, aplicando fundamentos de la geometría plana para resolver gráficamente operaciones matemáticas, relaciones, construcciones y transformaciones.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</si>
  <si>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</si>
  <si>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</si>
  <si>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</si>
  <si>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</si>
  <si>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</si>
  <si>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</si>
  <si>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</si>
  <si>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</si>
  <si>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</si>
  <si>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</si>
  <si>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</si>
  <si>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</si>
  <si>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</si>
  <si>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Formalizar y definir diseños técnicos aplicando las normas UNE e ISO de manera apropiada, valorando la importancia que tiene el croquis para documentar gráficamente proyectos arquitectónicos e ingenieriles.</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</si>
  <si>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</si>
  <si>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</si>
  <si>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</si>
  <si>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</si>
  <si>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</si>
  <si>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</si>
  <si>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Investigar, experimentar y representar digitalmente elementos, planos y esquemas técnicos mediante el uso de programas específicos CAD de manera individual o grupal, apreciando su uso en las profesiones actuales, para virtualizar objetos y espacios en dos dimensiones y tres dimensiones.</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</si>
  <si>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</si>
  <si>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</si>
  <si>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</si>
  <si>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</si>
  <si>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</si>
  <si>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</si>
  <si>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</si>
  <si>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</si>
  <si>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</si>
  <si>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</si>
  <si>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</si>
  <si>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Analizar la evolución de las estructuras geométricas y elementos técnicos en la arquitectura, la ingeniería y el diseño contemporáneos, valorando la influencia del progreso tecnológico y de las técnicas digitales de representación y modelado en los campos de la arquitectura, el diseño industrial o la ingeniería. i</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</si>
  <si>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</si>
  <si>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</si>
  <si>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</si>
  <si>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</si>
  <si>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</si>
  <si>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</si>
  <si>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Construir figuras planas aplicando transformaciones geométricas y valorando su utilidad en los sistemas de representación.</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</si>
  <si>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</si>
  <si>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</si>
  <si>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</si>
  <si>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</si>
  <si>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</si>
  <si>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Resolver tangencias aplicando los conceptos de potencia con una actitud de rigor en la ejecución.</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</si>
  <si>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</si>
  <si>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</si>
  <si>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</si>
  <si>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</si>
  <si>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</si>
  <si>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Trazar curvas cónicas y sus rectas tangentes aplicando propiedades y métodos de construcción. Obtención de intersecciones con rectas mostrando interés por la precisión.</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</si>
  <si>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</si>
  <si>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</si>
  <si>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</si>
  <si>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</si>
  <si>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Resolver problemas geométricos mediante abatimientos, giros y cambios de plano, reflexionando sobre los métodos utilizados y los resultados obtenidos.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</si>
  <si>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</si>
  <si>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</si>
  <si>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</si>
  <si>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</si>
  <si>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Representar cuerpos geométricos y de revolución aplicando los fundamentos del sistema diédrico.</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</si>
  <si>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</si>
  <si>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</si>
  <si>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</si>
  <si>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</si>
  <si>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</si>
  <si>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</si>
  <si>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Recrear la realidad tridimensional mediante la representación de sólidos en perspectivas axonométricas y cónica, aplicando los conocimientos específicos de dichos sistemas de representación.</t>
  </si>
  <si>
    <t>Representar objetos tridimensionales complejos mediante sistemas de perspectiva axonométrica y cónica, aplicando coeficientes de reducción y puntos de fuga para obtener imágenes realistas y técnicas.</t>
  </si>
  <si>
    <t>Elaborar</t>
  </si>
  <si>
    <t>El alumnado entrega láminas y ejercicios técnicos donde representa sólidos geométricos y piezas industriales utilizando perspectivas caballera, isométrica y cónica central u oblicua con precisión métrica.</t>
  </si>
  <si>
    <t>Resolución de ejercicios de dibujo técnico donde se transforman vistas diédricas de una pieza en una representación volumétrica en perspectiva axonométrica o cónica.</t>
  </si>
  <si>
    <t>No aplicar los coeficientes de reducción obligatorios en axonometría o confundir la escala de la perspectiva con la escala del dibujo original.</t>
  </si>
  <si>
    <t>Desarrollar proyectos gráficos sencillos mediante el sistema de planos acotados.</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</si>
  <si>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</si>
  <si>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</si>
  <si>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</si>
  <si>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</si>
  <si>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</si>
  <si>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Valorar el rigor gráfico del proceso; la claridad, la precisión y el proceso de resolución y construcción gráfica.</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</si>
  <si>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</si>
  <si>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</si>
  <si>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</si>
  <si>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</si>
  <si>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</si>
  <si>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Elaborar la documentación gráfica apropiada a proyectos de diferentes campos, formalizando y definiendo diseños técnicos empleando croquis y planos conforme a la normativa UNE e ISO.</t>
  </si>
  <si>
    <t>Crear documentación técnica completa mediante croquis y planos normalizados (UNE/ISO), definiendo con precisión diseños arquitectónicos o industriales para su correcta ejecución.</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</si>
  <si>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</si>
  <si>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</si>
  <si>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</si>
  <si>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Integrar el soporte digital en la representación de objetos y construcciones mediante aplicaciones CAD valorando las posibilidades que estas herramientas aportan al dibujo y al trabajo colaborativo. i</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</si>
  <si>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</si>
  <si>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</si>
  <si>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</si>
  <si>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</si>
  <si>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</si>
  <si>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</si>
  <si>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</si>
  <si>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</si>
  <si>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</si>
  <si>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</si>
  <si>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</si>
  <si>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</si>
  <si>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</si>
  <si>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La geometría en la arquitectura la ingeniería y el diseño industrial desde la revolución industrial. Los avances en el desarrollo tecnológico y en las técnicas digitales aplicadas a la construcción de nuevas formas.</t>
  </si>
  <si>
    <t>Transformaciones geométricas: homología y afinidad. Aplicación para la resolución de problemas en los sistemas de representación. Inversión. Aplicaciones.</t>
  </si>
  <si>
    <t>Potencia de un punto respecto a una circunferencia. Eje radical y centro radical. Aplicaciones en tangencias.</t>
  </si>
  <si>
    <t>Curvas cónicas: elipse, hipérbola y parábola. Propiedades y métodos de construcción. Rectas tangentes y normales. Intersección con rectas. Trazado con y sin herramientas digitales.</t>
  </si>
  <si>
    <t>Sistema diédrico: Figuras contenidas en planos. Abatimientos y verdaderas magnitudes. Giros y cambios de plano. Métodos y aplicaciones. Representación de cuerpos geométricos: prismas y pirámides. Secciones planas y verdaderas magnitudes de la sección. Representación de cuerpos de revolución rectos: cilindros y conos. Representación de poliedros regulares: tetraedro, hexaedro y octaedro.</t>
  </si>
  <si>
    <t>Sistema axonométrico, ortogonal y oblicuo. Intersecciones y verdaderas magnitudes. Representación de figuras y sólidos. Secciones.</t>
  </si>
  <si>
    <t>Sistema de planos acotados. Resolución de problemas de cubiertas sencillas. Representación de perfiles o secciones de terreno a partir de sus curvas de nivel.</t>
  </si>
  <si>
    <t>Perspectiva cónica. Representación de sólidos y formas tridimensionales a partir de sus vistas.</t>
  </si>
  <si>
    <t>Representación de cuerpos y piezas industriales sencillas. Croquis y planos de taller. Cortes, secciones y roturas. Perspectivas normalizadas.</t>
  </si>
  <si>
    <t>Diseño, ecología y sostenibilidad.</t>
  </si>
  <si>
    <t>Proyectos en colaboración. Elaboración de la documentación gráfica de un proyecto ingenieril o arquitectónico sencillo.</t>
  </si>
  <si>
    <t>Planos de montaje sencillos. Elaboración e interpretación.</t>
  </si>
  <si>
    <t>Aplicaciones CAD. Construcciones gráficas en soporte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</si>
  <si>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</si>
  <si>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</si>
  <si>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</si>
  <si>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</si>
  <si>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</si>
  <si>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</si>
  <si>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</si>
  <si>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</si>
  <si>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</si>
  <si>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</si>
  <si>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</si>
  <si>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</si>
  <si>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</si>
  <si>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</si>
  <si>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</si>
  <si>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</si>
  <si>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</si>
  <si>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</si>
  <si>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</si>
  <si>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</si>
  <si>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</si>
  <si>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</si>
  <si>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</si>
  <si>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</si>
  <si>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</si>
  <si>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</si>
  <si>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</si>
  <si>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</si>
  <si>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</si>
  <si>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</si>
  <si>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</si>
  <si>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</si>
  <si>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</si>
  <si>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</si>
  <si>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</si>
  <si>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</si>
  <si>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</si>
  <si>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</si>
  <si>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</si>
  <si>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</si>
  <si>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</si>
  <si>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</si>
  <si>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</si>
  <si>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</si>
  <si>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</si>
  <si>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</si>
  <si>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</si>
  <si>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</si>
  <si>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</si>
  <si>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</si>
  <si>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</si>
  <si>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</si>
  <si>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</si>
  <si>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</si>
  <si>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</si>
  <si>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</si>
  <si>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</si>
  <si>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</si>
  <si>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</si>
  <si>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</si>
  <si>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</si>
  <si>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</si>
  <si>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</si>
  <si>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</si>
  <si>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</si>
  <si>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</si>
  <si>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</si>
  <si>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</si>
  <si>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</si>
  <si>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</si>
  <si>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</si>
  <si>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</si>
  <si>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</si>
  <si>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</si>
  <si>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</si>
  <si>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</si>
  <si>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</si>
  <si>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</si>
  <si>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</si>
  <si>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</si>
  <si>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</si>
  <si>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</si>
  <si>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</si>
  <si>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</si>
  <si>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</si>
  <si>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</si>
  <si>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</si>
  <si>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</si>
  <si>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</si>
  <si>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</si>
  <si>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</si>
  <si>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</si>
  <si>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</si>
  <si>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</si>
  <si>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</si>
  <si>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</si>
  <si>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</si>
  <si>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</si>
  <si>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</si>
  <si>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</si>
  <si>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</si>
  <si>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</si>
  <si>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</si>
  <si>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</si>
  <si>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</si>
  <si>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</si>
  <si>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</si>
  <si>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</si>
  <si>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</si>
  <si>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</si>
  <si>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</si>
  <si>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</si>
  <si>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</si>
  <si>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</si>
  <si>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</si>
  <si>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</si>
  <si>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</si>
  <si>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</si>
  <si>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</si>
  <si>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</si>
  <si>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</si>
  <si>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</si>
  <si>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</si>
  <si>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</si>
  <si>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</si>
  <si>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</si>
  <si>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</si>
  <si>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</si>
  <si>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</si>
  <si>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</si>
  <si>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</si>
  <si>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</si>
  <si>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</si>
  <si>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</si>
  <si>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</si>
  <si>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Analizar la evolución de las estructuras geométricas y elementos técnicos en la arquitectura, la ingeniería y el diseño contemporáneos, valorando la influencia del progreso tecnoló</t>
  </si>
  <si>
    <t>Recrear la realidad tridimensional mediante la representación de sólidos en perspectivas axonométricas y cónica, aplicando los conocimientos específicos de dichos sistemas de repre</t>
  </si>
  <si>
    <t>Elaborar la documentación gráfica apropiada a proyectos de diferentes campos, formalizando y definiendo diseños técnicos empleando croquis y planos conforme a la normativa UNE e IS</t>
  </si>
  <si>
    <t>Integrar el soporte digital en la representación de objetos y construcciones mediante aplicaciones CAD valorando las posibilidades que estas herramientas aportan al dibujo y al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</si>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</sst>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9.09</v>
      </c>
    </row>
    <row r="3" spans="1:11">
      <c r="A3" s="5" t="s">
        <v>35</v>
      </c>
      <c r="B3" s="5">
        <v>2.1</v>
      </c>
      <c r="C3" s="5" t="s">
        <v>43</v>
      </c>
      <c r="D3" s="5" t="s">
        <v>84</v>
      </c>
      <c r="E3" s="5" t="s">
        <v>85</v>
      </c>
      <c r="F3" s="5" t="s">
        <v>86</v>
      </c>
      <c r="G3" s="5" t="s">
        <v>87</v>
      </c>
      <c r="H3" s="5" t="s">
        <v>81</v>
      </c>
      <c r="I3" s="5" t="s">
        <v>88</v>
      </c>
      <c r="J3" s="5" t="s">
        <v>89</v>
      </c>
      <c r="K3" s="7">
        <v>9.09</v>
      </c>
    </row>
    <row r="4" spans="1:11">
      <c r="A4" s="5" t="s">
        <v>35</v>
      </c>
      <c r="B4" s="5">
        <v>2.2</v>
      </c>
      <c r="C4" s="5" t="s">
        <v>43</v>
      </c>
      <c r="D4" s="5" t="s">
        <v>90</v>
      </c>
      <c r="E4" s="5" t="s">
        <v>91</v>
      </c>
      <c r="F4" s="5" t="s">
        <v>92</v>
      </c>
      <c r="G4" s="5" t="s">
        <v>93</v>
      </c>
      <c r="H4" s="5" t="s">
        <v>81</v>
      </c>
      <c r="I4" s="5" t="s">
        <v>94</v>
      </c>
      <c r="J4" s="5" t="s">
        <v>95</v>
      </c>
      <c r="K4" s="7">
        <v>9.09</v>
      </c>
    </row>
    <row r="5" spans="1:11">
      <c r="A5" s="5" t="s">
        <v>35</v>
      </c>
      <c r="B5" s="5">
        <v>2.3</v>
      </c>
      <c r="C5" s="5" t="s">
        <v>43</v>
      </c>
      <c r="D5" s="5" t="s">
        <v>96</v>
      </c>
      <c r="E5" s="5" t="s">
        <v>97</v>
      </c>
      <c r="F5" s="5" t="s">
        <v>92</v>
      </c>
      <c r="G5" s="5" t="s">
        <v>98</v>
      </c>
      <c r="H5" s="5" t="s">
        <v>81</v>
      </c>
      <c r="I5" s="5" t="s">
        <v>99</v>
      </c>
      <c r="J5" s="5" t="s">
        <v>100</v>
      </c>
      <c r="K5" s="7">
        <v>9.09</v>
      </c>
    </row>
    <row r="6" spans="1:11">
      <c r="A6" s="5" t="s">
        <v>35</v>
      </c>
      <c r="B6" s="5">
        <v>3.1</v>
      </c>
      <c r="C6" s="5" t="s">
        <v>50</v>
      </c>
      <c r="D6" s="5" t="s">
        <v>101</v>
      </c>
      <c r="E6" s="5" t="s">
        <v>102</v>
      </c>
      <c r="F6" s="5" t="s">
        <v>92</v>
      </c>
      <c r="G6" s="5" t="s">
        <v>103</v>
      </c>
      <c r="H6" s="5" t="s">
        <v>81</v>
      </c>
      <c r="I6" s="5" t="s">
        <v>104</v>
      </c>
      <c r="J6" s="5" t="s">
        <v>105</v>
      </c>
      <c r="K6" s="7">
        <v>9.09</v>
      </c>
    </row>
    <row r="7" spans="1:11">
      <c r="A7" s="5" t="s">
        <v>35</v>
      </c>
      <c r="B7" s="5">
        <v>3.2</v>
      </c>
      <c r="C7" s="5" t="s">
        <v>50</v>
      </c>
      <c r="D7" s="5" t="s">
        <v>106</v>
      </c>
      <c r="E7" s="5" t="s">
        <v>107</v>
      </c>
      <c r="F7" s="5" t="s">
        <v>108</v>
      </c>
      <c r="G7" s="5" t="s">
        <v>109</v>
      </c>
      <c r="H7" s="5" t="s">
        <v>110</v>
      </c>
      <c r="I7" s="5" t="s">
        <v>111</v>
      </c>
      <c r="J7" s="5" t="s">
        <v>112</v>
      </c>
      <c r="K7" s="7">
        <v>9.09</v>
      </c>
    </row>
    <row r="8" spans="1:11">
      <c r="A8" s="5" t="s">
        <v>35</v>
      </c>
      <c r="B8" s="5">
        <v>3.3</v>
      </c>
      <c r="C8" s="5" t="s">
        <v>50</v>
      </c>
      <c r="D8" s="5" t="s">
        <v>113</v>
      </c>
      <c r="E8" s="5" t="s">
        <v>114</v>
      </c>
      <c r="F8" s="5" t="s">
        <v>115</v>
      </c>
      <c r="G8" s="5" t="s">
        <v>116</v>
      </c>
      <c r="H8" s="5" t="s">
        <v>81</v>
      </c>
      <c r="I8" s="5" t="s">
        <v>117</v>
      </c>
      <c r="J8" s="5" t="s">
        <v>118</v>
      </c>
      <c r="K8" s="7">
        <v>9.09</v>
      </c>
    </row>
    <row r="9" spans="1:11">
      <c r="A9" s="5" t="s">
        <v>35</v>
      </c>
      <c r="B9" s="5">
        <v>3.4</v>
      </c>
      <c r="C9" s="5" t="s">
        <v>50</v>
      </c>
      <c r="D9" s="5" t="s">
        <v>119</v>
      </c>
      <c r="E9" s="5" t="s">
        <v>120</v>
      </c>
      <c r="F9" s="5" t="s">
        <v>121</v>
      </c>
      <c r="G9" s="5" t="s">
        <v>122</v>
      </c>
      <c r="H9" s="5" t="s">
        <v>81</v>
      </c>
      <c r="I9" s="5" t="s">
        <v>123</v>
      </c>
      <c r="J9" s="5" t="s">
        <v>124</v>
      </c>
      <c r="K9" s="7">
        <v>9.09</v>
      </c>
    </row>
    <row r="10" spans="1:11">
      <c r="A10" s="5" t="s">
        <v>35</v>
      </c>
      <c r="B10" s="5">
        <v>3.5</v>
      </c>
      <c r="C10" s="5" t="s">
        <v>50</v>
      </c>
      <c r="D10" s="5" t="s">
        <v>125</v>
      </c>
      <c r="E10" s="5" t="s">
        <v>126</v>
      </c>
      <c r="F10" s="5" t="s">
        <v>127</v>
      </c>
      <c r="G10" s="5" t="s">
        <v>128</v>
      </c>
      <c r="H10" s="5" t="s">
        <v>81</v>
      </c>
      <c r="I10" s="5" t="s">
        <v>129</v>
      </c>
      <c r="J10" s="5" t="s">
        <v>130</v>
      </c>
      <c r="K10" s="7">
        <v>9.09</v>
      </c>
    </row>
    <row r="11" spans="1:11">
      <c r="A11" s="5" t="s">
        <v>35</v>
      </c>
      <c r="B11" s="5">
        <v>4.1</v>
      </c>
      <c r="C11" s="5" t="s">
        <v>57</v>
      </c>
      <c r="D11" s="5" t="s">
        <v>131</v>
      </c>
      <c r="E11" s="5" t="s">
        <v>132</v>
      </c>
      <c r="F11" s="5" t="s">
        <v>115</v>
      </c>
      <c r="G11" s="5" t="s">
        <v>133</v>
      </c>
      <c r="H11" s="5" t="s">
        <v>81</v>
      </c>
      <c r="I11" s="5" t="s">
        <v>134</v>
      </c>
      <c r="J11" s="5" t="s">
        <v>135</v>
      </c>
      <c r="K11" s="7">
        <v>9.09</v>
      </c>
    </row>
    <row r="12" spans="1:11">
      <c r="A12" s="5" t="s">
        <v>35</v>
      </c>
      <c r="B12" s="5">
        <v>5.1</v>
      </c>
      <c r="C12" s="5" t="s">
        <v>64</v>
      </c>
      <c r="D12" s="5" t="s">
        <v>136</v>
      </c>
      <c r="E12" s="5" t="s">
        <v>137</v>
      </c>
      <c r="F12" s="5" t="s">
        <v>138</v>
      </c>
      <c r="G12" s="5" t="s">
        <v>139</v>
      </c>
      <c r="H12" s="5" t="s">
        <v>81</v>
      </c>
      <c r="I12" s="5" t="s">
        <v>140</v>
      </c>
      <c r="J12" s="5" t="s">
        <v>141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142</v>
      </c>
      <c r="C1" s="6" t="s">
        <v>143</v>
      </c>
      <c r="D1" s="6" t="s">
        <v>144</v>
      </c>
      <c r="E1" s="6" t="s">
        <v>30</v>
      </c>
      <c r="F1" s="6" t="s">
        <v>145</v>
      </c>
      <c r="G1" s="6" t="s">
        <v>146</v>
      </c>
      <c r="H1" s="6" t="s">
        <v>147</v>
      </c>
      <c r="I1" s="6" t="s">
        <v>148</v>
      </c>
    </row>
    <row r="2" spans="1:9">
      <c r="A2" s="5" t="s">
        <v>35</v>
      </c>
      <c r="B2" s="5" t="s">
        <v>149</v>
      </c>
      <c r="C2" s="5">
        <v>1</v>
      </c>
      <c r="D2" s="5" t="s">
        <v>150</v>
      </c>
      <c r="E2" s="5"/>
      <c r="F2" s="5"/>
      <c r="G2" s="5"/>
      <c r="H2" s="5"/>
      <c r="I2" s="5"/>
    </row>
    <row r="3" spans="1:9">
      <c r="A3" s="5" t="s">
        <v>35</v>
      </c>
      <c r="B3" s="5" t="s">
        <v>149</v>
      </c>
      <c r="C3" s="5">
        <v>2</v>
      </c>
      <c r="D3" s="5" t="s">
        <v>151</v>
      </c>
      <c r="E3" s="5"/>
      <c r="F3" s="5"/>
      <c r="G3" s="5"/>
      <c r="H3" s="5"/>
      <c r="I3" s="5"/>
    </row>
    <row r="4" spans="1:9">
      <c r="A4" s="5" t="s">
        <v>35</v>
      </c>
      <c r="B4" s="5" t="s">
        <v>149</v>
      </c>
      <c r="C4" s="5">
        <v>3</v>
      </c>
      <c r="D4" s="5" t="s">
        <v>152</v>
      </c>
      <c r="E4" s="5"/>
      <c r="F4" s="5"/>
      <c r="G4" s="5"/>
      <c r="H4" s="5"/>
      <c r="I4" s="5"/>
    </row>
    <row r="5" spans="1:9">
      <c r="A5" s="5" t="s">
        <v>35</v>
      </c>
      <c r="B5" s="5" t="s">
        <v>149</v>
      </c>
      <c r="C5" s="5">
        <v>4</v>
      </c>
      <c r="D5" s="5" t="s">
        <v>153</v>
      </c>
      <c r="E5" s="5"/>
      <c r="F5" s="5"/>
      <c r="G5" s="5"/>
      <c r="H5" s="5"/>
      <c r="I5" s="5"/>
    </row>
    <row r="6" spans="1:9">
      <c r="A6" s="5" t="s">
        <v>35</v>
      </c>
      <c r="B6" s="5" t="s">
        <v>149</v>
      </c>
      <c r="C6" s="5">
        <v>1</v>
      </c>
      <c r="D6" s="5" t="s">
        <v>154</v>
      </c>
      <c r="E6" s="5"/>
      <c r="F6" s="5"/>
      <c r="G6" s="5"/>
      <c r="H6" s="5"/>
      <c r="I6" s="5"/>
    </row>
    <row r="7" spans="1:9">
      <c r="A7" s="5" t="s">
        <v>35</v>
      </c>
      <c r="B7" s="5" t="s">
        <v>149</v>
      </c>
      <c r="C7" s="5">
        <v>2</v>
      </c>
      <c r="D7" s="5" t="s">
        <v>155</v>
      </c>
      <c r="E7" s="5"/>
      <c r="F7" s="5"/>
      <c r="G7" s="5"/>
      <c r="H7" s="5"/>
      <c r="I7" s="5"/>
    </row>
    <row r="8" spans="1:9">
      <c r="A8" s="5" t="s">
        <v>35</v>
      </c>
      <c r="B8" s="5" t="s">
        <v>149</v>
      </c>
      <c r="C8" s="5">
        <v>3</v>
      </c>
      <c r="D8" s="5" t="s">
        <v>156</v>
      </c>
      <c r="E8" s="5"/>
      <c r="F8" s="5"/>
      <c r="G8" s="5"/>
      <c r="H8" s="5"/>
      <c r="I8" s="5"/>
    </row>
    <row r="9" spans="1:9">
      <c r="A9" s="5" t="s">
        <v>35</v>
      </c>
      <c r="B9" s="5" t="s">
        <v>149</v>
      </c>
      <c r="C9" s="5">
        <v>4</v>
      </c>
      <c r="D9" s="5" t="s">
        <v>157</v>
      </c>
      <c r="E9" s="5"/>
      <c r="F9" s="5"/>
      <c r="G9" s="5"/>
      <c r="H9" s="5"/>
      <c r="I9" s="5"/>
    </row>
    <row r="10" spans="1:9">
      <c r="A10" s="5" t="s">
        <v>35</v>
      </c>
      <c r="B10" s="5" t="s">
        <v>149</v>
      </c>
      <c r="C10" s="5">
        <v>1</v>
      </c>
      <c r="D10" s="5" t="s">
        <v>158</v>
      </c>
      <c r="E10" s="5"/>
      <c r="F10" s="5"/>
      <c r="G10" s="5"/>
      <c r="H10" s="5"/>
      <c r="I10" s="5"/>
    </row>
    <row r="11" spans="1:9">
      <c r="A11" s="5" t="s">
        <v>35</v>
      </c>
      <c r="B11" s="5" t="s">
        <v>149</v>
      </c>
      <c r="C11" s="5">
        <v>2</v>
      </c>
      <c r="D11" s="5" t="s">
        <v>159</v>
      </c>
      <c r="E11" s="5"/>
      <c r="F11" s="5"/>
      <c r="G11" s="5"/>
      <c r="H11" s="5"/>
      <c r="I11" s="5"/>
    </row>
    <row r="12" spans="1:9">
      <c r="A12" s="5" t="s">
        <v>35</v>
      </c>
      <c r="B12" s="5" t="s">
        <v>149</v>
      </c>
      <c r="C12" s="5">
        <v>3</v>
      </c>
      <c r="D12" s="5" t="s">
        <v>160</v>
      </c>
      <c r="E12" s="5"/>
      <c r="F12" s="5"/>
      <c r="G12" s="5"/>
      <c r="H12" s="5"/>
      <c r="I12" s="5"/>
    </row>
    <row r="13" spans="1:9">
      <c r="A13" s="5" t="s">
        <v>35</v>
      </c>
      <c r="B13" s="5" t="s">
        <v>149</v>
      </c>
      <c r="C13" s="5">
        <v>4</v>
      </c>
      <c r="D13" s="5" t="s">
        <v>161</v>
      </c>
      <c r="E13" s="5"/>
      <c r="F13" s="5"/>
      <c r="G13" s="5"/>
      <c r="H13" s="5"/>
      <c r="I13" s="5"/>
    </row>
    <row r="14" spans="1:9">
      <c r="A14" s="5" t="s">
        <v>35</v>
      </c>
      <c r="B14" s="5" t="s">
        <v>149</v>
      </c>
      <c r="C14" s="5">
        <v>1</v>
      </c>
      <c r="D14" s="5" t="s">
        <v>162</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163</v>
      </c>
      <c r="B1" s="3"/>
      <c r="C1" s="3"/>
      <c r="D1" s="3"/>
      <c r="E1" s="3"/>
      <c r="F1" s="3"/>
      <c r="G1" s="3"/>
    </row>
    <row r="2" spans="1:7">
      <c r="A2" s="6" t="s">
        <v>164</v>
      </c>
      <c r="B2" s="6" t="s">
        <v>165</v>
      </c>
      <c r="C2" s="6" t="s">
        <v>166</v>
      </c>
      <c r="D2" s="6" t="s">
        <v>167</v>
      </c>
      <c r="E2" s="6" t="s">
        <v>168</v>
      </c>
      <c r="F2" s="6" t="s">
        <v>169</v>
      </c>
      <c r="G2" s="6" t="s">
        <v>170</v>
      </c>
    </row>
    <row r="3" spans="1:7">
      <c r="A3" s="5" t="s">
        <v>36</v>
      </c>
      <c r="B3" s="5">
        <v>15</v>
      </c>
      <c r="C3" s="5" t="s">
        <v>171</v>
      </c>
      <c r="D3" s="5">
        <v>1</v>
      </c>
      <c r="E3" s="5" t="s">
        <v>172</v>
      </c>
      <c r="F3" s="5" t="s">
        <v>173</v>
      </c>
      <c r="G3" s="5" t="s">
        <v>174</v>
      </c>
    </row>
    <row r="4" spans="1:7">
      <c r="A4" s="5"/>
      <c r="B4" s="5"/>
      <c r="C4" s="5"/>
      <c r="D4" s="5">
        <v>2</v>
      </c>
      <c r="E4" s="5" t="s">
        <v>175</v>
      </c>
      <c r="F4" s="5" t="s">
        <v>176</v>
      </c>
      <c r="G4" s="5" t="s">
        <v>177</v>
      </c>
    </row>
    <row r="5" spans="1:7">
      <c r="A5" s="5"/>
      <c r="B5" s="5"/>
      <c r="C5" s="5"/>
      <c r="D5" s="5">
        <v>3</v>
      </c>
      <c r="E5" s="5" t="s">
        <v>178</v>
      </c>
      <c r="F5" s="5" t="s">
        <v>179</v>
      </c>
      <c r="G5" s="5" t="s">
        <v>180</v>
      </c>
    </row>
    <row r="6" spans="1:7">
      <c r="A6" s="5"/>
      <c r="B6" s="5"/>
      <c r="C6" s="5"/>
      <c r="D6" s="5">
        <v>4</v>
      </c>
      <c r="E6" s="5" t="s">
        <v>181</v>
      </c>
      <c r="F6" s="5" t="s">
        <v>182</v>
      </c>
      <c r="G6" s="5" t="s">
        <v>183</v>
      </c>
    </row>
    <row r="7" spans="1:7">
      <c r="A7" s="5" t="s">
        <v>43</v>
      </c>
      <c r="B7" s="5">
        <v>25</v>
      </c>
      <c r="C7" s="5" t="s">
        <v>171</v>
      </c>
      <c r="D7" s="5">
        <v>1</v>
      </c>
      <c r="E7" s="5" t="s">
        <v>172</v>
      </c>
      <c r="F7" s="5" t="s">
        <v>173</v>
      </c>
      <c r="G7" s="5" t="s">
        <v>184</v>
      </c>
    </row>
    <row r="8" spans="1:7">
      <c r="A8" s="5"/>
      <c r="B8" s="5"/>
      <c r="C8" s="5"/>
      <c r="D8" s="5">
        <v>2</v>
      </c>
      <c r="E8" s="5" t="s">
        <v>175</v>
      </c>
      <c r="F8" s="5" t="s">
        <v>176</v>
      </c>
      <c r="G8" s="5" t="s">
        <v>185</v>
      </c>
    </row>
    <row r="9" spans="1:7">
      <c r="A9" s="5"/>
      <c r="B9" s="5"/>
      <c r="C9" s="5"/>
      <c r="D9" s="5">
        <v>3</v>
      </c>
      <c r="E9" s="5" t="s">
        <v>178</v>
      </c>
      <c r="F9" s="5" t="s">
        <v>179</v>
      </c>
      <c r="G9" s="5" t="s">
        <v>186</v>
      </c>
    </row>
    <row r="10" spans="1:7">
      <c r="A10" s="5"/>
      <c r="B10" s="5"/>
      <c r="C10" s="5"/>
      <c r="D10" s="5">
        <v>4</v>
      </c>
      <c r="E10" s="5" t="s">
        <v>181</v>
      </c>
      <c r="F10" s="5" t="s">
        <v>182</v>
      </c>
      <c r="G10" s="5" t="s">
        <v>187</v>
      </c>
    </row>
    <row r="11" spans="1:7">
      <c r="A11" s="5" t="s">
        <v>50</v>
      </c>
      <c r="B11" s="5">
        <v>25</v>
      </c>
      <c r="C11" s="5" t="s">
        <v>171</v>
      </c>
      <c r="D11" s="5">
        <v>1</v>
      </c>
      <c r="E11" s="5" t="s">
        <v>172</v>
      </c>
      <c r="F11" s="5" t="s">
        <v>173</v>
      </c>
      <c r="G11" s="5" t="s">
        <v>188</v>
      </c>
    </row>
    <row r="12" spans="1:7">
      <c r="A12" s="5"/>
      <c r="B12" s="5"/>
      <c r="C12" s="5"/>
      <c r="D12" s="5">
        <v>2</v>
      </c>
      <c r="E12" s="5" t="s">
        <v>175</v>
      </c>
      <c r="F12" s="5" t="s">
        <v>176</v>
      </c>
      <c r="G12" s="5" t="s">
        <v>189</v>
      </c>
    </row>
    <row r="13" spans="1:7">
      <c r="A13" s="5"/>
      <c r="B13" s="5"/>
      <c r="C13" s="5"/>
      <c r="D13" s="5">
        <v>3</v>
      </c>
      <c r="E13" s="5" t="s">
        <v>178</v>
      </c>
      <c r="F13" s="5" t="s">
        <v>179</v>
      </c>
      <c r="G13" s="5" t="s">
        <v>190</v>
      </c>
    </row>
    <row r="14" spans="1:7">
      <c r="A14" s="5"/>
      <c r="B14" s="5"/>
      <c r="C14" s="5"/>
      <c r="D14" s="5">
        <v>4</v>
      </c>
      <c r="E14" s="5" t="s">
        <v>181</v>
      </c>
      <c r="F14" s="5" t="s">
        <v>182</v>
      </c>
      <c r="G14" s="5" t="s">
        <v>191</v>
      </c>
    </row>
    <row r="15" spans="1:7">
      <c r="A15" s="5" t="s">
        <v>57</v>
      </c>
      <c r="B15" s="5">
        <v>25</v>
      </c>
      <c r="C15" s="5" t="s">
        <v>192</v>
      </c>
      <c r="D15" s="5">
        <v>1</v>
      </c>
      <c r="E15" s="5" t="s">
        <v>172</v>
      </c>
      <c r="F15" s="5" t="s">
        <v>173</v>
      </c>
      <c r="G15" s="5" t="s">
        <v>193</v>
      </c>
    </row>
    <row r="16" spans="1:7">
      <c r="A16" s="5"/>
      <c r="B16" s="5"/>
      <c r="C16" s="5"/>
      <c r="D16" s="5">
        <v>2</v>
      </c>
      <c r="E16" s="5" t="s">
        <v>175</v>
      </c>
      <c r="F16" s="5" t="s">
        <v>176</v>
      </c>
      <c r="G16" s="5" t="s">
        <v>194</v>
      </c>
    </row>
    <row r="17" spans="1:7">
      <c r="A17" s="5"/>
      <c r="B17" s="5"/>
      <c r="C17" s="5"/>
      <c r="D17" s="5">
        <v>3</v>
      </c>
      <c r="E17" s="5" t="s">
        <v>178</v>
      </c>
      <c r="F17" s="5" t="s">
        <v>179</v>
      </c>
      <c r="G17" s="5" t="s">
        <v>195</v>
      </c>
    </row>
    <row r="18" spans="1:7">
      <c r="A18" s="5"/>
      <c r="B18" s="5"/>
      <c r="C18" s="5"/>
      <c r="D18" s="5">
        <v>4</v>
      </c>
      <c r="E18" s="5" t="s">
        <v>181</v>
      </c>
      <c r="F18" s="5" t="s">
        <v>182</v>
      </c>
      <c r="G18" s="5" t="s">
        <v>196</v>
      </c>
    </row>
    <row r="19" spans="1:7">
      <c r="A19" s="5" t="s">
        <v>64</v>
      </c>
      <c r="B19" s="5">
        <v>25</v>
      </c>
      <c r="C19" s="5" t="s">
        <v>171</v>
      </c>
      <c r="D19" s="5">
        <v>1</v>
      </c>
      <c r="E19" s="5" t="s">
        <v>172</v>
      </c>
      <c r="F19" s="5" t="s">
        <v>173</v>
      </c>
      <c r="G19" s="5" t="s">
        <v>197</v>
      </c>
    </row>
    <row r="20" spans="1:7">
      <c r="A20" s="5"/>
      <c r="B20" s="5"/>
      <c r="C20" s="5"/>
      <c r="D20" s="5">
        <v>2</v>
      </c>
      <c r="E20" s="5" t="s">
        <v>175</v>
      </c>
      <c r="F20" s="5" t="s">
        <v>176</v>
      </c>
      <c r="G20" s="5" t="s">
        <v>198</v>
      </c>
    </row>
    <row r="21" spans="1:7">
      <c r="A21" s="5"/>
      <c r="B21" s="5"/>
      <c r="C21" s="5"/>
      <c r="D21" s="5">
        <v>3</v>
      </c>
      <c r="E21" s="5" t="s">
        <v>178</v>
      </c>
      <c r="F21" s="5" t="s">
        <v>179</v>
      </c>
      <c r="G21" s="5" t="s">
        <v>199</v>
      </c>
    </row>
    <row r="22" spans="1:7">
      <c r="A22" s="5"/>
      <c r="B22" s="5"/>
      <c r="C22" s="5"/>
      <c r="D22" s="5">
        <v>4</v>
      </c>
      <c r="E22" s="5" t="s">
        <v>181</v>
      </c>
      <c r="F22" s="5" t="s">
        <v>182</v>
      </c>
      <c r="G22"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164</v>
      </c>
      <c r="B2" s="6" t="s">
        <v>206</v>
      </c>
      <c r="C2" s="6" t="s">
        <v>207</v>
      </c>
      <c r="D2" s="6" t="s">
        <v>208</v>
      </c>
    </row>
    <row r="3" spans="1:4">
      <c r="A3" s="5" t="s">
        <v>36</v>
      </c>
      <c r="B3" s="5" t="s">
        <v>209</v>
      </c>
      <c r="C3" s="5" t="s">
        <v>210</v>
      </c>
      <c r="D3" s="5" t="s">
        <v>211</v>
      </c>
    </row>
    <row r="4" spans="1:4">
      <c r="A4" s="5" t="s">
        <v>36</v>
      </c>
      <c r="B4" s="5" t="s">
        <v>212</v>
      </c>
      <c r="C4" s="5" t="s">
        <v>213</v>
      </c>
      <c r="D4" s="5" t="s">
        <v>214</v>
      </c>
    </row>
    <row r="5" spans="1:4">
      <c r="A5" s="5" t="s">
        <v>36</v>
      </c>
      <c r="B5" s="5" t="s">
        <v>215</v>
      </c>
      <c r="C5" s="5" t="s">
        <v>216</v>
      </c>
      <c r="D5" s="5" t="s">
        <v>217</v>
      </c>
    </row>
    <row r="6" spans="1:4">
      <c r="A6" s="5" t="s">
        <v>43</v>
      </c>
      <c r="B6" s="5" t="s">
        <v>209</v>
      </c>
      <c r="C6" s="5" t="s">
        <v>218</v>
      </c>
      <c r="D6" s="5" t="s">
        <v>219</v>
      </c>
    </row>
    <row r="7" spans="1:4">
      <c r="A7" s="5" t="s">
        <v>43</v>
      </c>
      <c r="B7" s="5" t="s">
        <v>212</v>
      </c>
      <c r="C7" s="5" t="s">
        <v>220</v>
      </c>
      <c r="D7" s="5" t="s">
        <v>221</v>
      </c>
    </row>
    <row r="8" spans="1:4">
      <c r="A8" s="5" t="s">
        <v>43</v>
      </c>
      <c r="B8" s="5" t="s">
        <v>215</v>
      </c>
      <c r="C8" s="5" t="s">
        <v>222</v>
      </c>
      <c r="D8" s="5" t="s">
        <v>223</v>
      </c>
    </row>
    <row r="9" spans="1:4">
      <c r="A9" s="5" t="s">
        <v>50</v>
      </c>
      <c r="B9" s="5" t="s">
        <v>209</v>
      </c>
      <c r="C9" s="5" t="s">
        <v>224</v>
      </c>
      <c r="D9" s="5" t="s">
        <v>225</v>
      </c>
    </row>
    <row r="10" spans="1:4">
      <c r="A10" s="5" t="s">
        <v>50</v>
      </c>
      <c r="B10" s="5" t="s">
        <v>212</v>
      </c>
      <c r="C10" s="5" t="s">
        <v>226</v>
      </c>
      <c r="D10" s="5" t="s">
        <v>227</v>
      </c>
    </row>
    <row r="11" spans="1:4">
      <c r="A11" s="5" t="s">
        <v>50</v>
      </c>
      <c r="B11" s="5" t="s">
        <v>215</v>
      </c>
      <c r="C11" s="5" t="s">
        <v>228</v>
      </c>
      <c r="D11" s="5" t="s">
        <v>229</v>
      </c>
    </row>
    <row r="12" spans="1:4">
      <c r="A12" s="5" t="s">
        <v>57</v>
      </c>
      <c r="B12" s="5" t="s">
        <v>209</v>
      </c>
      <c r="C12" s="5" t="s">
        <v>230</v>
      </c>
      <c r="D12" s="5" t="s">
        <v>231</v>
      </c>
    </row>
    <row r="13" spans="1:4">
      <c r="A13" s="5" t="s">
        <v>57</v>
      </c>
      <c r="B13" s="5" t="s">
        <v>212</v>
      </c>
      <c r="C13" s="5" t="s">
        <v>232</v>
      </c>
      <c r="D13" s="5" t="s">
        <v>233</v>
      </c>
    </row>
    <row r="14" spans="1:4">
      <c r="A14" s="5" t="s">
        <v>57</v>
      </c>
      <c r="B14" s="5" t="s">
        <v>215</v>
      </c>
      <c r="C14" s="5" t="s">
        <v>234</v>
      </c>
      <c r="D14" s="5" t="s">
        <v>235</v>
      </c>
    </row>
    <row r="15" spans="1:4">
      <c r="A15" s="5" t="s">
        <v>64</v>
      </c>
      <c r="B15" s="5" t="s">
        <v>209</v>
      </c>
      <c r="C15" s="5" t="s">
        <v>236</v>
      </c>
      <c r="D15" s="5" t="s">
        <v>237</v>
      </c>
    </row>
    <row r="16" spans="1:4">
      <c r="A16" s="5" t="s">
        <v>64</v>
      </c>
      <c r="B16" s="5" t="s">
        <v>212</v>
      </c>
      <c r="C16" s="5" t="s">
        <v>238</v>
      </c>
      <c r="D16" s="5" t="s">
        <v>239</v>
      </c>
    </row>
    <row r="17" spans="1:4">
      <c r="A17" s="5" t="s">
        <v>64</v>
      </c>
      <c r="B17" s="5" t="s">
        <v>215</v>
      </c>
      <c r="C17" s="5" t="s">
        <v>240</v>
      </c>
      <c r="D17"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242</v>
      </c>
      <c r="B1" s="3"/>
      <c r="C1" s="3"/>
      <c r="D1" s="3"/>
    </row>
    <row r="2" spans="1:4">
      <c r="A2" s="6" t="s">
        <v>164</v>
      </c>
      <c r="B2" s="6" t="s">
        <v>243</v>
      </c>
      <c r="C2" s="6" t="s">
        <v>244</v>
      </c>
      <c r="D2" s="6" t="s">
        <v>245</v>
      </c>
    </row>
    <row r="3" spans="1:4">
      <c r="A3" s="5" t="s">
        <v>36</v>
      </c>
      <c r="B3" s="5" t="s">
        <v>246</v>
      </c>
      <c r="C3" s="5" t="s">
        <v>247</v>
      </c>
      <c r="D3" s="5" t="s">
        <v>248</v>
      </c>
    </row>
    <row r="4" spans="1:4">
      <c r="A4" s="5" t="s">
        <v>43</v>
      </c>
      <c r="B4" s="5" t="s">
        <v>249</v>
      </c>
      <c r="C4" s="5" t="s">
        <v>250</v>
      </c>
      <c r="D4" s="5" t="s">
        <v>251</v>
      </c>
    </row>
    <row r="5" spans="1:4">
      <c r="A5" s="5" t="s">
        <v>50</v>
      </c>
      <c r="B5" s="5" t="s">
        <v>252</v>
      </c>
      <c r="C5" s="5" t="s">
        <v>253</v>
      </c>
      <c r="D5" s="5" t="s">
        <v>254</v>
      </c>
    </row>
    <row r="6" spans="1:4">
      <c r="A6" s="5" t="s">
        <v>57</v>
      </c>
      <c r="B6" s="5" t="s">
        <v>255</v>
      </c>
      <c r="C6" s="5" t="s">
        <v>256</v>
      </c>
      <c r="D6" s="5" t="s">
        <v>257</v>
      </c>
    </row>
    <row r="7" spans="1:4">
      <c r="A7" s="5" t="s">
        <v>64</v>
      </c>
      <c r="B7" s="5" t="s">
        <v>258</v>
      </c>
      <c r="C7" s="5" t="s">
        <v>259</v>
      </c>
      <c r="D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263</v>
      </c>
      <c r="B1" s="3"/>
      <c r="C1" s="3"/>
      <c r="D1" s="3"/>
      <c r="E1" s="3"/>
    </row>
    <row r="2" spans="1:5">
      <c r="A2" s="6" t="s">
        <v>143</v>
      </c>
      <c r="B2" s="6" t="s">
        <v>264</v>
      </c>
      <c r="C2" s="6" t="s">
        <v>265</v>
      </c>
      <c r="D2" s="6" t="s">
        <v>266</v>
      </c>
      <c r="E2" s="6" t="s">
        <v>267</v>
      </c>
    </row>
    <row r="3" spans="1:5">
      <c r="A3" s="5">
        <v>1</v>
      </c>
      <c r="B3" s="5" t="s">
        <v>268</v>
      </c>
      <c r="C3" s="5" t="s">
        <v>269</v>
      </c>
      <c r="D3" s="5" t="s">
        <v>270</v>
      </c>
      <c r="E3" s="5" t="s">
        <v>271</v>
      </c>
    </row>
    <row r="4" spans="1:5">
      <c r="A4" s="5">
        <v>2</v>
      </c>
      <c r="B4" s="5" t="s">
        <v>272</v>
      </c>
      <c r="C4" s="5" t="s">
        <v>273</v>
      </c>
      <c r="D4" s="5" t="s">
        <v>274</v>
      </c>
      <c r="E4" s="5" t="s">
        <v>275</v>
      </c>
    </row>
    <row r="5" spans="1:5">
      <c r="A5" s="5">
        <v>3</v>
      </c>
      <c r="B5" s="5" t="s">
        <v>276</v>
      </c>
      <c r="C5" s="5" t="s">
        <v>277</v>
      </c>
      <c r="D5" s="5" t="s">
        <v>278</v>
      </c>
      <c r="E5" s="5" t="s">
        <v>279</v>
      </c>
    </row>
    <row r="6" spans="1:5">
      <c r="A6" s="5">
        <v>4</v>
      </c>
      <c r="B6" s="5" t="s">
        <v>280</v>
      </c>
      <c r="C6" s="5" t="s">
        <v>273</v>
      </c>
      <c r="D6" s="5" t="s">
        <v>281</v>
      </c>
      <c r="E6" s="5" t="s">
        <v>282</v>
      </c>
    </row>
    <row r="7" spans="1:5">
      <c r="A7" s="5">
        <v>5</v>
      </c>
      <c r="B7" s="5" t="s">
        <v>283</v>
      </c>
      <c r="C7" s="5" t="s">
        <v>284</v>
      </c>
      <c r="D7" s="5" t="s">
        <v>285</v>
      </c>
      <c r="E7" s="5" t="s">
        <v>286</v>
      </c>
    </row>
    <row r="8" spans="1:5">
      <c r="A8" s="5">
        <v>6</v>
      </c>
      <c r="B8" s="5" t="s">
        <v>287</v>
      </c>
      <c r="C8" s="5" t="s">
        <v>269</v>
      </c>
      <c r="D8" s="5" t="s">
        <v>288</v>
      </c>
      <c r="E8" s="5" t="s">
        <v>289</v>
      </c>
    </row>
    <row r="9" spans="1:5">
      <c r="A9" s="5">
        <v>7</v>
      </c>
      <c r="B9" s="5" t="s">
        <v>290</v>
      </c>
      <c r="C9" s="5" t="s">
        <v>269</v>
      </c>
      <c r="D9" s="5" t="s">
        <v>291</v>
      </c>
      <c r="E9" s="5" t="s">
        <v>292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293</v>
      </c>
      <c r="B1" s="3"/>
      <c r="C1" s="3"/>
      <c r="D1" s="3"/>
      <c r="E1" s="3"/>
      <c r="F1" s="3"/>
    </row>
    <row r="2" spans="1:6">
      <c r="A2" s="6" t="s">
        <v>28</v>
      </c>
      <c r="B2" s="6" t="s">
        <v>70</v>
      </c>
      <c r="C2" s="6" t="s">
        <v>294</v>
      </c>
      <c r="D2" s="6" t="s">
        <v>295</v>
      </c>
      <c r="E2" s="6" t="s">
        <v>296</v>
      </c>
      <c r="F2" s="6" t="s">
        <v>297</v>
      </c>
    </row>
    <row r="3" spans="1:6">
      <c r="A3" s="5">
        <v>1.1</v>
      </c>
      <c r="B3" s="5" t="s">
        <v>36</v>
      </c>
      <c r="C3" s="5" t="s">
        <v>298</v>
      </c>
      <c r="D3" s="7">
        <v>15.0</v>
      </c>
      <c r="E3" s="7">
        <v>15.0</v>
      </c>
      <c r="F3" s="5"/>
    </row>
    <row r="4" spans="1:6">
      <c r="A4" s="5">
        <v>2.1</v>
      </c>
      <c r="B4" s="5" t="s">
        <v>43</v>
      </c>
      <c r="C4" s="5" t="s">
        <v>84</v>
      </c>
      <c r="D4" s="7">
        <v>8.33</v>
      </c>
      <c r="E4" s="7">
        <v>8.33</v>
      </c>
      <c r="F4" s="5"/>
    </row>
    <row r="5" spans="1:6">
      <c r="A5" s="5">
        <v>2.2</v>
      </c>
      <c r="B5" s="5" t="s">
        <v>43</v>
      </c>
      <c r="C5" s="5" t="s">
        <v>90</v>
      </c>
      <c r="D5" s="7">
        <v>8.33</v>
      </c>
      <c r="E5" s="7">
        <v>8.33</v>
      </c>
      <c r="F5" s="5"/>
    </row>
    <row r="6" spans="1:6">
      <c r="A6" s="5">
        <v>2.3</v>
      </c>
      <c r="B6" s="5" t="s">
        <v>43</v>
      </c>
      <c r="C6" s="5" t="s">
        <v>96</v>
      </c>
      <c r="D6" s="7">
        <v>8.33</v>
      </c>
      <c r="E6" s="7">
        <v>8.33</v>
      </c>
      <c r="F6" s="5"/>
    </row>
    <row r="7" spans="1:6">
      <c r="A7" s="5">
        <v>3.1</v>
      </c>
      <c r="B7" s="5" t="s">
        <v>50</v>
      </c>
      <c r="C7" s="5" t="s">
        <v>101</v>
      </c>
      <c r="D7" s="7">
        <v>5.0</v>
      </c>
      <c r="E7" s="7">
        <v>5.0</v>
      </c>
      <c r="F7" s="5"/>
    </row>
    <row r="8" spans="1:6">
      <c r="A8" s="5">
        <v>3.2</v>
      </c>
      <c r="B8" s="5" t="s">
        <v>50</v>
      </c>
      <c r="C8" s="5" t="s">
        <v>106</v>
      </c>
      <c r="D8" s="7">
        <v>5.0</v>
      </c>
      <c r="E8" s="7">
        <v>5.0</v>
      </c>
      <c r="F8" s="5"/>
    </row>
    <row r="9" spans="1:6">
      <c r="A9" s="5">
        <v>3.3</v>
      </c>
      <c r="B9" s="5" t="s">
        <v>50</v>
      </c>
      <c r="C9" s="5" t="s">
        <v>299</v>
      </c>
      <c r="D9" s="7">
        <v>5.0</v>
      </c>
      <c r="E9" s="7">
        <v>5.0</v>
      </c>
      <c r="F9" s="5"/>
    </row>
    <row r="10" spans="1:6">
      <c r="A10" s="5">
        <v>3.4</v>
      </c>
      <c r="B10" s="5" t="s">
        <v>50</v>
      </c>
      <c r="C10" s="5" t="s">
        <v>119</v>
      </c>
      <c r="D10" s="7">
        <v>5.0</v>
      </c>
      <c r="E10" s="7">
        <v>5.0</v>
      </c>
      <c r="F10" s="5"/>
    </row>
    <row r="11" spans="1:6">
      <c r="A11" s="5">
        <v>3.5</v>
      </c>
      <c r="B11" s="5" t="s">
        <v>50</v>
      </c>
      <c r="C11" s="5" t="s">
        <v>125</v>
      </c>
      <c r="D11" s="7">
        <v>5.0</v>
      </c>
      <c r="E11" s="7">
        <v>5.0</v>
      </c>
      <c r="F11" s="5"/>
    </row>
    <row r="12" spans="1:6">
      <c r="A12" s="5">
        <v>4.1</v>
      </c>
      <c r="B12" s="5" t="s">
        <v>57</v>
      </c>
      <c r="C12" s="5" t="s">
        <v>300</v>
      </c>
      <c r="D12" s="7">
        <v>25.0</v>
      </c>
      <c r="E12" s="7">
        <v>25.0</v>
      </c>
      <c r="F12" s="5"/>
    </row>
    <row r="13" spans="1:6">
      <c r="A13" s="5">
        <v>5.1</v>
      </c>
      <c r="B13" s="5" t="s">
        <v>64</v>
      </c>
      <c r="C13" s="5" t="s">
        <v>301</v>
      </c>
      <c r="D13" s="7">
        <v>25.0</v>
      </c>
      <c r="E13" s="7">
        <v>25.0</v>
      </c>
      <c r="F13" s="5"/>
    </row>
    <row r="14" spans="1:6">
      <c r="A14" s="5" t="s">
        <v>302</v>
      </c>
      <c r="B14" s="5"/>
      <c r="C14" s="5"/>
      <c r="D14" s="7"/>
      <c r="E14" s="7">
        <f>SUM(E3:E13)</f>
        <v>114.98999999999999</v>
      </c>
      <c r="F14" s="5" t="s">
        <v>303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304</v>
      </c>
      <c r="B1" s="6" t="s">
        <v>305</v>
      </c>
      <c r="C1" s="6">
        <v>1.1</v>
      </c>
      <c r="D1" s="6">
        <v>2.1</v>
      </c>
      <c r="E1" s="6">
        <v>2.2</v>
      </c>
      <c r="F1" s="6">
        <v>2.3</v>
      </c>
      <c r="G1" s="6">
        <v>3.1</v>
      </c>
      <c r="H1" s="6">
        <v>3.2</v>
      </c>
      <c r="I1" s="6">
        <v>3.3</v>
      </c>
      <c r="J1" s="6">
        <v>3.4</v>
      </c>
      <c r="K1" s="6">
        <v>3.5</v>
      </c>
      <c r="L1" s="6">
        <v>4.1</v>
      </c>
      <c r="M1" s="6">
        <v>5.1</v>
      </c>
      <c r="N1" s="6" t="s">
        <v>306</v>
      </c>
      <c r="O1" s="6" t="s">
        <v>297</v>
      </c>
    </row>
    <row r="2" spans="1:15">
      <c r="A2" s="5" t="s">
        <v>307</v>
      </c>
      <c r="B2" s="5"/>
      <c r="C2" s="5"/>
      <c r="D2" s="5"/>
      <c r="E2" s="5"/>
      <c r="F2" s="5"/>
      <c r="G2" s="5"/>
      <c r="H2" s="5"/>
      <c r="I2" s="5"/>
      <c r="J2" s="5"/>
      <c r="K2" s="5"/>
      <c r="L2" s="5"/>
      <c r="M2" s="5"/>
      <c r="N2" s="5" t="str">
        <f>IFERROR(AVERAGE(C2:M2),"")</f>
        <v/>
      </c>
      <c r="O2" s="5"/>
    </row>
    <row r="3" spans="1:15">
      <c r="A3" s="5" t="s">
        <v>308</v>
      </c>
      <c r="B3" s="5"/>
      <c r="C3" s="5"/>
      <c r="D3" s="5"/>
      <c r="E3" s="5"/>
      <c r="F3" s="5"/>
      <c r="G3" s="5"/>
      <c r="H3" s="5"/>
      <c r="I3" s="5"/>
      <c r="J3" s="5"/>
      <c r="K3" s="5"/>
      <c r="L3" s="5"/>
      <c r="M3" s="5"/>
      <c r="N3" s="5" t="str">
        <f>IFERROR(AVERAGE(C3:M3),"")</f>
        <v/>
      </c>
      <c r="O3" s="5"/>
    </row>
    <row r="4" spans="1:15">
      <c r="A4" s="5" t="s">
        <v>309</v>
      </c>
      <c r="B4" s="5"/>
      <c r="C4" s="5"/>
      <c r="D4" s="5"/>
      <c r="E4" s="5"/>
      <c r="F4" s="5"/>
      <c r="G4" s="5"/>
      <c r="H4" s="5"/>
      <c r="I4" s="5"/>
      <c r="J4" s="5"/>
      <c r="K4" s="5"/>
      <c r="L4" s="5"/>
      <c r="M4" s="5"/>
      <c r="N4" s="5" t="str">
        <f>IFERROR(AVERAGE(C4:M4),"")</f>
        <v/>
      </c>
      <c r="O4" s="5"/>
    </row>
    <row r="5" spans="1:15">
      <c r="A5" s="5" t="s">
        <v>310</v>
      </c>
      <c r="B5" s="5"/>
      <c r="C5" s="5"/>
      <c r="D5" s="5"/>
      <c r="E5" s="5"/>
      <c r="F5" s="5"/>
      <c r="G5" s="5"/>
      <c r="H5" s="5"/>
      <c r="I5" s="5"/>
      <c r="J5" s="5"/>
      <c r="K5" s="5"/>
      <c r="L5" s="5"/>
      <c r="M5" s="5"/>
      <c r="N5" s="5" t="str">
        <f>IFERROR(AVERAGE(C5:M5),"")</f>
        <v/>
      </c>
      <c r="O5" s="5"/>
    </row>
    <row r="6" spans="1:15">
      <c r="A6" s="5" t="s">
        <v>311</v>
      </c>
      <c r="B6" s="5"/>
      <c r="C6" s="5"/>
      <c r="D6" s="5"/>
      <c r="E6" s="5"/>
      <c r="F6" s="5"/>
      <c r="G6" s="5"/>
      <c r="H6" s="5"/>
      <c r="I6" s="5"/>
      <c r="J6" s="5"/>
      <c r="K6" s="5"/>
      <c r="L6" s="5"/>
      <c r="M6" s="5"/>
      <c r="N6" s="5" t="str">
        <f>IFERROR(AVERAGE(C6:M6),"")</f>
        <v/>
      </c>
      <c r="O6" s="5"/>
    </row>
    <row r="7" spans="1:15">
      <c r="A7" s="5" t="s">
        <v>312</v>
      </c>
      <c r="B7" s="5"/>
      <c r="C7" s="5"/>
      <c r="D7" s="5"/>
      <c r="E7" s="5"/>
      <c r="F7" s="5"/>
      <c r="G7" s="5"/>
      <c r="H7" s="5"/>
      <c r="I7" s="5"/>
      <c r="J7" s="5"/>
      <c r="K7" s="5"/>
      <c r="L7" s="5"/>
      <c r="M7" s="5"/>
      <c r="N7" s="5" t="str">
        <f>IFERROR(AVERAGE(C7:M7),"")</f>
        <v/>
      </c>
      <c r="O7" s="5"/>
    </row>
    <row r="8" spans="1:15">
      <c r="A8" s="5" t="s">
        <v>313</v>
      </c>
      <c r="B8" s="5"/>
      <c r="C8" s="5"/>
      <c r="D8" s="5"/>
      <c r="E8" s="5"/>
      <c r="F8" s="5"/>
      <c r="G8" s="5"/>
      <c r="H8" s="5"/>
      <c r="I8" s="5"/>
      <c r="J8" s="5"/>
      <c r="K8" s="5"/>
      <c r="L8" s="5"/>
      <c r="M8" s="5"/>
      <c r="N8" s="5" t="str">
        <f>IFERROR(AVERAGE(C8:M8),"")</f>
        <v/>
      </c>
      <c r="O8" s="5"/>
    </row>
    <row r="9" spans="1:15">
      <c r="A9" s="5" t="s">
        <v>314</v>
      </c>
      <c r="B9" s="5"/>
      <c r="C9" s="5"/>
      <c r="D9" s="5"/>
      <c r="E9" s="5"/>
      <c r="F9" s="5"/>
      <c r="G9" s="5"/>
      <c r="H9" s="5"/>
      <c r="I9" s="5"/>
      <c r="J9" s="5"/>
      <c r="K9" s="5"/>
      <c r="L9" s="5"/>
      <c r="M9" s="5"/>
      <c r="N9" s="5" t="str">
        <f>IFERROR(AVERAGE(C9:M9),"")</f>
        <v/>
      </c>
      <c r="O9" s="5"/>
    </row>
    <row r="10" spans="1:15">
      <c r="A10" s="5" t="s">
        <v>315</v>
      </c>
      <c r="B10" s="5"/>
      <c r="C10" s="5"/>
      <c r="D10" s="5"/>
      <c r="E10" s="5"/>
      <c r="F10" s="5"/>
      <c r="G10" s="5"/>
      <c r="H10" s="5"/>
      <c r="I10" s="5"/>
      <c r="J10" s="5"/>
      <c r="K10" s="5"/>
      <c r="L10" s="5"/>
      <c r="M10" s="5"/>
      <c r="N10" s="5" t="str">
        <f>IFERROR(AVERAGE(C10:M10),"")</f>
        <v/>
      </c>
      <c r="O10" s="5"/>
    </row>
    <row r="11" spans="1:15">
      <c r="A11" s="5" t="s">
        <v>316</v>
      </c>
      <c r="B11" s="5"/>
      <c r="C11" s="5"/>
      <c r="D11" s="5"/>
      <c r="E11" s="5"/>
      <c r="F11" s="5"/>
      <c r="G11" s="5"/>
      <c r="H11" s="5"/>
      <c r="I11" s="5"/>
      <c r="J11" s="5"/>
      <c r="K11" s="5"/>
      <c r="L11" s="5"/>
      <c r="M11" s="5"/>
      <c r="N11" s="5" t="str">
        <f>IFERROR(AVERAGE(C11:M11),"")</f>
        <v/>
      </c>
      <c r="O11" s="5"/>
    </row>
    <row r="12" spans="1:15">
      <c r="A12" s="5" t="s">
        <v>317</v>
      </c>
      <c r="B12" s="5"/>
      <c r="C12" s="5"/>
      <c r="D12" s="5"/>
      <c r="E12" s="5"/>
      <c r="F12" s="5"/>
      <c r="G12" s="5"/>
      <c r="H12" s="5"/>
      <c r="I12" s="5"/>
      <c r="J12" s="5"/>
      <c r="K12" s="5"/>
      <c r="L12" s="5"/>
      <c r="M12" s="5"/>
      <c r="N12" s="5" t="str">
        <f>IFERROR(AVERAGE(C12:M12),"")</f>
        <v/>
      </c>
      <c r="O12" s="5"/>
    </row>
    <row r="13" spans="1:15">
      <c r="A13" s="5" t="s">
        <v>318</v>
      </c>
      <c r="B13" s="5"/>
      <c r="C13" s="5"/>
      <c r="D13" s="5"/>
      <c r="E13" s="5"/>
      <c r="F13" s="5"/>
      <c r="G13" s="5"/>
      <c r="H13" s="5"/>
      <c r="I13" s="5"/>
      <c r="J13" s="5"/>
      <c r="K13" s="5"/>
      <c r="L13" s="5"/>
      <c r="M13" s="5"/>
      <c r="N13" s="5" t="str">
        <f>IFERROR(AVERAGE(C13:M13),"")</f>
        <v/>
      </c>
      <c r="O13" s="5"/>
    </row>
    <row r="14" spans="1:15">
      <c r="A14" s="5" t="s">
        <v>319</v>
      </c>
      <c r="B14" s="5"/>
      <c r="C14" s="5"/>
      <c r="D14" s="5"/>
      <c r="E14" s="5"/>
      <c r="F14" s="5"/>
      <c r="G14" s="5"/>
      <c r="H14" s="5"/>
      <c r="I14" s="5"/>
      <c r="J14" s="5"/>
      <c r="K14" s="5"/>
      <c r="L14" s="5"/>
      <c r="M14" s="5"/>
      <c r="N14" s="5" t="str">
        <f>IFERROR(AVERAGE(C14:M14),"")</f>
        <v/>
      </c>
      <c r="O14" s="5"/>
    </row>
    <row r="15" spans="1:15">
      <c r="A15" s="5" t="s">
        <v>320</v>
      </c>
      <c r="B15" s="5"/>
      <c r="C15" s="5"/>
      <c r="D15" s="5"/>
      <c r="E15" s="5"/>
      <c r="F15" s="5"/>
      <c r="G15" s="5"/>
      <c r="H15" s="5"/>
      <c r="I15" s="5"/>
      <c r="J15" s="5"/>
      <c r="K15" s="5"/>
      <c r="L15" s="5"/>
      <c r="M15" s="5"/>
      <c r="N15" s="5" t="str">
        <f>IFERROR(AVERAGE(C15:M15),"")</f>
        <v/>
      </c>
      <c r="O15" s="5"/>
    </row>
    <row r="16" spans="1:15">
      <c r="A16" s="5" t="s">
        <v>321</v>
      </c>
      <c r="B16" s="5"/>
      <c r="C16" s="5"/>
      <c r="D16" s="5"/>
      <c r="E16" s="5"/>
      <c r="F16" s="5"/>
      <c r="G16" s="5"/>
      <c r="H16" s="5"/>
      <c r="I16" s="5"/>
      <c r="J16" s="5"/>
      <c r="K16" s="5"/>
      <c r="L16" s="5"/>
      <c r="M16" s="5"/>
      <c r="N16" s="5" t="str">
        <f>IFERROR(AVERAGE(C16:M16),"")</f>
        <v/>
      </c>
      <c r="O16" s="5"/>
    </row>
    <row r="17" spans="1:15">
      <c r="A17" s="5" t="s">
        <v>322</v>
      </c>
      <c r="B17" s="5"/>
      <c r="C17" s="5"/>
      <c r="D17" s="5"/>
      <c r="E17" s="5"/>
      <c r="F17" s="5"/>
      <c r="G17" s="5"/>
      <c r="H17" s="5"/>
      <c r="I17" s="5"/>
      <c r="J17" s="5"/>
      <c r="K17" s="5"/>
      <c r="L17" s="5"/>
      <c r="M17" s="5"/>
      <c r="N17" s="5" t="str">
        <f>IFERROR(AVERAGE(C17:M17),"")</f>
        <v/>
      </c>
      <c r="O17" s="5"/>
    </row>
    <row r="18" spans="1:15">
      <c r="A18" s="5" t="s">
        <v>323</v>
      </c>
      <c r="B18" s="5"/>
      <c r="C18" s="5"/>
      <c r="D18" s="5"/>
      <c r="E18" s="5"/>
      <c r="F18" s="5"/>
      <c r="G18" s="5"/>
      <c r="H18" s="5"/>
      <c r="I18" s="5"/>
      <c r="J18" s="5"/>
      <c r="K18" s="5"/>
      <c r="L18" s="5"/>
      <c r="M18" s="5"/>
      <c r="N18" s="5" t="str">
        <f>IFERROR(AVERAGE(C18:M18),"")</f>
        <v/>
      </c>
      <c r="O18" s="5"/>
    </row>
    <row r="19" spans="1:15">
      <c r="A19" s="5" t="s">
        <v>324</v>
      </c>
      <c r="B19" s="5"/>
      <c r="C19" s="5"/>
      <c r="D19" s="5"/>
      <c r="E19" s="5"/>
      <c r="F19" s="5"/>
      <c r="G19" s="5"/>
      <c r="H19" s="5"/>
      <c r="I19" s="5"/>
      <c r="J19" s="5"/>
      <c r="K19" s="5"/>
      <c r="L19" s="5"/>
      <c r="M19" s="5"/>
      <c r="N19" s="5" t="str">
        <f>IFERROR(AVERAGE(C19:M19),"")</f>
        <v/>
      </c>
      <c r="O19" s="5"/>
    </row>
    <row r="20" spans="1:15">
      <c r="A20" s="5" t="s">
        <v>325</v>
      </c>
      <c r="B20" s="5"/>
      <c r="C20" s="5"/>
      <c r="D20" s="5"/>
      <c r="E20" s="5"/>
      <c r="F20" s="5"/>
      <c r="G20" s="5"/>
      <c r="H20" s="5"/>
      <c r="I20" s="5"/>
      <c r="J20" s="5"/>
      <c r="K20" s="5"/>
      <c r="L20" s="5"/>
      <c r="M20" s="5"/>
      <c r="N20" s="5" t="str">
        <f>IFERROR(AVERAGE(C20:M20),"")</f>
        <v/>
      </c>
      <c r="O20" s="5"/>
    </row>
    <row r="21" spans="1:15">
      <c r="A21" s="5" t="s">
        <v>326</v>
      </c>
      <c r="B21" s="5"/>
      <c r="C21" s="5"/>
      <c r="D21" s="5"/>
      <c r="E21" s="5"/>
      <c r="F21" s="5"/>
      <c r="G21" s="5"/>
      <c r="H21" s="5"/>
      <c r="I21" s="5"/>
      <c r="J21" s="5"/>
      <c r="K21" s="5"/>
      <c r="L21" s="5"/>
      <c r="M21" s="5"/>
      <c r="N21" s="5" t="str">
        <f>IFERROR(AVERAGE(C21:M21),"")</f>
        <v/>
      </c>
      <c r="O21" s="5"/>
    </row>
    <row r="22" spans="1:15">
      <c r="A22" s="5" t="s">
        <v>327</v>
      </c>
      <c r="B22" s="5"/>
      <c r="C22" s="5"/>
      <c r="D22" s="5"/>
      <c r="E22" s="5"/>
      <c r="F22" s="5"/>
      <c r="G22" s="5"/>
      <c r="H22" s="5"/>
      <c r="I22" s="5"/>
      <c r="J22" s="5"/>
      <c r="K22" s="5"/>
      <c r="L22" s="5"/>
      <c r="M22" s="5"/>
      <c r="N22" s="5" t="str">
        <f>IFERROR(AVERAGE(C22:M22),"")</f>
        <v/>
      </c>
      <c r="O22" s="5"/>
    </row>
    <row r="23" spans="1:15">
      <c r="A23" s="5" t="s">
        <v>328</v>
      </c>
      <c r="B23" s="5"/>
      <c r="C23" s="5"/>
      <c r="D23" s="5"/>
      <c r="E23" s="5"/>
      <c r="F23" s="5"/>
      <c r="G23" s="5"/>
      <c r="H23" s="5"/>
      <c r="I23" s="5"/>
      <c r="J23" s="5"/>
      <c r="K23" s="5"/>
      <c r="L23" s="5"/>
      <c r="M23" s="5"/>
      <c r="N23" s="5" t="str">
        <f>IFERROR(AVERAGE(C23:M23),"")</f>
        <v/>
      </c>
      <c r="O23" s="5"/>
    </row>
    <row r="24" spans="1:15">
      <c r="A24" s="5" t="s">
        <v>329</v>
      </c>
      <c r="B24" s="5"/>
      <c r="C24" s="5"/>
      <c r="D24" s="5"/>
      <c r="E24" s="5"/>
      <c r="F24" s="5"/>
      <c r="G24" s="5"/>
      <c r="H24" s="5"/>
      <c r="I24" s="5"/>
      <c r="J24" s="5"/>
      <c r="K24" s="5"/>
      <c r="L24" s="5"/>
      <c r="M24" s="5"/>
      <c r="N24" s="5" t="str">
        <f>IFERROR(AVERAGE(C24:M24),"")</f>
        <v/>
      </c>
      <c r="O24" s="5"/>
    </row>
    <row r="25" spans="1:15">
      <c r="A25" s="5" t="s">
        <v>330</v>
      </c>
      <c r="B25" s="5"/>
      <c r="C25" s="5"/>
      <c r="D25" s="5"/>
      <c r="E25" s="5"/>
      <c r="F25" s="5"/>
      <c r="G25" s="5"/>
      <c r="H25" s="5"/>
      <c r="I25" s="5"/>
      <c r="J25" s="5"/>
      <c r="K25" s="5"/>
      <c r="L25" s="5"/>
      <c r="M25" s="5"/>
      <c r="N25" s="5" t="str">
        <f>IFERROR(AVERAGE(C25:M25),"")</f>
        <v/>
      </c>
      <c r="O25" s="5"/>
    </row>
    <row r="26" spans="1:15">
      <c r="A26" s="5" t="s">
        <v>331</v>
      </c>
      <c r="B26" s="5"/>
      <c r="C26" s="5"/>
      <c r="D26" s="5"/>
      <c r="E26" s="5"/>
      <c r="F26" s="5"/>
      <c r="G26" s="5"/>
      <c r="H26" s="5"/>
      <c r="I26" s="5"/>
      <c r="J26" s="5"/>
      <c r="K26" s="5"/>
      <c r="L26" s="5"/>
      <c r="M26" s="5"/>
      <c r="N26" s="5" t="str">
        <f>IFERROR(AVERAGE(C26:M26),"")</f>
        <v/>
      </c>
      <c r="O26" s="5"/>
    </row>
    <row r="27" spans="1:15">
      <c r="A27" s="5" t="s">
        <v>332</v>
      </c>
      <c r="B27" s="5"/>
      <c r="C27" s="5"/>
      <c r="D27" s="5"/>
      <c r="E27" s="5"/>
      <c r="F27" s="5"/>
      <c r="G27" s="5"/>
      <c r="H27" s="5"/>
      <c r="I27" s="5"/>
      <c r="J27" s="5"/>
      <c r="K27" s="5"/>
      <c r="L27" s="5"/>
      <c r="M27" s="5"/>
      <c r="N27" s="5" t="str">
        <f>IFERROR(AVERAGE(C27:M27),"")</f>
        <v/>
      </c>
      <c r="O27" s="5"/>
    </row>
    <row r="28" spans="1:15">
      <c r="A28" s="5" t="s">
        <v>333</v>
      </c>
      <c r="B28" s="5"/>
      <c r="C28" s="5"/>
      <c r="D28" s="5"/>
      <c r="E28" s="5"/>
      <c r="F28" s="5"/>
      <c r="G28" s="5"/>
      <c r="H28" s="5"/>
      <c r="I28" s="5"/>
      <c r="J28" s="5"/>
      <c r="K28" s="5"/>
      <c r="L28" s="5"/>
      <c r="M28" s="5"/>
      <c r="N28" s="5" t="str">
        <f>IFERROR(AVERAGE(C28:M28),"")</f>
        <v/>
      </c>
      <c r="O28" s="5"/>
    </row>
    <row r="29" spans="1:15">
      <c r="A29" s="5" t="s">
        <v>334</v>
      </c>
      <c r="B29" s="5"/>
      <c r="C29" s="5"/>
      <c r="D29" s="5"/>
      <c r="E29" s="5"/>
      <c r="F29" s="5"/>
      <c r="G29" s="5"/>
      <c r="H29" s="5"/>
      <c r="I29" s="5"/>
      <c r="J29" s="5"/>
      <c r="K29" s="5"/>
      <c r="L29" s="5"/>
      <c r="M29" s="5"/>
      <c r="N29" s="5" t="str">
        <f>IFERROR(AVERAGE(C29:M29),"")</f>
        <v/>
      </c>
      <c r="O29" s="5"/>
    </row>
    <row r="30" spans="1:15">
      <c r="A30" s="5" t="s">
        <v>335</v>
      </c>
      <c r="B30" s="5"/>
      <c r="C30" s="5"/>
      <c r="D30" s="5"/>
      <c r="E30" s="5"/>
      <c r="F30" s="5"/>
      <c r="G30" s="5"/>
      <c r="H30" s="5"/>
      <c r="I30" s="5"/>
      <c r="J30" s="5"/>
      <c r="K30" s="5"/>
      <c r="L30" s="5"/>
      <c r="M30" s="5"/>
      <c r="N30" s="5" t="str">
        <f>IFERROR(AVERAGE(C30:M30),"")</f>
        <v/>
      </c>
      <c r="O30" s="5"/>
    </row>
    <row r="31" spans="1:15">
      <c r="A31" s="5" t="s">
        <v>336</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2026-10-16T17:27:05+02:00</dcterms:created>
  <dcterms:modified xsi:type="dcterms:W3CDTF">2026-10-16T17:27:05+02:00</dcterms:modified>
  <dc:title>Currículo LOMLOE Dibujo tecnico 2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