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<sst xmlns="http://schemas.openxmlformats.org/spreadsheetml/2006/main" uniqueCount="499">
  <si>
    <t>Corrigiendo.es</t>
  </si>
  <si>
    <t>Materia</t>
  </si>
  <si>
    <t>Dibujo tecnico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</si>
  <si>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</si>
  <si>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</si>
  <si>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</si>
  <si>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</si>
  <si>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</si>
  <si>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</si>
  <si>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</si>
  <si>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</si>
  <si>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</si>
  <si>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</si>
  <si>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</si>
  <si>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</si>
  <si>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</si>
  <si>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</si>
  <si>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</si>
  <si>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</si>
  <si>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</si>
  <si>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</si>
  <si>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</si>
  <si>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19:55</t>
  </si>
  <si>
    <t>Resumen ejecutivo (CCAA vs BOE)</t>
  </si>
  <si>
    <t>Madrid replica íntegramente el marco estatal del RD 243/2022 para Dibujo Técnico II. No se observan adiciones ni modificaciones en las competencias o criterios, manteniendo la estructura técnica y normativa de la base nacional.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</si>
  <si>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</si>
  <si>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</si>
  <si>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Dibujo tecnico 2</t>
  </si>
  <si>
    <t>Resumen ejecutivo</t>
  </si>
  <si>
    <t>Mantiene del BOE</t>
  </si>
  <si>
    <t>Sí, las competencias específicas y los criterios de evaluación analizados coinciden literalmente con los establecidos en el Real Decreto 243/2022.</t>
  </si>
  <si>
    <t>Decreto de referencia</t>
  </si>
  <si>
    <t>Real Decreto 243/2022, de 5 de abril; Documentación técnica Madrid (Codex 2026-05-17).</t>
  </si>
  <si>
    <t>Implicación para la programación</t>
  </si>
  <si>
    <t>No se requieren ajustes por especificidades autonómicas; la planificación debe centrarse en los bloques de geometría plana, descriptiva y normalización técnica según el estándar estatal.</t>
  </si>
  <si>
    <t>Variante</t>
  </si>
  <si>
    <t>Código</t>
  </si>
  <si>
    <t>Descripción oficial</t>
  </si>
  <si>
    <t>Resumen claro</t>
  </si>
  <si>
    <t>Qué hace el alumnado</t>
  </si>
  <si>
    <t>No es</t>
  </si>
  <si>
    <t>Ejemplo de actividad</t>
  </si>
  <si>
    <t>Palabra clave pedagógica</t>
  </si>
  <si>
    <t>Dibujo Técnico II</t>
  </si>
  <si>
    <t>CE.1</t>
  </si>
  <si>
    <t>Interpretar elementos o conjuntos arquitectónicos y de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</si>
  <si>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</si>
  <si>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</si>
  <si>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</si>
  <si>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</si>
  <si>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</si>
  <si>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</si>
  <si>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 .</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</si>
  <si>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</si>
  <si>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</si>
  <si>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</si>
  <si>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</si>
  <si>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</si>
  <si>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</si>
  <si>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</si>
  <si>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</si>
  <si>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</si>
  <si>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</si>
  <si>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</si>
  <si>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</si>
  <si>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</si>
  <si>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y definir diseños técnicos aplicando las normas UNE e ISO de manera apropiada, valorando la importancia que tiene el croquis para documentar gráficamente proyectos arquitectónicos y de ingeniería.</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</si>
  <si>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</si>
  <si>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</si>
  <si>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</si>
  <si>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</si>
  <si>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</si>
  <si>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</si>
  <si>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</si>
  <si>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</si>
  <si>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</si>
  <si>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</si>
  <si>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</si>
  <si>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</si>
  <si>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</si>
  <si>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</si>
  <si>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</si>
  <si>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</si>
  <si>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</si>
  <si>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</si>
  <si>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evolución de las estructuras geométricas y elementos técnicos en la arquitectura e ingeniería contemporáneas, valorando la influencia del progreso tecnológico y de las técnicas digitales de representación y modelado en los campos de la arquitectura y la ingeniería.</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</si>
  <si>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</si>
  <si>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</si>
  <si>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</si>
  <si>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</si>
  <si>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</si>
  <si>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</si>
  <si>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Analizar la aplicación de las estructuras geométricas y elementos técnicos en la arquitectura e ingeniería contemporáneas para la resolución de problemas técnicos, valorando su aportación estética, contribuyendo a su disfrute y conservación.</t>
  </si>
  <si>
    <t>Instrumento competencial</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</si>
  <si>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</si>
  <si>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</si>
  <si>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</si>
  <si>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</si>
  <si>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</si>
  <si>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</si>
  <si>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problemas geométrico-matemáticos aplicando la relación entre los ángulos y la circunferencia.</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</si>
  <si>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</si>
  <si>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</si>
  <si>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</si>
  <si>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</si>
  <si>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</si>
  <si>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Resolver problemas geométrico-matemáticos aplicando el concepto de lugar geométrico.</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</si>
  <si>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</si>
  <si>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</si>
  <si>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</si>
  <si>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</si>
  <si>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tangencias y otros problemas geométrico-matemáticos aplicando los conceptos de potencia de un punto con respecto a la circunferencia con una actitud de rigor en la ejecución.</t>
  </si>
  <si>
    <t>Conocer las diferentes transformaciones geométricas y su aplicación para la resolución de problemas.</t>
  </si>
  <si>
    <t>Conocer el origen y trazar curvas cónicas, identificando sus principales elementos y sus rectas tangentes, aplicando propiedades y métodos de construcción, mostrando interés por la precisión.</t>
  </si>
  <si>
    <t>Conocer el origen de las curvas técnicas y sus aplicaciones. Hélices y curvas cíclicas.</t>
  </si>
  <si>
    <t>Visualizar en el espacio las posiciones relativas de puntos, rectas, planos y figuras tridimensionales.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</si>
  <si>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</si>
  <si>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</si>
  <si>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</si>
  <si>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</si>
  <si>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Resolver problemas geométricos mediante abatimientos, giros y cambios de plano, reflexionando sobre los métodos utilizados y los resultados obtenidos.</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</si>
  <si>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</si>
  <si>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</si>
  <si>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</si>
  <si>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</si>
  <si>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</si>
  <si>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</si>
  <si>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Representar cuerpos geométricos y de revolución, en sus posiciones características respecto a los planos de proyección, y obtener su desarrollo, aplicando los fundamentos del sistema diédrico.</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</si>
  <si>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</si>
  <si>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</si>
  <si>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</si>
  <si>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</si>
  <si>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</si>
  <si>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Recrear la realidad tridimensional mediante la representación de sólidos en perspectivas axonométricas y cónica, aplicando los conocimientos específicos de dichos sistemas de representación.</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</si>
  <si>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</si>
  <si>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</si>
  <si>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</si>
  <si>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</si>
  <si>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</si>
  <si>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Determinar, en sistema diédrico y axonométrico, secciones planas, y su verdadera magnitud, de poliedros regulares y otras figuras tridimensionales.</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</si>
  <si>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</si>
  <si>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</si>
  <si>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</si>
  <si>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</si>
  <si>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</si>
  <si>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Desarrollar proyectos gráficos sencillos mediante el sistema de planos acotados.</t>
  </si>
  <si>
    <t>Valorar el rigor gráfico del proceso; la claridad, la precisión y el proceso de resolución y construcción gráfica.</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</si>
  <si>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</si>
  <si>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</si>
  <si>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</si>
  <si>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</si>
  <si>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</si>
  <si>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Representar las vistas necesarias de un objeto tridimensional con la acotación conforme a normas UNE e ISO, valorando la claridad, precisión y limpieza.</t>
  </si>
  <si>
    <t>Integrar el soporte digital en la representación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</si>
  <si>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</si>
  <si>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</si>
  <si>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</si>
  <si>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</si>
  <si>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</si>
  <si>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</si>
  <si>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</si>
  <si>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</si>
  <si>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</si>
  <si>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</si>
  <si>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</si>
  <si>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</si>
  <si>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</si>
  <si>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</si>
  <si>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Resolución de problemas geométrico-matemáticos.</t>
  </si>
  <si>
    <t>Proporcionalidad. Proporción áurea: aplicaciones.</t>
  </si>
  <si>
    <t>Equivalencia de figuras planas.</t>
  </si>
  <si>
    <t>Potencia de un punto respecto a una circunferencia. Eje radical y centro radical. Aplicaciones en tangencias.</t>
  </si>
  <si>
    <t>Transformaciones geométricas: isométricas, isomórficas y anamórficas.</t>
  </si>
  <si>
    <t>Inversión: determinación de figuras inversas. Aplicación a la resolución de problemas de tangencias. Problemas de Apolonio.</t>
  </si>
  <si>
    <t>Homología: determinación de sus elementos. Trazado de figuras homólogas. Aplicación para la resolución de problemas en los sistemas de representación.</t>
  </si>
  <si>
    <t>Afinidad: determinación de sus elementos. Trazado de figuras afines. Aplicación para la resolución de problemas en los sistemas de representación.</t>
  </si>
  <si>
    <t>Curvas cónicas: elipse, hipérbola y parábola.</t>
  </si>
  <si>
    <t>Origen, propiedades y métodos de construcción. Trazado con y sin herramientas digitales. Aplicaciones.</t>
  </si>
  <si>
    <t>Pertenencia de un punto.</t>
  </si>
  <si>
    <t>Rectas tangentes.</t>
  </si>
  <si>
    <t>Intersección con una recta.</t>
  </si>
  <si>
    <t>Curvas técnicas: hélices, curvas cíclicas y envolventes.</t>
  </si>
  <si>
    <t>Origen y trazado.</t>
  </si>
  <si>
    <t>Aplicaciones.</t>
  </si>
  <si>
    <t>Sistema diédrico:</t>
  </si>
  <si>
    <t>Representación punto, recta y plano. Recta de máxima pendiente y máxima inclinación. Intersecciones, paralelismo, perpendicularidad y distancias. Verdadera magnitud de segmentos.</t>
  </si>
  <si>
    <t>Figuras contenidas en planos. Abatimientos y verdaderas magnitudes.</t>
  </si>
  <si>
    <t>Ángulos: entre rectas, entre planos, entre recta y plano. Ángulos con los planos de proyección. Verdadera magnitud.</t>
  </si>
  <si>
    <t>Giros y cambios de plano. Aplicaciones.</t>
  </si>
  <si>
    <t>Representación de poliedros regulares: tetraedro, hexaedro y octaedro. Desarrollos. Posiciones características. Secciones principales. Otras secciones. Intersección con una recta.</t>
  </si>
  <si>
    <t>Representación de cuerpos geométricos: prismas y pirámides. Desarrollos. Secciones planas y verdaderas magnitudes de la sección. Intersección con una recta. x Representación de cuerpos de revolución rectos y oblicuos: cilindros y conos. Representación de la esfera. Secciones planas. Intersección con una recta.</t>
  </si>
  <si>
    <t>Sistema axonométrico ortogonal y oblicuo. x Determinación del triedro fundamental. Triángulo de trazas y ejes. Coeficientes de reducción. x Representación de figuras planas. Intersecciones. x Representación simplificada de la circunferencia. x Representación de sólidos y cuerpos geométricos. Secciones planas. Intersecciones.</t>
  </si>
  <si>
    <t>Representación de espacios tridimensionales.</t>
  </si>
  <si>
    <t>Sistema axonométrico oblicuo. Proyección cilíndrica oblicua.</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</si>
  <si>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</si>
  <si>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</si>
  <si>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con acotación normalizada. Croquis y planos de taller, de piezas y de conjuntos. Cortes, secciones y roturas. Perspectivas normalizadas.</t>
  </si>
  <si>
    <t>Diseño, ecología y sostenibilidad.</t>
  </si>
  <si>
    <t>Proyectos en colaboración. Fases de elaboración. Elaboración de la documentación gráfica de un proyecto ingenieril o arquitectónico sencillo.</t>
  </si>
  <si>
    <t>Planos de montaje sencillos. Tipos de planos: de situación, de montaje, de conjunto, de instalación, de detalle, de fabricación o de construcción. Elaboración e interpretación</t>
  </si>
  <si>
    <t>Aplicaciones CAD. Construcciones gráficas en soporte digital.</t>
  </si>
  <si>
    <t>Aplicación de las Tecnologías de la Información y Comunicación al diseño, edición, archivo y presentación de proyectos.</t>
  </si>
  <si>
    <t>Dibujo vectorial:</t>
  </si>
  <si>
    <t>2D: dibujo y edición, creación bloques, visibilidad de capas.</t>
  </si>
  <si>
    <t>3D: inserción y edición sólidos, galerías y bibliotecas de modelos. Texturas.</t>
  </si>
  <si>
    <t>Selección encuadre, iluminación y punto de vista.</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</si>
  <si>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</si>
  <si>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</si>
  <si>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</si>
  <si>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</si>
  <si>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</si>
  <si>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</si>
  <si>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</si>
  <si>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</si>
  <si>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</si>
  <si>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</si>
  <si>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</si>
  <si>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</si>
  <si>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</si>
  <si>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</si>
  <si>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</si>
  <si>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</si>
  <si>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</si>
  <si>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</si>
  <si>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</si>
  <si>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</si>
  <si>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</si>
  <si>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</si>
  <si>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</si>
  <si>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</si>
  <si>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</si>
  <si>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</si>
  <si>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</si>
  <si>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</si>
  <si>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</si>
  <si>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</si>
  <si>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</si>
  <si>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</si>
  <si>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</si>
  <si>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</si>
  <si>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</si>
  <si>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</si>
  <si>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</si>
  <si>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</si>
  <si>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</si>
  <si>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Trimestre</t>
  </si>
  <si>
    <t>Título pedagógico</t>
  </si>
  <si>
    <t>Horas estimadas</t>
  </si>
  <si>
    <t>SDA recomendada</t>
  </si>
  <si>
    <t>Saberes principales</t>
  </si>
  <si>
    <t>Criterios evaluables</t>
  </si>
  <si>
    <t>Competencias dominantes</t>
  </si>
  <si>
    <t>Geometría Métrica y Fundamentos de Proyección</t>
  </si>
  <si>
    <t>SDA: 'El rastro de la geometría'. Investigación sobre la presencia de curvas cónicas y transformaciones en el diseño industrial histórico y su resolución mediante trazado técnico.</t>
  </si>
  <si>
    <t xml:space="preserve">
• Resolución de problemas geométrico-matemáticos
• Proporcionalidad y proporción áurea: aplicaciones
• Equivalencia de figuras planas
• Potencia de un punto respecto a una circunferencia. Eje radical y centro radical. Aplicaciones en tangencias
• Transformaciones geométricas: isométricas, isomórficas y anamórficas
• Inversión: determinación de figuras inversas. Aplicación a la resolución de problemas de tangencias. Problemas de Apolonio
• Homología: determinación de sus elementos. Trazado de figuras homólogas
• Afinidad: determinación de sus elementos. Trazado de figuras afines
• Curvas cónicas: elipse, hipérbola y parábola. Origen, propiedades y métodos de construcción. Pertenencia, tangencias e intersección con recta
• Curvas técnicas: hélices, curvas cíclicas y envolventes. Origen, trazado y aplicaciones
• Sistema diédrico: Representación de punto, recta y plano. Recta de máxima pendiente y máxima inclinación. Intersecciones, paralelismo, perpendicularidad y distancias. Verdadera magnitud de segmentos</t>
  </si>
  <si>
    <t>1.1: Analizar la evolución de las estructuras geométricas y elementos técnicos en la arquitectura e ingeniería
2.1: Construir figuras planas aplicando transformaciones geométricas
2.2: Resolver problemas geométrico-matemáticos aplicando la relación entre los ángulos y la circunferencia
2.3: Resolver problemas geométrico-matemáticos aplicando el concepto de lugar geométrico
2.4: Resolver tangencias aplicando los conceptos de potencia
2.5: Aplicar las diferentes transformaciones geométricas para la resolución de problemas
2.6: Analizar el origen y trazar curvas cónicas, identificando sus elementos y tangencias
2.7: Identificar el origen de las curvas técnicas y sus aplicaciones
3.1: Visualizar en el espacio las posiciones relativas de puntos, rectas, planos y figuras</t>
  </si>
  <si>
    <t>CE.1
CE.2</t>
  </si>
  <si>
    <t>Instrumentos / evaluación</t>
  </si>
  <si>
    <t>Pruebas de resolución de problemas de geometría plana y ejercicios prácticos de sistema diédrico básico (alfabeto del punto, recta y plano).</t>
  </si>
  <si>
    <t>Sistemas de Representación y Geometría Descriptiva</t>
  </si>
  <si>
    <t>SDA: 'Habitar el volumen'. Diseño de un refugio modular basado en poliedros regulares, analizando sus secciones y su representación en axonométrica y planos acotados.</t>
  </si>
  <si>
    <t xml:space="preserve">
• Sistema diédrico: Figuras contenidas en planos. Abatimientos y verdaderas magnitudes
• Sistema diédrico: Ángulos entre rectas, planos y con los planos de proyección
• Sistema diédrico: Giros y cambios de plano. Aplicaciones
• Representación de poliedros regulares: tetraedro, hexaedro y octaedro. Desarrollos, posiciones características y secciones
• Representación de cuerpos geométricos: prismas y pirámides. Desarrollos, secciones planas y verdaderas magnitudes
• Representación de cuerpos de revolución: cilindros, conos y esfera. Secciones planas e intersección con recta
• Sistema axonométrico ortogonal y oblicuo: Determinación del triedro fundamental, triángulo de trazas y ejes. Coeficientes de reducción
• Representación axonométrica de figuras planas, sólidos y circunferencias. Secciones planas e intersecciones
• Sistema de planos acotados: Resolución de cubiertas sencillas y perfiles de terreno a partir de curvas de nivel</t>
  </si>
  <si>
    <t>3.2: Resolver problemas geométricos mediante abatimientos, giros y cambios de plano
3.3: Representar cuerpos geométricos y de revolución en sus posiciones características
3.4: Recrear la realidad tridimensional mediante la representación de sólidos en perspectivas axonométricas
3.5: Determinar secciones planas y su verdadera magnitud en sistema diédrico y axonométrico
3.6: Desarrollar proyectos gráficos sencillos mediante el sistema de planos acotados
3.7: Valorar el rigor gráfico del proceso, la claridad y la precisión</t>
  </si>
  <si>
    <t>Láminas de dibujo técnico de alta complejidad sobre intersecciones y secciones, junto con exámenes de visión espacial y sistemas métricos.</t>
  </si>
  <si>
    <t>Normalización, Perspectiva y Documentación de Proyectos</t>
  </si>
  <si>
    <t>SDA: 'De la idea al taller'. Creación de un proyecto técnico de una pieza industrial, desde el croquis a mano alzada hasta el plano de conjunto normalizado y su modelado digital.</t>
  </si>
  <si>
    <t xml:space="preserve">
• Perspectiva cónica: Representación de sólidos y formas tridimensionales a partir de sus vistas
• Representación de cuerpos y piezas industriales con acotación normalizada
• Croquis y planos de taller, de piezas y de conjuntos
• Cortes, secciones y roturas en la representación normalizada
• Perspectivas normalizadas aplicadas a la industria
• Proyectos en colaboración: Fases de elaboración y documentación gráfica (planos de situación, montaje, conjunto, detalle, fabricación)
• Planos de montaje sencillos: Elaboración e interpretación</t>
  </si>
  <si>
    <t>1.2: Analizar la aplicación de las estructuras geométricas en la ingeniería
4.1: Elaborar la documentación gráfica apropiada a proyectos de diferentes campos
4.2: Representar las vistas necesarias de un objeto tridimensional con acotación conforme a normas UNE e ISO
5.1: Integrar el soporte digital en la representación de objetos mediante aplicaciones CAD</t>
  </si>
  <si>
    <t>CE.4
CE.5</t>
  </si>
  <si>
    <t>Presentación de un proyecto técnico final que incluya toda la documentación gráfica normalizada y el uso de herramientas CAD.</t>
  </si>
  <si>
    <t>Situaciones de aprendizaje sugeridas (SDA)</t>
  </si>
  <si>
    <t>SDA 1</t>
  </si>
  <si>
    <t>Geometría en Movimiento: El Legado de la Ingeniería Madrileña</t>
  </si>
  <si>
    <t>Subtítulo</t>
  </si>
  <si>
    <t>Análisis geométrico y modelado digital de estructuras arquitectónicas icónicas de Madrid</t>
  </si>
  <si>
    <t>Contexto</t>
  </si>
  <si>
    <t>En el marco de una ciudad con un rico patrimonio de ingeniería civil y arquitectura industrial como Madrid (desde la Estación de Atocha hasta las Cuatro Torres), los alumnos de 2.º de Bachillerato deben comprender cómo la geometría descriptiva es el lenguaje fundamental detrás de estas construcciones. La situación se sitúa en el primer trimestre para conectar los bloques de geometría métrica y sistemas de representación con la realidad profesional.</t>
  </si>
  <si>
    <t>Reto central</t>
  </si>
  <si>
    <t>¿Cómo podemos explicar visualmente a futuros estudiantes de ingeniería la complejidad geométrica de un monumento madrileño utilizando herramientas digitales?</t>
  </si>
  <si>
    <t>Recursos</t>
  </si>
  <si>
    <t xml:space="preserve">
• Software CAD (LibreCAD, AutoCAD o SketchUp)
• Dispositivos móviles para grabación
• Editor de vídeo (OpenShot o similar)
• Acceso a bancos de imágenes de patrimonio de Madrid
• Plataforma de blog escolar</t>
  </si>
  <si>
    <t>Transversales</t>
  </si>
  <si>
    <t>Competencia digital, conciencia y expresiones culturales (patrimonio de Madrid) y comunicación lingüística.</t>
  </si>
  <si>
    <t>Fase</t>
  </si>
  <si>
    <t>Duración</t>
  </si>
  <si>
    <t>Descripción</t>
  </si>
  <si>
    <t>Evidencia recogida</t>
  </si>
  <si>
    <t>Activación y planteamiento del reto</t>
  </si>
  <si>
    <t>1 sesión</t>
  </si>
  <si>
    <t>Presentación del reto mediante un recorrido virtual por Madrid con Google Earth. Selección por equipos de un elemento (ej. los arcos de la Estación de Atocha, la estructura del Matadero o las torres de Colón). Lluvia de ideas sobre qué elementos geométricos se intuyen en ellos.</t>
  </si>
  <si>
    <t>Listado de edificios seleccionados y justificación de su interés geométrico.</t>
  </si>
  <si>
    <t>Adquisición guiada de saberes</t>
  </si>
  <si>
    <t>3 sesiones</t>
  </si>
  <si>
    <t>Sesiones teórico-prácticas sobre sistema diédrico y axonométrico aplicados a la arquitectura. Prácticas de croquizado a mano alzada a partir de fotografías de los edificios elegidos, identificando trazas de planos y direcciones de rectas principales.</t>
  </si>
  <si>
    <t>Dosier de croquis normalizados con identificación de elementos del sistema diédrico.</t>
  </si>
  <si>
    <t>Aplicación al reto</t>
  </si>
  <si>
    <t>2 sesiones</t>
  </si>
  <si>
    <t>Traslado de los croquis al entorno digital. Uso de software CAD para modelar en 3D el detalle arquitectónico. Los alumnos deben aplicar restricciones geométricas y precisión en las medidas para que el modelo sea fiel a la realidad.</t>
  </si>
  <si>
    <t>Archivo digital (.dwg o similar) con el modelo 3D y vistas normalizadas.</t>
  </si>
  <si>
    <t>Producción y comunicación</t>
  </si>
  <si>
    <t>Grabación y edición del videoblog. Los alumnos deben narrar, sobre las capturas de su modelo CAD y las fotos reales, cómo se aplican los conceptos de geometría descriptiva en esa construcción. Deben usar lenguaje técnico preciso.</t>
  </si>
  <si>
    <t>Enlace al vídeo (vlog) publicado en la plataforma educativa.</t>
  </si>
  <si>
    <t>Reflexión y evaluación</t>
  </si>
  <si>
    <t>Visionado de los vlogs en clase. Coevaluación mediante una rúbrica que valore el rigor técnico, la calidad del modelado y la capacidad comunicativa. Reflexión final sobre la utilidad del dibujo técnico en la preservación del patrimonio.</t>
  </si>
  <si>
    <t>Cuestionario de autoevaluación y rúbricas de coevaluación cumplimentadas.</t>
  </si>
  <si>
    <t>SDA 2</t>
  </si>
  <si>
    <t>Geometría de la Sed: Cartografía Técnica del Agua en Madrid</t>
  </si>
  <si>
    <t>Investigación y representación mediante planos acotados de la red de infraestructuras hídricas</t>
  </si>
  <si>
    <t>En el marco de la crisis climática y la gestión de recursos, los alumnos investigarán la red de depósitos y conducciones del Canal de Isabel II en la Comunidad de Madrid. Utilizando datos topográficos reales y registros de ocupación de suelo, deberán analizar cómo la geometría descriptiva, específicamente el sistema de planos acotados, permite optimizar la distribución de recursos en terrenos con pendientes complejas.</t>
  </si>
  <si>
    <t>¿Cómo podemos utilizar el sistema de planos acotados para documentar y optimizar la ubicación de una nueva infraestructura hídrica basada en datos de relieve reales de la Sierra de Madrid?</t>
  </si>
  <si>
    <t xml:space="preserve">
• Cartografía del Instituto Geográfico Nacional (IGN)
• Software de diseño asistido por ordenador (LibreCAD o AutoCAD)
• Instrumentos de dibujo tradicional (escuadra, cartabón, compás)
• Datos estadísticos del Canal de Isabel II sobre gestión hídrica</t>
  </si>
  <si>
    <t>Sostenibilidad y gestión eficiente de recursos naturales; competencia digital en el tratamiento de datos geográficos.</t>
  </si>
  <si>
    <t>Presentación de datos sociales sobre el consumo de agua en Madrid y visualización de mapas topográficos de la zona de la Sierra Norte. Debate sobre la necesidad de infraestructuras y cómo el dibujo técnico es la herramienta de comunicación científica esencial.</t>
  </si>
  <si>
    <t>Mapa conceptual sobre la relación entre relieve, datos de consumo y geometría.</t>
  </si>
  <si>
    <t>Instrucción técnica sobre el sistema de planos acotados: representación de líneas de nivel, resolución de intersecciones de planos (desmontes y terraplenes) y cálculo de intervalos según la escala y la pendiente.</t>
  </si>
  <si>
    <t>Ejercicios prácticos de resolución de cubiertas y perfiles del terreno.</t>
  </si>
  <si>
    <t>Los alumnos reciben un conjunto de datos (coordenadas y cotas) de una parcela real. Deben investigar la mejor ubicación para un depósito circular, calculando las líneas de paso y el movimiento de tierras necesario mediante métodos geométricos.</t>
  </si>
  <si>
    <t>Bocetos y cálculos de intervalos para la explanación del depósito.</t>
  </si>
  <si>
    <t>Delineación final del proyecto en formato A3 siguiendo normativa UNE. Uso de CAD para verificar la precisión de las intersecciones y generar una vista 3D que facilite la comprensión de la investigación a la audiencia real.</t>
  </si>
  <si>
    <t>Plano técnico normalizado y archivo digital CAD.</t>
  </si>
  <si>
    <t>Exposición de los resultados comparando las diferentes soluciones propuestas. Evaluación mediante rúbrica que valore la precisión técnica, el rigor en la aplicación del sistema y la claridad en la presentación de datos.</t>
  </si>
  <si>
    <t>Rúbrica de coevaluación y cuestionario de autocrítica sobre el proceso de diseño.</t>
  </si>
  <si>
    <t>SDA 3</t>
  </si>
  <si>
    <t>Trazos de Barrio: La Geometría como Vínculo Social</t>
  </si>
  <si>
    <t>Diseño de una intervención mural técnica para la revitalización del Centro Cultural Matadero Madrid</t>
  </si>
  <si>
    <t>En el marco de la estrategia de arte urbano del Ayuntamiento de Madrid, se propone a los alumnos participar en un certamen de diseño técnico-artístico. El objetivo es proyectar un mural geométrico de gran formato para una de las naves del Matadero, que simbolice la interconexión vecinal mediante el uso de curvas técnicas y enlaces complejos.</t>
  </si>
  <si>
    <t>¿Cómo podemos utilizar el rigor del dibujo técnico para crear una obra artística que represente la identidad comunitaria de Madrid mediante trazados geométricos avanzados?</t>
  </si>
  <si>
    <t xml:space="preserve">
• Software CAD (LibreCAD o AutoCAD)
• Instrumentos de dibujo tradicional (compás, escuadra, cartabón)
• Fotografías de las naves de Matadero Madrid
• Repositorio de trazados geométricos históricos</t>
  </si>
  <si>
    <t>Fomento de la sensibilidad artística, respeto por el patrimonio industrial de Madrid y desarrollo de la competencia digital.</t>
  </si>
  <si>
    <t>Análisis de referentes de muralismo geométrico en Madrid (como las intervenciones en la estación de Metro de Paco de Lucía). Debate sobre cómo la geometría puede transmitir conceptos sociales. Presentación del pliego de condiciones técnicas del concurso.</t>
  </si>
  <si>
    <t>Mapa visual de referentes y boceto conceptual inicial.</t>
  </si>
  <si>
    <t>Talleres de resolución de problemas: tangencias complejas por potencia y trazado de curvas cíclicas (cicloide y epicicloide) aplicadas a formas orgánicas. Ejercicios de aplicación de estos trazados a elementos decorativos.</t>
  </si>
  <si>
    <t>Láminas de prácticas de tangencias y curvas técnicas.</t>
  </si>
  <si>
    <t>Desarrollo del diseño del mural. Los alumnos deben integrar obligatoriamente tres enlaces por potencia y una curva técnica. Realización del trazado a escala 1:20 con todo el proceso constructivo visible.</t>
  </si>
  <si>
    <t>Plano de trazado geométrico con centros de arco y puntos de tangencia señalados.</t>
  </si>
  <si>
    <t>Digitalización del diseño en CAD para obtener el plano de ejecución. Creación de una perspectiva axonométrica que muestre el mural integrado en el paramento de la nave del Matadero. Preparación del panel de exposición.</t>
  </si>
  <si>
    <t>Archivo CAD y panel de presentación final (formato A3).</t>
  </si>
  <si>
    <t>Exposición de proyectos ante el grupo (simulando la comisión municipal). Coevaluación basada en una rúbrica que premia el rigor técnico y la originalidad. Reflexión sobre la utilidad del dibujo técnico en procesos comunitarios.</t>
  </si>
  <si>
    <t>Rúbrica de evaluación y cuestionario de autoevaluación.</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</si>
  <si>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</si>
  <si>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</si>
  <si>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</si>
  <si>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</si>
  <si>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</si>
  <si>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</si>
  <si>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</si>
  <si>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</si>
  <si>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</si>
  <si>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</si>
  <si>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</si>
  <si>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</si>
  <si>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</si>
  <si>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</si>
  <si>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</si>
  <si>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</si>
  <si>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</si>
  <si>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</si>
  <si>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</si>
  <si>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</si>
  <si>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</si>
  <si>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</si>
  <si>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</si>
  <si>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</si>
  <si>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</si>
  <si>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</si>
  <si>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</si>
  <si>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</si>
  <si>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</si>
  <si>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</si>
  <si>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</si>
  <si>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</si>
  <si>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</si>
  <si>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</si>
  <si>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</si>
  <si>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</si>
  <si>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</si>
  <si>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</si>
  <si>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</si>
  <si>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</si>
  <si>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</si>
  <si>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</si>
  <si>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</si>
  <si>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</si>
  <si>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</si>
  <si>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</si>
  <si>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</si>
  <si>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</si>
  <si>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</si>
  <si>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</si>
  <si>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</si>
  <si>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</si>
  <si>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</si>
  <si>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</si>
  <si>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</si>
  <si>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</si>
  <si>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 de la CCAA</t>
  </si>
  <si>
    <t>Categoría</t>
  </si>
  <si>
    <t>Pregunta</t>
  </si>
  <si>
    <t>Respuesta</t>
  </si>
  <si>
    <t>Normativa</t>
  </si>
  <si>
    <t>¿Cómo afecta el Decreto 64/2022 de la Comunidad de Madrid a la carga horaria de Dibujo Técnico II en 2.º de Bachillerato?</t>
  </si>
  <si>
    <t>En Madrid, la asignatura dispone de 3 horas semanales, lo que exige una gestión eficiente de los 39 saberes básicos. A diferencia de otras regiones con mayor carga, el currículo madrileño prioriza la resolución de problemas métricos y sistemas de representación, vinculando los 19 criterios de evaluación directamente con las pruebas de acceso a la universidad (EvAU), manteniendo el rigor en las 5 competencias específicas.</t>
  </si>
  <si>
    <t>Secuenciación</t>
  </si>
  <si>
    <t>¿Qué diferencias presenta el bloque de Geometría Descriptiva en Madrid respecto al currículo base del BOE para Dibujo Técnico II?</t>
  </si>
  <si>
    <t>Madrid mantiene un nivel de profundidad superior en el Sistema Diédrico y Sistema Axonométrico dentro de los 39 saberes. Mientras el BOE permite un enfoque más generalista, la normativa madrileña detalla procedimientos específicos en los 19 criterios de evaluación que son fundamentales para las enseñanzas técnicas, obligando a secuenciar los contenidos de forma que el alumnado domine la visión espacial antes del segundo trimestre.</t>
  </si>
  <si>
    <t>Evaluación</t>
  </si>
  <si>
    <t>¿Cómo se distribuyen los 19 criterios de evaluación en las 3 horas semanales de Dibujo Técnico II en los centros de Madrid?</t>
  </si>
  <si>
    <t>Dada la limitación de 3 horas, los departamentos en Madrid suelen agrupar los 19 criterios en bloques trimestrales: Geometría Métrica, Sistemas de Representación y Normalización. La evaluación debe ser continua, pero con un peso significativo en las láminas de aplicación práctica, asegurando que las 5 competencias específicas se alcancen mediante ejercicios tipo EvAU que integren varios saberes simultáneamente para optimizar el tiempo lectivo.</t>
  </si>
  <si>
    <t>Inspeccion</t>
  </si>
  <si>
    <t>¿Qué evidencias específicas de las 5 competencias específicas solicita la Inspección Educativa de Madrid en Dibujo Técnico II?</t>
  </si>
  <si>
    <t>La Inspección requiere un registro detallado de cómo cada una de las láminas y pruebas objetivas califica los 19 criterios de evaluación. Es imprescindible mostrar la trazabilidad entre los 39 saberes impartidos y los resultados obtenidos. Además, en Madrid se pone especial énfasis en la presencia de la normalización industrial (UNE/ISO) dentro de las situaciones de aprendizaje, verificando que se cumplen los estándares técnicos actuales.</t>
  </si>
  <si>
    <t>¿Qué materiales y bibliografía son imprescindibles en Madrid para cubrir los 39 saberes de Dibujo Técnico II con éxito?</t>
  </si>
  <si>
    <t>Se recomienda el uso de manuales actualizados que incluyan la normativa de normalización vigente y cuadernos de láminas que repliquen el formato de la EvAU de Madrid. Debido a las 3 horas semanales, los recursos digitales como aplicaciones de visualización 3D y plataformas de dibujo asistido son esenciales para reforzar los 19 criterios de evaluación fuera del aula, permitiendo que el alumnado practique de forma autónoma los sistemas de representación.</t>
  </si>
  <si>
    <t>Departamento</t>
  </si>
  <si>
    <t>¿Cómo se coordina el departamento de Dibujo en Madrid con Matemáticas para abordar los saberes de geometría en 2.º de Bachillerato?</t>
  </si>
  <si>
    <t>La coordinación es vital para unificar la terminología de los 39 saberes, especialmente en homología, afinidad y secciones cónicas. En Madrid, se busca que el alumnado aplique conceptos vectoriales de Matemáticas II en los problemas de Dibujo Técnico II. Esta sinergia facilita que las 5 competencias específicas se trabajen de forma interdisciplinar, optimizando las 3 horas semanales al evitar duplicidades teóricas en la explicación de lugares geométricos.</t>
  </si>
  <si>
    <t>Atencion_diversidad</t>
  </si>
  <si>
    <t>¿Qué adaptaciones de acceso son comunes en Madrid para los 19 criterios de evaluación en Dibujo Técnico II ante discapacidades motoras?</t>
  </si>
  <si>
    <t>La Inspección en Madrid permite adaptaciones no significativas como el uso de software CAD específico o el aumento de tiempos en las láminas de examen. Aunque los 39 saberes son idénticos, se prioriza la competencia cognitiva sobre la destreza manual extrema, permitiendo que el alumno demuestre la adquisición de las 5 competencias específicas mediante herramientas alternativas que no invaliden el rigor geométrico exigido en 2.º de Bachillerato.</t>
  </si>
  <si>
    <t>Recuperación</t>
  </si>
  <si>
    <t>¿Cuál es el protocolo en Madrid para alumnos de 2.º de Bachillerato que cursan Dibujo Técnico II con la materia de primer curso pendiente?</t>
  </si>
  <si>
    <t>El alumnado debe recuperar Dibujo Técnico I para que la calificación de Dibujo Técnico II sea efectiva. Los departamentos en Madrid diseñan planes de refuerzo basados en los saberes compartidos, ya que las 5 competencias específicas son progresivas. Se realizan pruebas parciales que evalúan los criterios no superados del curso anterior, garantizando que la base de geometría plana sea sólida para afrontar los 39 saberes del segundo año.</t>
  </si>
  <si>
    <t>Cómo programar tu LOMLOE — guía 7 pasos</t>
  </si>
  <si>
    <t>Título</t>
  </si>
  <si>
    <t>Tiempo estimado</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</si>
  <si>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</si>
  <si>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</si>
  <si>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</si>
  <si>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</si>
  <si>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</si>
  <si>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</si>
  <si>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</si>
  <si>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</si>
  <si>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</si>
  <si>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</si>
  <si>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</si>
  <si>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</si>
  <si>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</si>
  <si>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</si>
  <si>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</si>
  <si>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</si>
  <si>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</si>
  <si>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</si>
  <si>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</si>
  <si>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</si>
  <si>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</si>
  <si>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</si>
  <si>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</si>
  <si>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</si>
  <si>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</si>
  <si>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</si>
  <si>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</si>
  <si>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</si>
  <si>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</si>
  <si>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</si>
  <si>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</si>
  <si>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 xml:space="preserve">Analizar la evolución de las estructuras geométricas y elementos técnicos en la arquitectura e ingeniería contemporáneas, valorando la influencia del progreso tecnológico y de las </t>
  </si>
  <si>
    <t>Analizar la aplicación de las estructuras geométricas y elementos técnicos en la arquitectura e ingeniería contemporáneas para la resolución de problemas técnicos, valorando su apo</t>
  </si>
  <si>
    <t>Resolver tangencias y otros problemas geométrico-matemáticos aplicando los conceptos de potencia de un punto con respecto a la circunferencia con una actitud de rigor en la ejecuci</t>
  </si>
  <si>
    <t>Conocer el origen y trazar curvas cónicas, identificando sus principales elementos y sus rectas tangentes, aplicando propiedades y métodos de construcción, mostrando interés por la</t>
  </si>
  <si>
    <t>Representar cuerpos geométricos y de revolución, en sus posiciones características respecto a los planos de proyección, y obtener su desarrollo, aplicando los fundamentos del siste</t>
  </si>
  <si>
    <t>Recrear la realidad tridimensional mediante la representación de sólidos en perspectivas axonométricas y cónica, aplicando los conocimientos específicos de dichos sistemas de repre</t>
  </si>
  <si>
    <t xml:space="preserve">Elaborar la documentación gráfica apropiada a proyectos de diferentes campos, formalizando y definiendo diseños técnicos, empleando croquis y planos, conforme a la normativa UNE e </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</si>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</sst>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19</v>
      </c>
    </row>
    <row r="9" spans="1:2">
      <c r="A9" s="6" t="s">
        <v>13</v>
      </c>
      <c r="B9" s="7">
        <v>39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376</v>
      </c>
      <c r="B1" s="4"/>
      <c r="C1" s="4"/>
      <c r="D1" s="4"/>
    </row>
    <row r="2" spans="1:4">
      <c r="A2" s="8" t="s">
        <v>207</v>
      </c>
      <c r="B2" s="8" t="s">
        <v>377</v>
      </c>
      <c r="C2" s="8" t="s">
        <v>378</v>
      </c>
      <c r="D2" s="8" t="s">
        <v>379</v>
      </c>
    </row>
    <row r="3" spans="1:4">
      <c r="A3" s="7" t="s">
        <v>44</v>
      </c>
      <c r="B3" s="7" t="s">
        <v>380</v>
      </c>
      <c r="C3" s="7" t="s">
        <v>381</v>
      </c>
      <c r="D3" s="7" t="s">
        <v>382</v>
      </c>
    </row>
    <row r="4" spans="1:4">
      <c r="A4" s="7" t="s">
        <v>51</v>
      </c>
      <c r="B4" s="7" t="s">
        <v>383</v>
      </c>
      <c r="C4" s="7" t="s">
        <v>384</v>
      </c>
      <c r="D4" s="7" t="s">
        <v>385</v>
      </c>
    </row>
    <row r="5" spans="1:4">
      <c r="A5" s="7" t="s">
        <v>58</v>
      </c>
      <c r="B5" s="7" t="s">
        <v>386</v>
      </c>
      <c r="C5" s="7" t="s">
        <v>387</v>
      </c>
      <c r="D5" s="7" t="s">
        <v>388</v>
      </c>
    </row>
    <row r="6" spans="1:4">
      <c r="A6" s="7" t="s">
        <v>65</v>
      </c>
      <c r="B6" s="7" t="s">
        <v>389</v>
      </c>
      <c r="C6" s="7" t="s">
        <v>390</v>
      </c>
      <c r="D6" s="7" t="s">
        <v>391</v>
      </c>
    </row>
    <row r="7" spans="1:4">
      <c r="A7" s="7" t="s">
        <v>72</v>
      </c>
      <c r="B7" s="7" t="s">
        <v>392</v>
      </c>
      <c r="C7" s="7" t="s">
        <v>393</v>
      </c>
      <c r="D7" s="7"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395</v>
      </c>
      <c r="B1" s="4"/>
      <c r="C1" s="4"/>
    </row>
    <row r="2" spans="1:3">
      <c r="A2" s="8" t="s">
        <v>396</v>
      </c>
      <c r="B2" s="8" t="s">
        <v>397</v>
      </c>
      <c r="C2" s="8" t="s">
        <v>398</v>
      </c>
    </row>
    <row r="3" spans="1:3">
      <c r="A3" s="7" t="s">
        <v>399</v>
      </c>
      <c r="B3" s="7" t="s">
        <v>400</v>
      </c>
      <c r="C3" s="7" t="s">
        <v>401</v>
      </c>
    </row>
    <row r="4" spans="1:3">
      <c r="A4" s="7" t="s">
        <v>402</v>
      </c>
      <c r="B4" s="7" t="s">
        <v>403</v>
      </c>
      <c r="C4" s="7" t="s">
        <v>404</v>
      </c>
    </row>
    <row r="5" spans="1:3">
      <c r="A5" s="7" t="s">
        <v>405</v>
      </c>
      <c r="B5" s="7" t="s">
        <v>406</v>
      </c>
      <c r="C5" s="7" t="s">
        <v>407</v>
      </c>
    </row>
    <row r="6" spans="1:3">
      <c r="A6" s="7" t="s">
        <v>408</v>
      </c>
      <c r="B6" s="7" t="s">
        <v>409</v>
      </c>
      <c r="C6" s="7" t="s">
        <v>410</v>
      </c>
    </row>
    <row r="7" spans="1:3">
      <c r="A7" s="7" t="s">
        <v>279</v>
      </c>
      <c r="B7" s="7" t="s">
        <v>411</v>
      </c>
      <c r="C7" s="7" t="s">
        <v>412</v>
      </c>
    </row>
    <row r="8" spans="1:3">
      <c r="A8" s="7" t="s">
        <v>413</v>
      </c>
      <c r="B8" s="7" t="s">
        <v>414</v>
      </c>
      <c r="C8" s="7" t="s">
        <v>415</v>
      </c>
    </row>
    <row r="9" spans="1:3">
      <c r="A9" s="7" t="s">
        <v>416</v>
      </c>
      <c r="B9" s="7" t="s">
        <v>417</v>
      </c>
      <c r="C9" s="7" t="s">
        <v>418</v>
      </c>
    </row>
    <row r="10" spans="1:3">
      <c r="A10" s="7" t="s">
        <v>419</v>
      </c>
      <c r="B10" s="7" t="s">
        <v>420</v>
      </c>
      <c r="C10" s="7" t="s">
        <v>421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422</v>
      </c>
      <c r="B1" s="4"/>
      <c r="C1" s="4"/>
      <c r="D1" s="4"/>
      <c r="E1" s="4"/>
    </row>
    <row r="2" spans="1:5">
      <c r="A2" s="8" t="s">
        <v>160</v>
      </c>
      <c r="B2" s="8" t="s">
        <v>423</v>
      </c>
      <c r="C2" s="8" t="s">
        <v>424</v>
      </c>
      <c r="D2" s="8" t="s">
        <v>285</v>
      </c>
      <c r="E2" s="8" t="s">
        <v>425</v>
      </c>
    </row>
    <row r="3" spans="1:5">
      <c r="A3" s="7">
        <v>1</v>
      </c>
      <c r="B3" s="7" t="s">
        <v>426</v>
      </c>
      <c r="C3" s="7" t="s">
        <v>427</v>
      </c>
      <c r="D3" s="7" t="s">
        <v>428</v>
      </c>
      <c r="E3" s="7" t="s">
        <v>429</v>
      </c>
    </row>
    <row r="4" spans="1:5">
      <c r="A4" s="7">
        <v>2</v>
      </c>
      <c r="B4" s="7" t="s">
        <v>430</v>
      </c>
      <c r="C4" s="7" t="s">
        <v>431</v>
      </c>
      <c r="D4" s="7" t="s">
        <v>432</v>
      </c>
      <c r="E4" s="7" t="s">
        <v>433</v>
      </c>
    </row>
    <row r="5" spans="1:5">
      <c r="A5" s="7">
        <v>3</v>
      </c>
      <c r="B5" s="7" t="s">
        <v>434</v>
      </c>
      <c r="C5" s="7" t="s">
        <v>435</v>
      </c>
      <c r="D5" s="7" t="s">
        <v>436</v>
      </c>
      <c r="E5" s="7" t="s">
        <v>437</v>
      </c>
    </row>
    <row r="6" spans="1:5">
      <c r="A6" s="7">
        <v>4</v>
      </c>
      <c r="B6" s="7" t="s">
        <v>438</v>
      </c>
      <c r="C6" s="7" t="s">
        <v>431</v>
      </c>
      <c r="D6" s="7" t="s">
        <v>439</v>
      </c>
      <c r="E6" s="7" t="s">
        <v>440</v>
      </c>
    </row>
    <row r="7" spans="1:5">
      <c r="A7" s="7">
        <v>5</v>
      </c>
      <c r="B7" s="7" t="s">
        <v>441</v>
      </c>
      <c r="C7" s="7" t="s">
        <v>442</v>
      </c>
      <c r="D7" s="7" t="s">
        <v>443</v>
      </c>
      <c r="E7" s="7" t="s">
        <v>444</v>
      </c>
    </row>
    <row r="8" spans="1:5">
      <c r="A8" s="7">
        <v>6</v>
      </c>
      <c r="B8" s="7" t="s">
        <v>445</v>
      </c>
      <c r="C8" s="7" t="s">
        <v>427</v>
      </c>
      <c r="D8" s="7" t="s">
        <v>446</v>
      </c>
      <c r="E8" s="7" t="s">
        <v>447</v>
      </c>
    </row>
    <row r="9" spans="1:5">
      <c r="A9" s="7">
        <v>7</v>
      </c>
      <c r="B9" s="7" t="s">
        <v>448</v>
      </c>
      <c r="C9" s="7" t="s">
        <v>427</v>
      </c>
      <c r="D9" s="7" t="s">
        <v>449</v>
      </c>
      <c r="E9" s="7" t="s">
        <v>450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451</v>
      </c>
      <c r="B1" s="4"/>
      <c r="C1" s="4"/>
      <c r="D1" s="4"/>
      <c r="E1" s="4"/>
      <c r="F1" s="4"/>
    </row>
    <row r="2" spans="1:6">
      <c r="A2" s="8" t="s">
        <v>36</v>
      </c>
      <c r="B2" s="8" t="s">
        <v>78</v>
      </c>
      <c r="C2" s="8" t="s">
        <v>452</v>
      </c>
      <c r="D2" s="8" t="s">
        <v>453</v>
      </c>
      <c r="E2" s="8" t="s">
        <v>454</v>
      </c>
      <c r="F2" s="8" t="s">
        <v>455</v>
      </c>
    </row>
    <row r="3" spans="1:6">
      <c r="A3" s="7">
        <v>1.1</v>
      </c>
      <c r="B3" s="7" t="s">
        <v>44</v>
      </c>
      <c r="C3" s="7" t="s">
        <v>456</v>
      </c>
      <c r="D3" s="9">
        <v>7.5</v>
      </c>
      <c r="E3" s="9">
        <v>7.5</v>
      </c>
      <c r="F3" s="7"/>
    </row>
    <row r="4" spans="1:6">
      <c r="A4" s="7">
        <v>1.2</v>
      </c>
      <c r="B4" s="7" t="s">
        <v>44</v>
      </c>
      <c r="C4" s="7" t="s">
        <v>457</v>
      </c>
      <c r="D4" s="9">
        <v>7.5</v>
      </c>
      <c r="E4" s="9">
        <v>7.5</v>
      </c>
      <c r="F4" s="7"/>
    </row>
    <row r="5" spans="1:6">
      <c r="A5" s="7">
        <v>2.1</v>
      </c>
      <c r="B5" s="7" t="s">
        <v>51</v>
      </c>
      <c r="C5" s="7" t="s">
        <v>94</v>
      </c>
      <c r="D5" s="9">
        <v>3.57</v>
      </c>
      <c r="E5" s="9">
        <v>3.57</v>
      </c>
      <c r="F5" s="7"/>
    </row>
    <row r="6" spans="1:6">
      <c r="A6" s="7">
        <v>2.2</v>
      </c>
      <c r="B6" s="7" t="s">
        <v>51</v>
      </c>
      <c r="C6" s="7" t="s">
        <v>100</v>
      </c>
      <c r="D6" s="9">
        <v>3.57</v>
      </c>
      <c r="E6" s="9">
        <v>3.57</v>
      </c>
      <c r="F6" s="7"/>
    </row>
    <row r="7" spans="1:6">
      <c r="A7" s="7">
        <v>2.3</v>
      </c>
      <c r="B7" s="7" t="s">
        <v>51</v>
      </c>
      <c r="C7" s="7" t="s">
        <v>106</v>
      </c>
      <c r="D7" s="9">
        <v>3.57</v>
      </c>
      <c r="E7" s="9">
        <v>3.57</v>
      </c>
      <c r="F7" s="7"/>
    </row>
    <row r="8" spans="1:6">
      <c r="A8" s="7">
        <v>2.4</v>
      </c>
      <c r="B8" s="7" t="s">
        <v>51</v>
      </c>
      <c r="C8" s="7" t="s">
        <v>458</v>
      </c>
      <c r="D8" s="9">
        <v>3.57</v>
      </c>
      <c r="E8" s="9">
        <v>3.57</v>
      </c>
      <c r="F8" s="7"/>
    </row>
    <row r="9" spans="1:6">
      <c r="A9" s="7">
        <v>2.5</v>
      </c>
      <c r="B9" s="7" t="s">
        <v>51</v>
      </c>
      <c r="C9" s="7" t="s">
        <v>112</v>
      </c>
      <c r="D9" s="9">
        <v>3.57</v>
      </c>
      <c r="E9" s="9">
        <v>3.57</v>
      </c>
      <c r="F9" s="7"/>
    </row>
    <row r="10" spans="1:6">
      <c r="A10" s="7">
        <v>2.6</v>
      </c>
      <c r="B10" s="7" t="s">
        <v>51</v>
      </c>
      <c r="C10" s="7" t="s">
        <v>459</v>
      </c>
      <c r="D10" s="9">
        <v>3.57</v>
      </c>
      <c r="E10" s="9">
        <v>3.57</v>
      </c>
      <c r="F10" s="7"/>
    </row>
    <row r="11" spans="1:6">
      <c r="A11" s="7">
        <v>2.7</v>
      </c>
      <c r="B11" s="7" t="s">
        <v>51</v>
      </c>
      <c r="C11" s="7" t="s">
        <v>114</v>
      </c>
      <c r="D11" s="9">
        <v>3.57</v>
      </c>
      <c r="E11" s="9">
        <v>3.57</v>
      </c>
      <c r="F11" s="7"/>
    </row>
    <row r="12" spans="1:6">
      <c r="A12" s="7">
        <v>3.1</v>
      </c>
      <c r="B12" s="7" t="s">
        <v>58</v>
      </c>
      <c r="C12" s="7" t="s">
        <v>115</v>
      </c>
      <c r="D12" s="9">
        <v>3.57</v>
      </c>
      <c r="E12" s="9">
        <v>3.57</v>
      </c>
      <c r="F12" s="7"/>
    </row>
    <row r="13" spans="1:6">
      <c r="A13" s="7">
        <v>3.2</v>
      </c>
      <c r="B13" s="7" t="s">
        <v>58</v>
      </c>
      <c r="C13" s="7" t="s">
        <v>120</v>
      </c>
      <c r="D13" s="9">
        <v>3.57</v>
      </c>
      <c r="E13" s="9">
        <v>3.57</v>
      </c>
      <c r="F13" s="7"/>
    </row>
    <row r="14" spans="1:6">
      <c r="A14" s="7">
        <v>3.3</v>
      </c>
      <c r="B14" s="7" t="s">
        <v>58</v>
      </c>
      <c r="C14" s="7" t="s">
        <v>460</v>
      </c>
      <c r="D14" s="9">
        <v>3.57</v>
      </c>
      <c r="E14" s="9">
        <v>3.57</v>
      </c>
      <c r="F14" s="7"/>
    </row>
    <row r="15" spans="1:6">
      <c r="A15" s="7">
        <v>3.4</v>
      </c>
      <c r="B15" s="7" t="s">
        <v>58</v>
      </c>
      <c r="C15" s="7" t="s">
        <v>461</v>
      </c>
      <c r="D15" s="9">
        <v>3.57</v>
      </c>
      <c r="E15" s="9">
        <v>3.57</v>
      </c>
      <c r="F15" s="7"/>
    </row>
    <row r="16" spans="1:6">
      <c r="A16" s="7">
        <v>3.5</v>
      </c>
      <c r="B16" s="7" t="s">
        <v>58</v>
      </c>
      <c r="C16" s="7" t="s">
        <v>139</v>
      </c>
      <c r="D16" s="9">
        <v>3.57</v>
      </c>
      <c r="E16" s="9">
        <v>3.57</v>
      </c>
      <c r="F16" s="7"/>
    </row>
    <row r="17" spans="1:6">
      <c r="A17" s="7">
        <v>3.6</v>
      </c>
      <c r="B17" s="7" t="s">
        <v>58</v>
      </c>
      <c r="C17" s="7" t="s">
        <v>145</v>
      </c>
      <c r="D17" s="9">
        <v>3.57</v>
      </c>
      <c r="E17" s="9">
        <v>3.57</v>
      </c>
      <c r="F17" s="7"/>
    </row>
    <row r="18" spans="1:6">
      <c r="A18" s="7">
        <v>3.7</v>
      </c>
      <c r="B18" s="7" t="s">
        <v>58</v>
      </c>
      <c r="C18" s="7" t="s">
        <v>146</v>
      </c>
      <c r="D18" s="9">
        <v>3.57</v>
      </c>
      <c r="E18" s="9">
        <v>3.57</v>
      </c>
      <c r="F18" s="7"/>
    </row>
    <row r="19" spans="1:6">
      <c r="A19" s="7">
        <v>4.1</v>
      </c>
      <c r="B19" s="7" t="s">
        <v>65</v>
      </c>
      <c r="C19" s="7" t="s">
        <v>462</v>
      </c>
      <c r="D19" s="9">
        <v>12.5</v>
      </c>
      <c r="E19" s="9">
        <v>12.5</v>
      </c>
      <c r="F19" s="7"/>
    </row>
    <row r="20" spans="1:6">
      <c r="A20" s="7">
        <v>4.2</v>
      </c>
      <c r="B20" s="7" t="s">
        <v>65</v>
      </c>
      <c r="C20" s="7" t="s">
        <v>152</v>
      </c>
      <c r="D20" s="9">
        <v>12.5</v>
      </c>
      <c r="E20" s="9">
        <v>12.5</v>
      </c>
      <c r="F20" s="7"/>
    </row>
    <row r="21" spans="1:6">
      <c r="A21" s="7">
        <v>5.1</v>
      </c>
      <c r="B21" s="7" t="s">
        <v>72</v>
      </c>
      <c r="C21" s="7" t="s">
        <v>463</v>
      </c>
      <c r="D21" s="9">
        <v>25.0</v>
      </c>
      <c r="E21" s="9">
        <v>25.0</v>
      </c>
      <c r="F21" s="7"/>
    </row>
    <row r="22" spans="1:6">
      <c r="A22" s="7" t="s">
        <v>464</v>
      </c>
      <c r="B22" s="7"/>
      <c r="C22" s="7"/>
      <c r="D22" s="9"/>
      <c r="E22" s="9">
        <f>SUM(E3:E21)</f>
        <v>114.98</v>
      </c>
      <c r="F22" s="7" t="s">
        <v>465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466</v>
      </c>
      <c r="B1" s="8" t="s">
        <v>467</v>
      </c>
      <c r="C1" s="8">
        <v>1.1</v>
      </c>
      <c r="D1" s="8">
        <v>1.2</v>
      </c>
      <c r="E1" s="8">
        <v>2.1</v>
      </c>
      <c r="F1" s="8">
        <v>2.2</v>
      </c>
      <c r="G1" s="8">
        <v>2.3</v>
      </c>
      <c r="H1" s="8">
        <v>2.4</v>
      </c>
      <c r="I1" s="8">
        <v>2.5</v>
      </c>
      <c r="J1" s="8">
        <v>2.6</v>
      </c>
      <c r="K1" s="8">
        <v>2.7</v>
      </c>
      <c r="L1" s="8">
        <v>3.1</v>
      </c>
      <c r="M1" s="8">
        <v>3.2</v>
      </c>
      <c r="N1" s="8">
        <v>3.3</v>
      </c>
      <c r="O1" s="8">
        <v>3.4</v>
      </c>
      <c r="P1" s="8">
        <v>3.5</v>
      </c>
      <c r="Q1" s="8">
        <v>3.6</v>
      </c>
      <c r="R1" s="8">
        <v>3.7</v>
      </c>
      <c r="S1" s="8">
        <v>4.1</v>
      </c>
      <c r="T1" s="8">
        <v>4.2</v>
      </c>
      <c r="U1" s="8">
        <v>5.1</v>
      </c>
      <c r="V1" s="8" t="s">
        <v>468</v>
      </c>
      <c r="W1" s="8" t="s">
        <v>455</v>
      </c>
    </row>
    <row r="2" spans="1:23">
      <c r="A2" s="7" t="s">
        <v>469</v>
      </c>
      <c r="B2" s="7"/>
      <c r="C2" s="7"/>
      <c r="D2" s="7"/>
      <c r="E2" s="7"/>
      <c r="F2" s="7"/>
      <c r="G2" s="7"/>
      <c r="H2" s="7"/>
      <c r="I2" s="7"/>
      <c r="J2" s="7"/>
      <c r="K2" s="7"/>
      <c r="L2" s="7"/>
      <c r="M2" s="7"/>
      <c r="N2" s="7"/>
      <c r="O2" s="7"/>
      <c r="P2" s="7"/>
      <c r="Q2" s="7"/>
      <c r="R2" s="7"/>
      <c r="S2" s="7"/>
      <c r="T2" s="7"/>
      <c r="U2" s="7"/>
      <c r="V2" s="7" t="str">
        <f>IFERROR(AVERAGE(C2:U2),"")</f>
        <v/>
      </c>
      <c r="W2" s="7"/>
    </row>
    <row r="3" spans="1:23">
      <c r="A3" s="7" t="s">
        <v>470</v>
      </c>
      <c r="B3" s="7"/>
      <c r="C3" s="7"/>
      <c r="D3" s="7"/>
      <c r="E3" s="7"/>
      <c r="F3" s="7"/>
      <c r="G3" s="7"/>
      <c r="H3" s="7"/>
      <c r="I3" s="7"/>
      <c r="J3" s="7"/>
      <c r="K3" s="7"/>
      <c r="L3" s="7"/>
      <c r="M3" s="7"/>
      <c r="N3" s="7"/>
      <c r="O3" s="7"/>
      <c r="P3" s="7"/>
      <c r="Q3" s="7"/>
      <c r="R3" s="7"/>
      <c r="S3" s="7"/>
      <c r="T3" s="7"/>
      <c r="U3" s="7"/>
      <c r="V3" s="7" t="str">
        <f>IFERROR(AVERAGE(C3:U3),"")</f>
        <v/>
      </c>
      <c r="W3" s="7"/>
    </row>
    <row r="4" spans="1:23">
      <c r="A4" s="7" t="s">
        <v>471</v>
      </c>
      <c r="B4" s="7"/>
      <c r="C4" s="7"/>
      <c r="D4" s="7"/>
      <c r="E4" s="7"/>
      <c r="F4" s="7"/>
      <c r="G4" s="7"/>
      <c r="H4" s="7"/>
      <c r="I4" s="7"/>
      <c r="J4" s="7"/>
      <c r="K4" s="7"/>
      <c r="L4" s="7"/>
      <c r="M4" s="7"/>
      <c r="N4" s="7"/>
      <c r="O4" s="7"/>
      <c r="P4" s="7"/>
      <c r="Q4" s="7"/>
      <c r="R4" s="7"/>
      <c r="S4" s="7"/>
      <c r="T4" s="7"/>
      <c r="U4" s="7"/>
      <c r="V4" s="7" t="str">
        <f>IFERROR(AVERAGE(C4:U4),"")</f>
        <v/>
      </c>
      <c r="W4" s="7"/>
    </row>
    <row r="5" spans="1:23">
      <c r="A5" s="7" t="s">
        <v>472</v>
      </c>
      <c r="B5" s="7"/>
      <c r="C5" s="7"/>
      <c r="D5" s="7"/>
      <c r="E5" s="7"/>
      <c r="F5" s="7"/>
      <c r="G5" s="7"/>
      <c r="H5" s="7"/>
      <c r="I5" s="7"/>
      <c r="J5" s="7"/>
      <c r="K5" s="7"/>
      <c r="L5" s="7"/>
      <c r="M5" s="7"/>
      <c r="N5" s="7"/>
      <c r="O5" s="7"/>
      <c r="P5" s="7"/>
      <c r="Q5" s="7"/>
      <c r="R5" s="7"/>
      <c r="S5" s="7"/>
      <c r="T5" s="7"/>
      <c r="U5" s="7"/>
      <c r="V5" s="7" t="str">
        <f>IFERROR(AVERAGE(C5:U5),"")</f>
        <v/>
      </c>
      <c r="W5" s="7"/>
    </row>
    <row r="6" spans="1:23">
      <c r="A6" s="7" t="s">
        <v>473</v>
      </c>
      <c r="B6" s="7"/>
      <c r="C6" s="7"/>
      <c r="D6" s="7"/>
      <c r="E6" s="7"/>
      <c r="F6" s="7"/>
      <c r="G6" s="7"/>
      <c r="H6" s="7"/>
      <c r="I6" s="7"/>
      <c r="J6" s="7"/>
      <c r="K6" s="7"/>
      <c r="L6" s="7"/>
      <c r="M6" s="7"/>
      <c r="N6" s="7"/>
      <c r="O6" s="7"/>
      <c r="P6" s="7"/>
      <c r="Q6" s="7"/>
      <c r="R6" s="7"/>
      <c r="S6" s="7"/>
      <c r="T6" s="7"/>
      <c r="U6" s="7"/>
      <c r="V6" s="7" t="str">
        <f>IFERROR(AVERAGE(C6:U6),"")</f>
        <v/>
      </c>
      <c r="W6" s="7"/>
    </row>
    <row r="7" spans="1:23">
      <c r="A7" s="7" t="s">
        <v>474</v>
      </c>
      <c r="B7" s="7"/>
      <c r="C7" s="7"/>
      <c r="D7" s="7"/>
      <c r="E7" s="7"/>
      <c r="F7" s="7"/>
      <c r="G7" s="7"/>
      <c r="H7" s="7"/>
      <c r="I7" s="7"/>
      <c r="J7" s="7"/>
      <c r="K7" s="7"/>
      <c r="L7" s="7"/>
      <c r="M7" s="7"/>
      <c r="N7" s="7"/>
      <c r="O7" s="7"/>
      <c r="P7" s="7"/>
      <c r="Q7" s="7"/>
      <c r="R7" s="7"/>
      <c r="S7" s="7"/>
      <c r="T7" s="7"/>
      <c r="U7" s="7"/>
      <c r="V7" s="7" t="str">
        <f>IFERROR(AVERAGE(C7:U7),"")</f>
        <v/>
      </c>
      <c r="W7" s="7"/>
    </row>
    <row r="8" spans="1:23">
      <c r="A8" s="7" t="s">
        <v>475</v>
      </c>
      <c r="B8" s="7"/>
      <c r="C8" s="7"/>
      <c r="D8" s="7"/>
      <c r="E8" s="7"/>
      <c r="F8" s="7"/>
      <c r="G8" s="7"/>
      <c r="H8" s="7"/>
      <c r="I8" s="7"/>
      <c r="J8" s="7"/>
      <c r="K8" s="7"/>
      <c r="L8" s="7"/>
      <c r="M8" s="7"/>
      <c r="N8" s="7"/>
      <c r="O8" s="7"/>
      <c r="P8" s="7"/>
      <c r="Q8" s="7"/>
      <c r="R8" s="7"/>
      <c r="S8" s="7"/>
      <c r="T8" s="7"/>
      <c r="U8" s="7"/>
      <c r="V8" s="7" t="str">
        <f>IFERROR(AVERAGE(C8:U8),"")</f>
        <v/>
      </c>
      <c r="W8" s="7"/>
    </row>
    <row r="9" spans="1:23">
      <c r="A9" s="7" t="s">
        <v>476</v>
      </c>
      <c r="B9" s="7"/>
      <c r="C9" s="7"/>
      <c r="D9" s="7"/>
      <c r="E9" s="7"/>
      <c r="F9" s="7"/>
      <c r="G9" s="7"/>
      <c r="H9" s="7"/>
      <c r="I9" s="7"/>
      <c r="J9" s="7"/>
      <c r="K9" s="7"/>
      <c r="L9" s="7"/>
      <c r="M9" s="7"/>
      <c r="N9" s="7"/>
      <c r="O9" s="7"/>
      <c r="P9" s="7"/>
      <c r="Q9" s="7"/>
      <c r="R9" s="7"/>
      <c r="S9" s="7"/>
      <c r="T9" s="7"/>
      <c r="U9" s="7"/>
      <c r="V9" s="7" t="str">
        <f>IFERROR(AVERAGE(C9:U9),"")</f>
        <v/>
      </c>
      <c r="W9" s="7"/>
    </row>
    <row r="10" spans="1:23">
      <c r="A10" s="7" t="s">
        <v>477</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478</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479</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480</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481</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482</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483</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484</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485</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486</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487</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488</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489</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490</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491</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492</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493</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494</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495</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496</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497</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498</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5.26</v>
      </c>
    </row>
    <row r="3" spans="1:11">
      <c r="A3" s="7" t="s">
        <v>43</v>
      </c>
      <c r="B3" s="7">
        <v>1.2</v>
      </c>
      <c r="C3" s="7" t="s">
        <v>44</v>
      </c>
      <c r="D3" s="7" t="s">
        <v>92</v>
      </c>
      <c r="E3" s="7"/>
      <c r="F3" s="7"/>
      <c r="G3" s="7"/>
      <c r="H3" s="7" t="s">
        <v>93</v>
      </c>
      <c r="I3" s="7"/>
      <c r="J3" s="7"/>
      <c r="K3" s="9">
        <v>5.26</v>
      </c>
    </row>
    <row r="4" spans="1:11">
      <c r="A4" s="7" t="s">
        <v>43</v>
      </c>
      <c r="B4" s="7">
        <v>2.1</v>
      </c>
      <c r="C4" s="7" t="s">
        <v>51</v>
      </c>
      <c r="D4" s="7" t="s">
        <v>94</v>
      </c>
      <c r="E4" s="7" t="s">
        <v>95</v>
      </c>
      <c r="F4" s="7" t="s">
        <v>96</v>
      </c>
      <c r="G4" s="7" t="s">
        <v>97</v>
      </c>
      <c r="H4" s="7" t="s">
        <v>89</v>
      </c>
      <c r="I4" s="7" t="s">
        <v>98</v>
      </c>
      <c r="J4" s="7" t="s">
        <v>99</v>
      </c>
      <c r="K4" s="9">
        <v>5.26</v>
      </c>
    </row>
    <row r="5" spans="1:11">
      <c r="A5" s="7" t="s">
        <v>43</v>
      </c>
      <c r="B5" s="7">
        <v>2.2</v>
      </c>
      <c r="C5" s="7" t="s">
        <v>51</v>
      </c>
      <c r="D5" s="7" t="s">
        <v>100</v>
      </c>
      <c r="E5" s="7" t="s">
        <v>101</v>
      </c>
      <c r="F5" s="7" t="s">
        <v>102</v>
      </c>
      <c r="G5" s="7" t="s">
        <v>103</v>
      </c>
      <c r="H5" s="7" t="s">
        <v>89</v>
      </c>
      <c r="I5" s="7" t="s">
        <v>104</v>
      </c>
      <c r="J5" s="7" t="s">
        <v>105</v>
      </c>
      <c r="K5" s="9">
        <v>5.26</v>
      </c>
    </row>
    <row r="6" spans="1:11">
      <c r="A6" s="7" t="s">
        <v>43</v>
      </c>
      <c r="B6" s="7">
        <v>2.3</v>
      </c>
      <c r="C6" s="7" t="s">
        <v>51</v>
      </c>
      <c r="D6" s="7" t="s">
        <v>106</v>
      </c>
      <c r="E6" s="7" t="s">
        <v>107</v>
      </c>
      <c r="F6" s="7" t="s">
        <v>102</v>
      </c>
      <c r="G6" s="7" t="s">
        <v>108</v>
      </c>
      <c r="H6" s="7" t="s">
        <v>89</v>
      </c>
      <c r="I6" s="7" t="s">
        <v>109</v>
      </c>
      <c r="J6" s="7" t="s">
        <v>110</v>
      </c>
      <c r="K6" s="9">
        <v>5.26</v>
      </c>
    </row>
    <row r="7" spans="1:11">
      <c r="A7" s="7" t="s">
        <v>43</v>
      </c>
      <c r="B7" s="7">
        <v>2.4</v>
      </c>
      <c r="C7" s="7" t="s">
        <v>51</v>
      </c>
      <c r="D7" s="7" t="s">
        <v>111</v>
      </c>
      <c r="E7" s="7"/>
      <c r="F7" s="7"/>
      <c r="G7" s="7"/>
      <c r="H7" s="7" t="s">
        <v>93</v>
      </c>
      <c r="I7" s="7"/>
      <c r="J7" s="7"/>
      <c r="K7" s="9">
        <v>5.26</v>
      </c>
    </row>
    <row r="8" spans="1:11">
      <c r="A8" s="7" t="s">
        <v>43</v>
      </c>
      <c r="B8" s="7">
        <v>2.5</v>
      </c>
      <c r="C8" s="7" t="s">
        <v>51</v>
      </c>
      <c r="D8" s="7" t="s">
        <v>112</v>
      </c>
      <c r="E8" s="7"/>
      <c r="F8" s="7"/>
      <c r="G8" s="7"/>
      <c r="H8" s="7" t="s">
        <v>93</v>
      </c>
      <c r="I8" s="7"/>
      <c r="J8" s="7"/>
      <c r="K8" s="9">
        <v>5.26</v>
      </c>
    </row>
    <row r="9" spans="1:11">
      <c r="A9" s="7" t="s">
        <v>43</v>
      </c>
      <c r="B9" s="7">
        <v>2.6</v>
      </c>
      <c r="C9" s="7" t="s">
        <v>51</v>
      </c>
      <c r="D9" s="7" t="s">
        <v>113</v>
      </c>
      <c r="E9" s="7"/>
      <c r="F9" s="7"/>
      <c r="G9" s="7"/>
      <c r="H9" s="7" t="s">
        <v>93</v>
      </c>
      <c r="I9" s="7"/>
      <c r="J9" s="7"/>
      <c r="K9" s="9">
        <v>5.26</v>
      </c>
    </row>
    <row r="10" spans="1:11">
      <c r="A10" s="7" t="s">
        <v>43</v>
      </c>
      <c r="B10" s="7">
        <v>2.7</v>
      </c>
      <c r="C10" s="7" t="s">
        <v>51</v>
      </c>
      <c r="D10" s="7" t="s">
        <v>114</v>
      </c>
      <c r="E10" s="7"/>
      <c r="F10" s="7"/>
      <c r="G10" s="7"/>
      <c r="H10" s="7" t="s">
        <v>93</v>
      </c>
      <c r="I10" s="7"/>
      <c r="J10" s="7"/>
      <c r="K10" s="9">
        <v>5.26</v>
      </c>
    </row>
    <row r="11" spans="1:11">
      <c r="A11" s="7" t="s">
        <v>43</v>
      </c>
      <c r="B11" s="7">
        <v>3.1</v>
      </c>
      <c r="C11" s="7" t="s">
        <v>58</v>
      </c>
      <c r="D11" s="7" t="s">
        <v>115</v>
      </c>
      <c r="E11" s="7" t="s">
        <v>116</v>
      </c>
      <c r="F11" s="7" t="s">
        <v>102</v>
      </c>
      <c r="G11" s="7" t="s">
        <v>117</v>
      </c>
      <c r="H11" s="7" t="s">
        <v>89</v>
      </c>
      <c r="I11" s="7" t="s">
        <v>118</v>
      </c>
      <c r="J11" s="7" t="s">
        <v>119</v>
      </c>
      <c r="K11" s="9">
        <v>5.26</v>
      </c>
    </row>
    <row r="12" spans="1:11">
      <c r="A12" s="7" t="s">
        <v>43</v>
      </c>
      <c r="B12" s="7">
        <v>3.2</v>
      </c>
      <c r="C12" s="7" t="s">
        <v>58</v>
      </c>
      <c r="D12" s="7" t="s">
        <v>120</v>
      </c>
      <c r="E12" s="7" t="s">
        <v>121</v>
      </c>
      <c r="F12" s="7" t="s">
        <v>122</v>
      </c>
      <c r="G12" s="7" t="s">
        <v>123</v>
      </c>
      <c r="H12" s="7" t="s">
        <v>124</v>
      </c>
      <c r="I12" s="7" t="s">
        <v>125</v>
      </c>
      <c r="J12" s="7" t="s">
        <v>126</v>
      </c>
      <c r="K12" s="9">
        <v>5.26</v>
      </c>
    </row>
    <row r="13" spans="1:11">
      <c r="A13" s="7" t="s">
        <v>43</v>
      </c>
      <c r="B13" s="7">
        <v>3.3</v>
      </c>
      <c r="C13" s="7" t="s">
        <v>58</v>
      </c>
      <c r="D13" s="7" t="s">
        <v>127</v>
      </c>
      <c r="E13" s="7" t="s">
        <v>128</v>
      </c>
      <c r="F13" s="7" t="s">
        <v>129</v>
      </c>
      <c r="G13" s="7" t="s">
        <v>130</v>
      </c>
      <c r="H13" s="7" t="s">
        <v>89</v>
      </c>
      <c r="I13" s="7" t="s">
        <v>131</v>
      </c>
      <c r="J13" s="7" t="s">
        <v>132</v>
      </c>
      <c r="K13" s="9">
        <v>5.26</v>
      </c>
    </row>
    <row r="14" spans="1:11">
      <c r="A14" s="7" t="s">
        <v>43</v>
      </c>
      <c r="B14" s="7">
        <v>3.4</v>
      </c>
      <c r="C14" s="7" t="s">
        <v>58</v>
      </c>
      <c r="D14" s="7" t="s">
        <v>133</v>
      </c>
      <c r="E14" s="7" t="s">
        <v>134</v>
      </c>
      <c r="F14" s="7" t="s">
        <v>135</v>
      </c>
      <c r="G14" s="7" t="s">
        <v>136</v>
      </c>
      <c r="H14" s="7" t="s">
        <v>89</v>
      </c>
      <c r="I14" s="7" t="s">
        <v>137</v>
      </c>
      <c r="J14" s="7" t="s">
        <v>138</v>
      </c>
      <c r="K14" s="9">
        <v>5.26</v>
      </c>
    </row>
    <row r="15" spans="1:11">
      <c r="A15" s="7" t="s">
        <v>43</v>
      </c>
      <c r="B15" s="7">
        <v>3.5</v>
      </c>
      <c r="C15" s="7" t="s">
        <v>58</v>
      </c>
      <c r="D15" s="7" t="s">
        <v>139</v>
      </c>
      <c r="E15" s="7" t="s">
        <v>140</v>
      </c>
      <c r="F15" s="7" t="s">
        <v>141</v>
      </c>
      <c r="G15" s="7" t="s">
        <v>142</v>
      </c>
      <c r="H15" s="7" t="s">
        <v>89</v>
      </c>
      <c r="I15" s="7" t="s">
        <v>143</v>
      </c>
      <c r="J15" s="7" t="s">
        <v>144</v>
      </c>
      <c r="K15" s="9">
        <v>5.26</v>
      </c>
    </row>
    <row r="16" spans="1:11">
      <c r="A16" s="7" t="s">
        <v>43</v>
      </c>
      <c r="B16" s="7">
        <v>3.6</v>
      </c>
      <c r="C16" s="7" t="s">
        <v>58</v>
      </c>
      <c r="D16" s="7" t="s">
        <v>145</v>
      </c>
      <c r="E16" s="7"/>
      <c r="F16" s="7"/>
      <c r="G16" s="7"/>
      <c r="H16" s="7" t="s">
        <v>93</v>
      </c>
      <c r="I16" s="7"/>
      <c r="J16" s="7"/>
      <c r="K16" s="9">
        <v>5.26</v>
      </c>
    </row>
    <row r="17" spans="1:11">
      <c r="A17" s="7" t="s">
        <v>43</v>
      </c>
      <c r="B17" s="7">
        <v>3.7</v>
      </c>
      <c r="C17" s="7" t="s">
        <v>58</v>
      </c>
      <c r="D17" s="7" t="s">
        <v>146</v>
      </c>
      <c r="E17" s="7"/>
      <c r="F17" s="7"/>
      <c r="G17" s="7"/>
      <c r="H17" s="7" t="s">
        <v>93</v>
      </c>
      <c r="I17" s="7"/>
      <c r="J17" s="7"/>
      <c r="K17" s="9">
        <v>5.26</v>
      </c>
    </row>
    <row r="18" spans="1:11">
      <c r="A18" s="7" t="s">
        <v>43</v>
      </c>
      <c r="B18" s="7">
        <v>4.1</v>
      </c>
      <c r="C18" s="7" t="s">
        <v>65</v>
      </c>
      <c r="D18" s="7" t="s">
        <v>147</v>
      </c>
      <c r="E18" s="7" t="s">
        <v>148</v>
      </c>
      <c r="F18" s="7" t="s">
        <v>129</v>
      </c>
      <c r="G18" s="7" t="s">
        <v>149</v>
      </c>
      <c r="H18" s="7" t="s">
        <v>89</v>
      </c>
      <c r="I18" s="7" t="s">
        <v>150</v>
      </c>
      <c r="J18" s="7" t="s">
        <v>151</v>
      </c>
      <c r="K18" s="9">
        <v>5.26</v>
      </c>
    </row>
    <row r="19" spans="1:11">
      <c r="A19" s="7" t="s">
        <v>43</v>
      </c>
      <c r="B19" s="7">
        <v>4.2</v>
      </c>
      <c r="C19" s="7" t="s">
        <v>65</v>
      </c>
      <c r="D19" s="7" t="s">
        <v>152</v>
      </c>
      <c r="E19" s="7"/>
      <c r="F19" s="7"/>
      <c r="G19" s="7"/>
      <c r="H19" s="7" t="s">
        <v>93</v>
      </c>
      <c r="I19" s="7"/>
      <c r="J19" s="7"/>
      <c r="K19" s="9">
        <v>5.26</v>
      </c>
    </row>
    <row r="20" spans="1:11">
      <c r="A20" s="7" t="s">
        <v>43</v>
      </c>
      <c r="B20" s="7">
        <v>5.1</v>
      </c>
      <c r="C20" s="7" t="s">
        <v>72</v>
      </c>
      <c r="D20" s="7" t="s">
        <v>153</v>
      </c>
      <c r="E20" s="7" t="s">
        <v>154</v>
      </c>
      <c r="F20" s="7" t="s">
        <v>155</v>
      </c>
      <c r="G20" s="7" t="s">
        <v>156</v>
      </c>
      <c r="H20" s="7" t="s">
        <v>89</v>
      </c>
      <c r="I20" s="7" t="s">
        <v>157</v>
      </c>
      <c r="J20" s="7" t="s">
        <v>158</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159</v>
      </c>
      <c r="C1" s="8" t="s">
        <v>160</v>
      </c>
      <c r="D1" s="8" t="s">
        <v>161</v>
      </c>
      <c r="E1" s="8" t="s">
        <v>38</v>
      </c>
      <c r="F1" s="8" t="s">
        <v>162</v>
      </c>
      <c r="G1" s="8" t="s">
        <v>163</v>
      </c>
      <c r="H1" s="8" t="s">
        <v>164</v>
      </c>
      <c r="I1" s="8" t="s">
        <v>165</v>
      </c>
    </row>
    <row r="2" spans="1:9">
      <c r="A2" s="7" t="s">
        <v>43</v>
      </c>
      <c r="B2" s="7" t="s">
        <v>166</v>
      </c>
      <c r="C2" s="7">
        <v>1</v>
      </c>
      <c r="D2" s="7" t="s">
        <v>167</v>
      </c>
      <c r="E2" s="7"/>
      <c r="F2" s="7"/>
      <c r="G2" s="7"/>
      <c r="H2" s="7"/>
      <c r="I2" s="7"/>
    </row>
    <row r="3" spans="1:9">
      <c r="A3" s="7" t="s">
        <v>43</v>
      </c>
      <c r="B3" s="7" t="s">
        <v>166</v>
      </c>
      <c r="C3" s="7">
        <v>2</v>
      </c>
      <c r="D3" s="7" t="s">
        <v>168</v>
      </c>
      <c r="E3" s="7"/>
      <c r="F3" s="7"/>
      <c r="G3" s="7"/>
      <c r="H3" s="7"/>
      <c r="I3" s="7"/>
    </row>
    <row r="4" spans="1:9">
      <c r="A4" s="7" t="s">
        <v>43</v>
      </c>
      <c r="B4" s="7" t="s">
        <v>166</v>
      </c>
      <c r="C4" s="7">
        <v>3</v>
      </c>
      <c r="D4" s="7" t="s">
        <v>169</v>
      </c>
      <c r="E4" s="7"/>
      <c r="F4" s="7"/>
      <c r="G4" s="7"/>
      <c r="H4" s="7"/>
      <c r="I4" s="7"/>
    </row>
    <row r="5" spans="1:9">
      <c r="A5" s="7" t="s">
        <v>43</v>
      </c>
      <c r="B5" s="7" t="s">
        <v>166</v>
      </c>
      <c r="C5" s="7">
        <v>4</v>
      </c>
      <c r="D5" s="7" t="s">
        <v>170</v>
      </c>
      <c r="E5" s="7"/>
      <c r="F5" s="7"/>
      <c r="G5" s="7"/>
      <c r="H5" s="7"/>
      <c r="I5" s="7"/>
    </row>
    <row r="6" spans="1:9">
      <c r="A6" s="7" t="s">
        <v>43</v>
      </c>
      <c r="B6" s="7" t="s">
        <v>166</v>
      </c>
      <c r="C6" s="7">
        <v>5</v>
      </c>
      <c r="D6" s="7" t="s">
        <v>171</v>
      </c>
      <c r="E6" s="7"/>
      <c r="F6" s="7"/>
      <c r="G6" s="7"/>
      <c r="H6" s="7"/>
      <c r="I6" s="7"/>
    </row>
    <row r="7" spans="1:9">
      <c r="A7" s="7" t="s">
        <v>43</v>
      </c>
      <c r="B7" s="7" t="s">
        <v>166</v>
      </c>
      <c r="C7" s="7">
        <v>6</v>
      </c>
      <c r="D7" s="7" t="s">
        <v>172</v>
      </c>
      <c r="E7" s="7"/>
      <c r="F7" s="7"/>
      <c r="G7" s="7"/>
      <c r="H7" s="7"/>
      <c r="I7" s="7"/>
    </row>
    <row r="8" spans="1:9">
      <c r="A8" s="7" t="s">
        <v>43</v>
      </c>
      <c r="B8" s="7" t="s">
        <v>166</v>
      </c>
      <c r="C8" s="7">
        <v>7</v>
      </c>
      <c r="D8" s="7" t="s">
        <v>173</v>
      </c>
      <c r="E8" s="7"/>
      <c r="F8" s="7"/>
      <c r="G8" s="7"/>
      <c r="H8" s="7"/>
      <c r="I8" s="7"/>
    </row>
    <row r="9" spans="1:9">
      <c r="A9" s="7" t="s">
        <v>43</v>
      </c>
      <c r="B9" s="7" t="s">
        <v>166</v>
      </c>
      <c r="C9" s="7">
        <v>8</v>
      </c>
      <c r="D9" s="7" t="s">
        <v>174</v>
      </c>
      <c r="E9" s="7"/>
      <c r="F9" s="7"/>
      <c r="G9" s="7"/>
      <c r="H9" s="7"/>
      <c r="I9" s="7"/>
    </row>
    <row r="10" spans="1:9">
      <c r="A10" s="7" t="s">
        <v>43</v>
      </c>
      <c r="B10" s="7" t="s">
        <v>166</v>
      </c>
      <c r="C10" s="7">
        <v>9</v>
      </c>
      <c r="D10" s="7" t="s">
        <v>175</v>
      </c>
      <c r="E10" s="7"/>
      <c r="F10" s="7"/>
      <c r="G10" s="7"/>
      <c r="H10" s="7"/>
      <c r="I10" s="7"/>
    </row>
    <row r="11" spans="1:9">
      <c r="A11" s="7" t="s">
        <v>43</v>
      </c>
      <c r="B11" s="7" t="s">
        <v>166</v>
      </c>
      <c r="C11" s="7">
        <v>10</v>
      </c>
      <c r="D11" s="7" t="s">
        <v>176</v>
      </c>
      <c r="E11" s="7"/>
      <c r="F11" s="7"/>
      <c r="G11" s="7"/>
      <c r="H11" s="7"/>
      <c r="I11" s="7"/>
    </row>
    <row r="12" spans="1:9">
      <c r="A12" s="7" t="s">
        <v>43</v>
      </c>
      <c r="B12" s="7" t="s">
        <v>166</v>
      </c>
      <c r="C12" s="7">
        <v>11</v>
      </c>
      <c r="D12" s="7" t="s">
        <v>177</v>
      </c>
      <c r="E12" s="7"/>
      <c r="F12" s="7"/>
      <c r="G12" s="7"/>
      <c r="H12" s="7"/>
      <c r="I12" s="7"/>
    </row>
    <row r="13" spans="1:9">
      <c r="A13" s="7" t="s">
        <v>43</v>
      </c>
      <c r="B13" s="7" t="s">
        <v>166</v>
      </c>
      <c r="C13" s="7">
        <v>12</v>
      </c>
      <c r="D13" s="7" t="s">
        <v>178</v>
      </c>
      <c r="E13" s="7"/>
      <c r="F13" s="7"/>
      <c r="G13" s="7"/>
      <c r="H13" s="7"/>
      <c r="I13" s="7"/>
    </row>
    <row r="14" spans="1:9">
      <c r="A14" s="7" t="s">
        <v>43</v>
      </c>
      <c r="B14" s="7" t="s">
        <v>166</v>
      </c>
      <c r="C14" s="7">
        <v>13</v>
      </c>
      <c r="D14" s="7" t="s">
        <v>179</v>
      </c>
      <c r="E14" s="7"/>
      <c r="F14" s="7"/>
      <c r="G14" s="7"/>
      <c r="H14" s="7"/>
      <c r="I14" s="7"/>
    </row>
    <row r="15" spans="1:9">
      <c r="A15" s="7" t="s">
        <v>43</v>
      </c>
      <c r="B15" s="7" t="s">
        <v>166</v>
      </c>
      <c r="C15" s="7">
        <v>14</v>
      </c>
      <c r="D15" s="7" t="s">
        <v>180</v>
      </c>
      <c r="E15" s="7"/>
      <c r="F15" s="7"/>
      <c r="G15" s="7"/>
      <c r="H15" s="7"/>
      <c r="I15" s="7"/>
    </row>
    <row r="16" spans="1:9">
      <c r="A16" s="7" t="s">
        <v>43</v>
      </c>
      <c r="B16" s="7" t="s">
        <v>166</v>
      </c>
      <c r="C16" s="7">
        <v>15</v>
      </c>
      <c r="D16" s="7" t="s">
        <v>181</v>
      </c>
      <c r="E16" s="7"/>
      <c r="F16" s="7"/>
      <c r="G16" s="7"/>
      <c r="H16" s="7"/>
      <c r="I16" s="7"/>
    </row>
    <row r="17" spans="1:9">
      <c r="A17" s="7" t="s">
        <v>43</v>
      </c>
      <c r="B17" s="7" t="s">
        <v>166</v>
      </c>
      <c r="C17" s="7">
        <v>16</v>
      </c>
      <c r="D17" s="7" t="s">
        <v>182</v>
      </c>
      <c r="E17" s="7"/>
      <c r="F17" s="7"/>
      <c r="G17" s="7"/>
      <c r="H17" s="7"/>
      <c r="I17" s="7"/>
    </row>
    <row r="18" spans="1:9">
      <c r="A18" s="7" t="s">
        <v>43</v>
      </c>
      <c r="B18" s="7" t="s">
        <v>166</v>
      </c>
      <c r="C18" s="7">
        <v>17</v>
      </c>
      <c r="D18" s="7" t="s">
        <v>183</v>
      </c>
      <c r="E18" s="7"/>
      <c r="F18" s="7"/>
      <c r="G18" s="7"/>
      <c r="H18" s="7"/>
      <c r="I18" s="7"/>
    </row>
    <row r="19" spans="1:9">
      <c r="A19" s="7" t="s">
        <v>43</v>
      </c>
      <c r="B19" s="7" t="s">
        <v>166</v>
      </c>
      <c r="C19" s="7">
        <v>1</v>
      </c>
      <c r="D19" s="7" t="s">
        <v>184</v>
      </c>
      <c r="E19" s="7"/>
      <c r="F19" s="7"/>
      <c r="G19" s="7"/>
      <c r="H19" s="7"/>
      <c r="I19" s="7"/>
    </row>
    <row r="20" spans="1:9">
      <c r="A20" s="7" t="s">
        <v>43</v>
      </c>
      <c r="B20" s="7" t="s">
        <v>166</v>
      </c>
      <c r="C20" s="7">
        <v>2</v>
      </c>
      <c r="D20" s="7" t="s">
        <v>185</v>
      </c>
      <c r="E20" s="7"/>
      <c r="F20" s="7"/>
      <c r="G20" s="7"/>
      <c r="H20" s="7"/>
      <c r="I20" s="7"/>
    </row>
    <row r="21" spans="1:9">
      <c r="A21" s="7" t="s">
        <v>43</v>
      </c>
      <c r="B21" s="7" t="s">
        <v>166</v>
      </c>
      <c r="C21" s="7">
        <v>3</v>
      </c>
      <c r="D21" s="7" t="s">
        <v>186</v>
      </c>
      <c r="E21" s="7"/>
      <c r="F21" s="7"/>
      <c r="G21" s="7"/>
      <c r="H21" s="7"/>
      <c r="I21" s="7"/>
    </row>
    <row r="22" spans="1:9">
      <c r="A22" s="7" t="s">
        <v>43</v>
      </c>
      <c r="B22" s="7" t="s">
        <v>166</v>
      </c>
      <c r="C22" s="7">
        <v>4</v>
      </c>
      <c r="D22" s="7" t="s">
        <v>187</v>
      </c>
      <c r="E22" s="7"/>
      <c r="F22" s="7"/>
      <c r="G22" s="7"/>
      <c r="H22" s="7"/>
      <c r="I22" s="7"/>
    </row>
    <row r="23" spans="1:9">
      <c r="A23" s="7" t="s">
        <v>43</v>
      </c>
      <c r="B23" s="7" t="s">
        <v>166</v>
      </c>
      <c r="C23" s="7">
        <v>5</v>
      </c>
      <c r="D23" s="7" t="s">
        <v>188</v>
      </c>
      <c r="E23" s="7"/>
      <c r="F23" s="7"/>
      <c r="G23" s="7"/>
      <c r="H23" s="7"/>
      <c r="I23" s="7"/>
    </row>
    <row r="24" spans="1:9">
      <c r="A24" s="7" t="s">
        <v>43</v>
      </c>
      <c r="B24" s="7" t="s">
        <v>166</v>
      </c>
      <c r="C24" s="7">
        <v>6</v>
      </c>
      <c r="D24" s="7" t="s">
        <v>189</v>
      </c>
      <c r="E24" s="7"/>
      <c r="F24" s="7"/>
      <c r="G24" s="7"/>
      <c r="H24" s="7"/>
      <c r="I24" s="7"/>
    </row>
    <row r="25" spans="1:9">
      <c r="A25" s="7" t="s">
        <v>43</v>
      </c>
      <c r="B25" s="7" t="s">
        <v>166</v>
      </c>
      <c r="C25" s="7">
        <v>7</v>
      </c>
      <c r="D25" s="7" t="s">
        <v>190</v>
      </c>
      <c r="E25" s="7"/>
      <c r="F25" s="7"/>
      <c r="G25" s="7"/>
      <c r="H25" s="7"/>
      <c r="I25" s="7"/>
    </row>
    <row r="26" spans="1:9">
      <c r="A26" s="7" t="s">
        <v>43</v>
      </c>
      <c r="B26" s="7" t="s">
        <v>166</v>
      </c>
      <c r="C26" s="7">
        <v>8</v>
      </c>
      <c r="D26" s="7" t="s">
        <v>191</v>
      </c>
      <c r="E26" s="7"/>
      <c r="F26" s="7"/>
      <c r="G26" s="7"/>
      <c r="H26" s="7"/>
      <c r="I26" s="7"/>
    </row>
    <row r="27" spans="1:9">
      <c r="A27" s="7" t="s">
        <v>43</v>
      </c>
      <c r="B27" s="7" t="s">
        <v>166</v>
      </c>
      <c r="C27" s="7">
        <v>9</v>
      </c>
      <c r="D27" s="7" t="s">
        <v>192</v>
      </c>
      <c r="E27" s="7"/>
      <c r="F27" s="7"/>
      <c r="G27" s="7"/>
      <c r="H27" s="7"/>
      <c r="I27" s="7"/>
    </row>
    <row r="28" spans="1:9">
      <c r="A28" s="7" t="s">
        <v>43</v>
      </c>
      <c r="B28" s="7" t="s">
        <v>166</v>
      </c>
      <c r="C28" s="7">
        <v>10</v>
      </c>
      <c r="D28" s="7" t="s">
        <v>193</v>
      </c>
      <c r="E28" s="7"/>
      <c r="F28" s="7"/>
      <c r="G28" s="7"/>
      <c r="H28" s="7"/>
      <c r="I28" s="7"/>
    </row>
    <row r="29" spans="1:9">
      <c r="A29" s="7" t="s">
        <v>43</v>
      </c>
      <c r="B29" s="7" t="s">
        <v>166</v>
      </c>
      <c r="C29" s="7">
        <v>11</v>
      </c>
      <c r="D29" s="7" t="s">
        <v>194</v>
      </c>
      <c r="E29" s="7"/>
      <c r="F29" s="7"/>
      <c r="G29" s="7"/>
      <c r="H29" s="7"/>
      <c r="I29" s="7"/>
    </row>
    <row r="30" spans="1:9">
      <c r="A30" s="7" t="s">
        <v>43</v>
      </c>
      <c r="B30" s="7" t="s">
        <v>166</v>
      </c>
      <c r="C30" s="7">
        <v>12</v>
      </c>
      <c r="D30" s="7" t="s">
        <v>195</v>
      </c>
      <c r="E30" s="7"/>
      <c r="F30" s="7"/>
      <c r="G30" s="7"/>
      <c r="H30" s="7"/>
      <c r="I30" s="7"/>
    </row>
    <row r="31" spans="1:9">
      <c r="A31" s="7" t="s">
        <v>43</v>
      </c>
      <c r="B31" s="7" t="s">
        <v>166</v>
      </c>
      <c r="C31" s="7">
        <v>1</v>
      </c>
      <c r="D31" s="7" t="s">
        <v>196</v>
      </c>
      <c r="E31" s="7"/>
      <c r="F31" s="7"/>
      <c r="G31" s="7"/>
      <c r="H31" s="7"/>
      <c r="I31" s="7"/>
    </row>
    <row r="32" spans="1:9">
      <c r="A32" s="7" t="s">
        <v>43</v>
      </c>
      <c r="B32" s="7" t="s">
        <v>166</v>
      </c>
      <c r="C32" s="7">
        <v>2</v>
      </c>
      <c r="D32" s="7" t="s">
        <v>197</v>
      </c>
      <c r="E32" s="7"/>
      <c r="F32" s="7"/>
      <c r="G32" s="7"/>
      <c r="H32" s="7"/>
      <c r="I32" s="7"/>
    </row>
    <row r="33" spans="1:9">
      <c r="A33" s="7" t="s">
        <v>43</v>
      </c>
      <c r="B33" s="7" t="s">
        <v>166</v>
      </c>
      <c r="C33" s="7">
        <v>3</v>
      </c>
      <c r="D33" s="7" t="s">
        <v>198</v>
      </c>
      <c r="E33" s="7"/>
      <c r="F33" s="7"/>
      <c r="G33" s="7"/>
      <c r="H33" s="7"/>
      <c r="I33" s="7"/>
    </row>
    <row r="34" spans="1:9">
      <c r="A34" s="7" t="s">
        <v>43</v>
      </c>
      <c r="B34" s="7" t="s">
        <v>166</v>
      </c>
      <c r="C34" s="7">
        <v>4</v>
      </c>
      <c r="D34" s="7" t="s">
        <v>199</v>
      </c>
      <c r="E34" s="7"/>
      <c r="F34" s="7"/>
      <c r="G34" s="7"/>
      <c r="H34" s="7"/>
      <c r="I34" s="7"/>
    </row>
    <row r="35" spans="1:9">
      <c r="A35" s="7" t="s">
        <v>43</v>
      </c>
      <c r="B35" s="7" t="s">
        <v>166</v>
      </c>
      <c r="C35" s="7">
        <v>1</v>
      </c>
      <c r="D35" s="7" t="s">
        <v>200</v>
      </c>
      <c r="E35" s="7"/>
      <c r="F35" s="7"/>
      <c r="G35" s="7"/>
      <c r="H35" s="7"/>
      <c r="I35" s="7"/>
    </row>
    <row r="36" spans="1:9">
      <c r="A36" s="7" t="s">
        <v>43</v>
      </c>
      <c r="B36" s="7" t="s">
        <v>166</v>
      </c>
      <c r="C36" s="7">
        <v>2</v>
      </c>
      <c r="D36" s="7" t="s">
        <v>201</v>
      </c>
      <c r="E36" s="7"/>
      <c r="F36" s="7"/>
      <c r="G36" s="7"/>
      <c r="H36" s="7"/>
      <c r="I36" s="7"/>
    </row>
    <row r="37" spans="1:9">
      <c r="A37" s="7" t="s">
        <v>43</v>
      </c>
      <c r="B37" s="7" t="s">
        <v>166</v>
      </c>
      <c r="C37" s="7">
        <v>3</v>
      </c>
      <c r="D37" s="7" t="s">
        <v>202</v>
      </c>
      <c r="E37" s="7"/>
      <c r="F37" s="7"/>
      <c r="G37" s="7"/>
      <c r="H37" s="7"/>
      <c r="I37" s="7"/>
    </row>
    <row r="38" spans="1:9">
      <c r="A38" s="7" t="s">
        <v>43</v>
      </c>
      <c r="B38" s="7" t="s">
        <v>166</v>
      </c>
      <c r="C38" s="7">
        <v>4</v>
      </c>
      <c r="D38" s="7" t="s">
        <v>203</v>
      </c>
      <c r="E38" s="7"/>
      <c r="F38" s="7"/>
      <c r="G38" s="7"/>
      <c r="H38" s="7"/>
      <c r="I38" s="7"/>
    </row>
    <row r="39" spans="1:9">
      <c r="A39" s="7" t="s">
        <v>43</v>
      </c>
      <c r="B39" s="7" t="s">
        <v>166</v>
      </c>
      <c r="C39" s="7">
        <v>5</v>
      </c>
      <c r="D39" s="7" t="s">
        <v>204</v>
      </c>
      <c r="E39" s="7"/>
      <c r="F39" s="7"/>
      <c r="G39" s="7"/>
      <c r="H39" s="7"/>
      <c r="I39" s="7"/>
    </row>
    <row r="40" spans="1:9">
      <c r="A40" s="7" t="s">
        <v>43</v>
      </c>
      <c r="B40" s="7" t="s">
        <v>166</v>
      </c>
      <c r="C40" s="7">
        <v>6</v>
      </c>
      <c r="D40" s="7" t="s">
        <v>205</v>
      </c>
      <c r="E40" s="7"/>
      <c r="F40" s="7"/>
      <c r="G40" s="7"/>
      <c r="H40" s="7"/>
      <c r="I4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206</v>
      </c>
      <c r="B1" s="4"/>
      <c r="C1" s="4"/>
      <c r="D1" s="4"/>
      <c r="E1" s="4"/>
      <c r="F1" s="4"/>
      <c r="G1" s="4"/>
    </row>
    <row r="2" spans="1:7">
      <c r="A2" s="8" t="s">
        <v>207</v>
      </c>
      <c r="B2" s="8" t="s">
        <v>208</v>
      </c>
      <c r="C2" s="8" t="s">
        <v>209</v>
      </c>
      <c r="D2" s="8" t="s">
        <v>210</v>
      </c>
      <c r="E2" s="8" t="s">
        <v>211</v>
      </c>
      <c r="F2" s="8" t="s">
        <v>212</v>
      </c>
      <c r="G2" s="8" t="s">
        <v>213</v>
      </c>
    </row>
    <row r="3" spans="1:7">
      <c r="A3" s="7" t="s">
        <v>44</v>
      </c>
      <c r="B3" s="7">
        <v>15</v>
      </c>
      <c r="C3" s="7" t="s">
        <v>214</v>
      </c>
      <c r="D3" s="7">
        <v>1</v>
      </c>
      <c r="E3" s="7" t="s">
        <v>215</v>
      </c>
      <c r="F3" s="7" t="s">
        <v>216</v>
      </c>
      <c r="G3" s="7" t="s">
        <v>217</v>
      </c>
    </row>
    <row r="4" spans="1:7">
      <c r="A4" s="7"/>
      <c r="B4" s="7"/>
      <c r="C4" s="7"/>
      <c r="D4" s="7">
        <v>2</v>
      </c>
      <c r="E4" s="7" t="s">
        <v>218</v>
      </c>
      <c r="F4" s="7" t="s">
        <v>219</v>
      </c>
      <c r="G4" s="7" t="s">
        <v>220</v>
      </c>
    </row>
    <row r="5" spans="1:7">
      <c r="A5" s="7"/>
      <c r="B5" s="7"/>
      <c r="C5" s="7"/>
      <c r="D5" s="7">
        <v>3</v>
      </c>
      <c r="E5" s="7" t="s">
        <v>221</v>
      </c>
      <c r="F5" s="7" t="s">
        <v>222</v>
      </c>
      <c r="G5" s="7" t="s">
        <v>223</v>
      </c>
    </row>
    <row r="6" spans="1:7">
      <c r="A6" s="7"/>
      <c r="B6" s="7"/>
      <c r="C6" s="7"/>
      <c r="D6" s="7">
        <v>4</v>
      </c>
      <c r="E6" s="7" t="s">
        <v>224</v>
      </c>
      <c r="F6" s="7" t="s">
        <v>225</v>
      </c>
      <c r="G6" s="7" t="s">
        <v>226</v>
      </c>
    </row>
    <row r="7" spans="1:7">
      <c r="A7" s="7" t="s">
        <v>51</v>
      </c>
      <c r="B7" s="7">
        <v>25</v>
      </c>
      <c r="C7" s="7" t="s">
        <v>214</v>
      </c>
      <c r="D7" s="7">
        <v>1</v>
      </c>
      <c r="E7" s="7" t="s">
        <v>215</v>
      </c>
      <c r="F7" s="7" t="s">
        <v>216</v>
      </c>
      <c r="G7" s="7" t="s">
        <v>227</v>
      </c>
    </row>
    <row r="8" spans="1:7">
      <c r="A8" s="7"/>
      <c r="B8" s="7"/>
      <c r="C8" s="7"/>
      <c r="D8" s="7">
        <v>2</v>
      </c>
      <c r="E8" s="7" t="s">
        <v>218</v>
      </c>
      <c r="F8" s="7" t="s">
        <v>219</v>
      </c>
      <c r="G8" s="7" t="s">
        <v>228</v>
      </c>
    </row>
    <row r="9" spans="1:7">
      <c r="A9" s="7"/>
      <c r="B9" s="7"/>
      <c r="C9" s="7"/>
      <c r="D9" s="7">
        <v>3</v>
      </c>
      <c r="E9" s="7" t="s">
        <v>221</v>
      </c>
      <c r="F9" s="7" t="s">
        <v>222</v>
      </c>
      <c r="G9" s="7" t="s">
        <v>229</v>
      </c>
    </row>
    <row r="10" spans="1:7">
      <c r="A10" s="7"/>
      <c r="B10" s="7"/>
      <c r="C10" s="7"/>
      <c r="D10" s="7">
        <v>4</v>
      </c>
      <c r="E10" s="7" t="s">
        <v>224</v>
      </c>
      <c r="F10" s="7" t="s">
        <v>225</v>
      </c>
      <c r="G10" s="7" t="s">
        <v>230</v>
      </c>
    </row>
    <row r="11" spans="1:7">
      <c r="A11" s="7" t="s">
        <v>58</v>
      </c>
      <c r="B11" s="7">
        <v>25</v>
      </c>
      <c r="C11" s="7" t="s">
        <v>214</v>
      </c>
      <c r="D11" s="7">
        <v>1</v>
      </c>
      <c r="E11" s="7" t="s">
        <v>215</v>
      </c>
      <c r="F11" s="7" t="s">
        <v>216</v>
      </c>
      <c r="G11" s="7" t="s">
        <v>231</v>
      </c>
    </row>
    <row r="12" spans="1:7">
      <c r="A12" s="7"/>
      <c r="B12" s="7"/>
      <c r="C12" s="7"/>
      <c r="D12" s="7">
        <v>2</v>
      </c>
      <c r="E12" s="7" t="s">
        <v>218</v>
      </c>
      <c r="F12" s="7" t="s">
        <v>219</v>
      </c>
      <c r="G12" s="7" t="s">
        <v>232</v>
      </c>
    </row>
    <row r="13" spans="1:7">
      <c r="A13" s="7"/>
      <c r="B13" s="7"/>
      <c r="C13" s="7"/>
      <c r="D13" s="7">
        <v>3</v>
      </c>
      <c r="E13" s="7" t="s">
        <v>221</v>
      </c>
      <c r="F13" s="7" t="s">
        <v>222</v>
      </c>
      <c r="G13" s="7" t="s">
        <v>233</v>
      </c>
    </row>
    <row r="14" spans="1:7">
      <c r="A14" s="7"/>
      <c r="B14" s="7"/>
      <c r="C14" s="7"/>
      <c r="D14" s="7">
        <v>4</v>
      </c>
      <c r="E14" s="7" t="s">
        <v>224</v>
      </c>
      <c r="F14" s="7" t="s">
        <v>225</v>
      </c>
      <c r="G14" s="7" t="s">
        <v>234</v>
      </c>
    </row>
    <row r="15" spans="1:7">
      <c r="A15" s="7" t="s">
        <v>65</v>
      </c>
      <c r="B15" s="7">
        <v>25</v>
      </c>
      <c r="C15" s="7" t="s">
        <v>235</v>
      </c>
      <c r="D15" s="7">
        <v>1</v>
      </c>
      <c r="E15" s="7" t="s">
        <v>215</v>
      </c>
      <c r="F15" s="7" t="s">
        <v>216</v>
      </c>
      <c r="G15" s="7" t="s">
        <v>236</v>
      </c>
    </row>
    <row r="16" spans="1:7">
      <c r="A16" s="7"/>
      <c r="B16" s="7"/>
      <c r="C16" s="7"/>
      <c r="D16" s="7">
        <v>2</v>
      </c>
      <c r="E16" s="7" t="s">
        <v>218</v>
      </c>
      <c r="F16" s="7" t="s">
        <v>219</v>
      </c>
      <c r="G16" s="7" t="s">
        <v>237</v>
      </c>
    </row>
    <row r="17" spans="1:7">
      <c r="A17" s="7"/>
      <c r="B17" s="7"/>
      <c r="C17" s="7"/>
      <c r="D17" s="7">
        <v>3</v>
      </c>
      <c r="E17" s="7" t="s">
        <v>221</v>
      </c>
      <c r="F17" s="7" t="s">
        <v>222</v>
      </c>
      <c r="G17" s="7" t="s">
        <v>238</v>
      </c>
    </row>
    <row r="18" spans="1:7">
      <c r="A18" s="7"/>
      <c r="B18" s="7"/>
      <c r="C18" s="7"/>
      <c r="D18" s="7">
        <v>4</v>
      </c>
      <c r="E18" s="7" t="s">
        <v>224</v>
      </c>
      <c r="F18" s="7" t="s">
        <v>225</v>
      </c>
      <c r="G18" s="7" t="s">
        <v>239</v>
      </c>
    </row>
    <row r="19" spans="1:7">
      <c r="A19" s="7" t="s">
        <v>72</v>
      </c>
      <c r="B19" s="7">
        <v>25</v>
      </c>
      <c r="C19" s="7" t="s">
        <v>214</v>
      </c>
      <c r="D19" s="7">
        <v>1</v>
      </c>
      <c r="E19" s="7" t="s">
        <v>215</v>
      </c>
      <c r="F19" s="7" t="s">
        <v>216</v>
      </c>
      <c r="G19" s="7" t="s">
        <v>240</v>
      </c>
    </row>
    <row r="20" spans="1:7">
      <c r="A20" s="7"/>
      <c r="B20" s="7"/>
      <c r="C20" s="7"/>
      <c r="D20" s="7">
        <v>2</v>
      </c>
      <c r="E20" s="7" t="s">
        <v>218</v>
      </c>
      <c r="F20" s="7" t="s">
        <v>219</v>
      </c>
      <c r="G20" s="7" t="s">
        <v>241</v>
      </c>
    </row>
    <row r="21" spans="1:7">
      <c r="A21" s="7"/>
      <c r="B21" s="7"/>
      <c r="C21" s="7"/>
      <c r="D21" s="7">
        <v>3</v>
      </c>
      <c r="E21" s="7" t="s">
        <v>221</v>
      </c>
      <c r="F21" s="7" t="s">
        <v>222</v>
      </c>
      <c r="G21" s="7" t="s">
        <v>242</v>
      </c>
    </row>
    <row r="22" spans="1:7">
      <c r="A22" s="7"/>
      <c r="B22" s="7"/>
      <c r="C22" s="7"/>
      <c r="D22" s="7">
        <v>4</v>
      </c>
      <c r="E22" s="7" t="s">
        <v>224</v>
      </c>
      <c r="F22" s="7" t="s">
        <v>225</v>
      </c>
      <c r="G22" s="7"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244</v>
      </c>
      <c r="B1" s="4"/>
      <c r="C1" s="4"/>
      <c r="D1" s="4"/>
      <c r="E1" s="4"/>
      <c r="F1" s="4"/>
      <c r="G1" s="4"/>
    </row>
    <row r="2" spans="1:7">
      <c r="A2" s="8" t="s">
        <v>245</v>
      </c>
      <c r="B2" s="8" t="s">
        <v>246</v>
      </c>
      <c r="C2" s="8" t="s">
        <v>247</v>
      </c>
      <c r="D2" s="8" t="s">
        <v>248</v>
      </c>
      <c r="E2" s="8" t="s">
        <v>249</v>
      </c>
      <c r="F2" s="8" t="s">
        <v>250</v>
      </c>
      <c r="G2" s="8" t="s">
        <v>251</v>
      </c>
    </row>
    <row r="3" spans="1:7">
      <c r="A3" s="7">
        <v>1</v>
      </c>
      <c r="B3" s="7" t="s">
        <v>252</v>
      </c>
      <c r="C3" s="7">
        <v>35</v>
      </c>
      <c r="D3" s="7" t="s">
        <v>253</v>
      </c>
      <c r="E3" s="7" t="s">
        <v>254</v>
      </c>
      <c r="F3" s="7" t="s">
        <v>255</v>
      </c>
      <c r="G3" s="7" t="s">
        <v>256</v>
      </c>
    </row>
    <row r="4" spans="1:7">
      <c r="A4" s="7"/>
      <c r="B4" s="7" t="s">
        <v>257</v>
      </c>
      <c r="C4" s="7"/>
      <c r="D4" s="7" t="s">
        <v>258</v>
      </c>
      <c r="E4" s="7"/>
      <c r="F4" s="7"/>
      <c r="G4" s="7"/>
    </row>
    <row r="5" spans="1:7">
      <c r="A5" s="7">
        <v>2</v>
      </c>
      <c r="B5" s="7" t="s">
        <v>259</v>
      </c>
      <c r="C5" s="7">
        <v>35</v>
      </c>
      <c r="D5" s="7" t="s">
        <v>260</v>
      </c>
      <c r="E5" s="7" t="s">
        <v>261</v>
      </c>
      <c r="F5" s="7" t="s">
        <v>262</v>
      </c>
      <c r="G5" s="7" t="s">
        <v>58</v>
      </c>
    </row>
    <row r="6" spans="1:7">
      <c r="A6" s="7"/>
      <c r="B6" s="7" t="s">
        <v>257</v>
      </c>
      <c r="C6" s="7"/>
      <c r="D6" s="7" t="s">
        <v>263</v>
      </c>
      <c r="E6" s="7"/>
      <c r="F6" s="7"/>
      <c r="G6" s="7"/>
    </row>
    <row r="7" spans="1:7">
      <c r="A7" s="7">
        <v>3</v>
      </c>
      <c r="B7" s="7" t="s">
        <v>264</v>
      </c>
      <c r="C7" s="7">
        <v>35</v>
      </c>
      <c r="D7" s="7" t="s">
        <v>265</v>
      </c>
      <c r="E7" s="7" t="s">
        <v>266</v>
      </c>
      <c r="F7" s="7" t="s">
        <v>267</v>
      </c>
      <c r="G7" s="7" t="s">
        <v>268</v>
      </c>
    </row>
    <row r="8" spans="1:7">
      <c r="A8" s="7"/>
      <c r="B8" s="7" t="s">
        <v>257</v>
      </c>
      <c r="C8" s="7"/>
      <c r="D8" s="7" t="s">
        <v>269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270</v>
      </c>
      <c r="B1" s="4"/>
      <c r="C1" s="4"/>
      <c r="D1" s="4"/>
      <c r="E1" s="4"/>
    </row>
    <row r="2" spans="1:5">
      <c r="A2" s="1" t="s">
        <v>271</v>
      </c>
      <c r="B2" s="1" t="s">
        <v>272</v>
      </c>
      <c r="C2" s="1"/>
      <c r="D2" s="1"/>
      <c r="E2" s="1"/>
    </row>
    <row r="3" spans="1:5">
      <c r="A3" s="10" t="s">
        <v>273</v>
      </c>
      <c r="B3" s="7" t="s">
        <v>274</v>
      </c>
      <c r="C3" s="5"/>
      <c r="D3" s="5"/>
      <c r="E3" s="5"/>
    </row>
    <row r="4" spans="1:5">
      <c r="A4" s="10" t="s">
        <v>275</v>
      </c>
      <c r="B4" s="7" t="s">
        <v>276</v>
      </c>
      <c r="C4" s="5"/>
      <c r="D4" s="5"/>
      <c r="E4" s="5"/>
    </row>
    <row r="5" spans="1:5">
      <c r="A5" s="10" t="s">
        <v>277</v>
      </c>
      <c r="B5" s="7" t="s">
        <v>278</v>
      </c>
      <c r="C5" s="5"/>
      <c r="D5" s="5"/>
      <c r="E5" s="5"/>
    </row>
    <row r="6" spans="1:5">
      <c r="A6" s="10" t="s">
        <v>279</v>
      </c>
      <c r="B6" s="7" t="s">
        <v>280</v>
      </c>
      <c r="C6" s="5"/>
      <c r="D6" s="5"/>
      <c r="E6" s="5"/>
    </row>
    <row r="7" spans="1:5">
      <c r="A7" s="10" t="s">
        <v>281</v>
      </c>
      <c r="B7" s="7" t="s">
        <v>282</v>
      </c>
      <c r="C7" s="5"/>
      <c r="D7" s="5"/>
      <c r="E7" s="5"/>
    </row>
    <row r="8" spans="1:5">
      <c r="A8" s="11" t="s">
        <v>160</v>
      </c>
      <c r="B8" s="11" t="s">
        <v>283</v>
      </c>
      <c r="C8" s="11" t="s">
        <v>284</v>
      </c>
      <c r="D8" s="11" t="s">
        <v>285</v>
      </c>
      <c r="E8" s="11" t="s">
        <v>286</v>
      </c>
    </row>
    <row r="9" spans="1:5">
      <c r="A9" s="7">
        <v>1</v>
      </c>
      <c r="B9" s="7" t="s">
        <v>287</v>
      </c>
      <c r="C9" s="7" t="s">
        <v>288</v>
      </c>
      <c r="D9" s="7" t="s">
        <v>289</v>
      </c>
      <c r="E9" s="7" t="s">
        <v>290</v>
      </c>
    </row>
    <row r="10" spans="1:5">
      <c r="A10" s="7">
        <v>2</v>
      </c>
      <c r="B10" s="7" t="s">
        <v>291</v>
      </c>
      <c r="C10" s="7" t="s">
        <v>292</v>
      </c>
      <c r="D10" s="7" t="s">
        <v>293</v>
      </c>
      <c r="E10" s="7" t="s">
        <v>294</v>
      </c>
    </row>
    <row r="11" spans="1:5">
      <c r="A11" s="7">
        <v>3</v>
      </c>
      <c r="B11" s="7" t="s">
        <v>295</v>
      </c>
      <c r="C11" s="7" t="s">
        <v>296</v>
      </c>
      <c r="D11" s="7" t="s">
        <v>297</v>
      </c>
      <c r="E11" s="7" t="s">
        <v>298</v>
      </c>
    </row>
    <row r="12" spans="1:5">
      <c r="A12" s="7">
        <v>4</v>
      </c>
      <c r="B12" s="7" t="s">
        <v>299</v>
      </c>
      <c r="C12" s="7" t="s">
        <v>296</v>
      </c>
      <c r="D12" s="7" t="s">
        <v>300</v>
      </c>
      <c r="E12" s="7" t="s">
        <v>301</v>
      </c>
    </row>
    <row r="13" spans="1:5">
      <c r="A13" s="7">
        <v>5</v>
      </c>
      <c r="B13" s="7" t="s">
        <v>302</v>
      </c>
      <c r="C13" s="7" t="s">
        <v>288</v>
      </c>
      <c r="D13" s="7" t="s">
        <v>303</v>
      </c>
      <c r="E13" s="7" t="s">
        <v>304</v>
      </c>
    </row>
    <row r="15" spans="1:5">
      <c r="A15" s="1" t="s">
        <v>305</v>
      </c>
      <c r="B15" s="1" t="s">
        <v>306</v>
      </c>
      <c r="C15" s="1"/>
      <c r="D15" s="1"/>
      <c r="E15" s="1"/>
    </row>
    <row r="16" spans="1:5">
      <c r="A16" s="10" t="s">
        <v>273</v>
      </c>
      <c r="B16" s="7" t="s">
        <v>307</v>
      </c>
      <c r="C16" s="5"/>
      <c r="D16" s="5"/>
      <c r="E16" s="5"/>
    </row>
    <row r="17" spans="1:5">
      <c r="A17" s="10" t="s">
        <v>275</v>
      </c>
      <c r="B17" s="7" t="s">
        <v>308</v>
      </c>
      <c r="C17" s="5"/>
      <c r="D17" s="5"/>
      <c r="E17" s="5"/>
    </row>
    <row r="18" spans="1:5">
      <c r="A18" s="10" t="s">
        <v>277</v>
      </c>
      <c r="B18" s="7" t="s">
        <v>309</v>
      </c>
      <c r="C18" s="5"/>
      <c r="D18" s="5"/>
      <c r="E18" s="5"/>
    </row>
    <row r="19" spans="1:5">
      <c r="A19" s="10" t="s">
        <v>279</v>
      </c>
      <c r="B19" s="7" t="s">
        <v>310</v>
      </c>
      <c r="C19" s="5"/>
      <c r="D19" s="5"/>
      <c r="E19" s="5"/>
    </row>
    <row r="20" spans="1:5">
      <c r="A20" s="10" t="s">
        <v>281</v>
      </c>
      <c r="B20" s="7" t="s">
        <v>311</v>
      </c>
      <c r="C20" s="5"/>
      <c r="D20" s="5"/>
      <c r="E20" s="5"/>
    </row>
    <row r="21" spans="1:5">
      <c r="A21" s="11" t="s">
        <v>160</v>
      </c>
      <c r="B21" s="11" t="s">
        <v>283</v>
      </c>
      <c r="C21" s="11" t="s">
        <v>284</v>
      </c>
      <c r="D21" s="11" t="s">
        <v>285</v>
      </c>
      <c r="E21" s="11" t="s">
        <v>286</v>
      </c>
    </row>
    <row r="22" spans="1:5">
      <c r="A22" s="7">
        <v>1</v>
      </c>
      <c r="B22" s="7" t="s">
        <v>287</v>
      </c>
      <c r="C22" s="7" t="s">
        <v>288</v>
      </c>
      <c r="D22" s="7" t="s">
        <v>312</v>
      </c>
      <c r="E22" s="7" t="s">
        <v>313</v>
      </c>
    </row>
    <row r="23" spans="1:5">
      <c r="A23" s="7">
        <v>2</v>
      </c>
      <c r="B23" s="7" t="s">
        <v>291</v>
      </c>
      <c r="C23" s="7" t="s">
        <v>292</v>
      </c>
      <c r="D23" s="7" t="s">
        <v>314</v>
      </c>
      <c r="E23" s="7" t="s">
        <v>315</v>
      </c>
    </row>
    <row r="24" spans="1:5">
      <c r="A24" s="7">
        <v>3</v>
      </c>
      <c r="B24" s="7" t="s">
        <v>295</v>
      </c>
      <c r="C24" s="7" t="s">
        <v>296</v>
      </c>
      <c r="D24" s="7" t="s">
        <v>316</v>
      </c>
      <c r="E24" s="7" t="s">
        <v>317</v>
      </c>
    </row>
    <row r="25" spans="1:5">
      <c r="A25" s="7">
        <v>4</v>
      </c>
      <c r="B25" s="7" t="s">
        <v>299</v>
      </c>
      <c r="C25" s="7" t="s">
        <v>296</v>
      </c>
      <c r="D25" s="7" t="s">
        <v>318</v>
      </c>
      <c r="E25" s="7" t="s">
        <v>319</v>
      </c>
    </row>
    <row r="26" spans="1:5">
      <c r="A26" s="7">
        <v>5</v>
      </c>
      <c r="B26" s="7" t="s">
        <v>302</v>
      </c>
      <c r="C26" s="7" t="s">
        <v>288</v>
      </c>
      <c r="D26" s="7" t="s">
        <v>320</v>
      </c>
      <c r="E26" s="7" t="s">
        <v>321</v>
      </c>
    </row>
    <row r="28" spans="1:5">
      <c r="A28" s="1" t="s">
        <v>322</v>
      </c>
      <c r="B28" s="1" t="s">
        <v>323</v>
      </c>
      <c r="C28" s="1"/>
      <c r="D28" s="1"/>
      <c r="E28" s="1"/>
    </row>
    <row r="29" spans="1:5">
      <c r="A29" s="10" t="s">
        <v>273</v>
      </c>
      <c r="B29" s="7" t="s">
        <v>324</v>
      </c>
      <c r="C29" s="5"/>
      <c r="D29" s="5"/>
      <c r="E29" s="5"/>
    </row>
    <row r="30" spans="1:5">
      <c r="A30" s="10" t="s">
        <v>275</v>
      </c>
      <c r="B30" s="7" t="s">
        <v>325</v>
      </c>
      <c r="C30" s="5"/>
      <c r="D30" s="5"/>
      <c r="E30" s="5"/>
    </row>
    <row r="31" spans="1:5">
      <c r="A31" s="10" t="s">
        <v>277</v>
      </c>
      <c r="B31" s="7" t="s">
        <v>326</v>
      </c>
      <c r="C31" s="5"/>
      <c r="D31" s="5"/>
      <c r="E31" s="5"/>
    </row>
    <row r="32" spans="1:5">
      <c r="A32" s="10" t="s">
        <v>279</v>
      </c>
      <c r="B32" s="7" t="s">
        <v>327</v>
      </c>
      <c r="C32" s="5"/>
      <c r="D32" s="5"/>
      <c r="E32" s="5"/>
    </row>
    <row r="33" spans="1:5">
      <c r="A33" s="10" t="s">
        <v>281</v>
      </c>
      <c r="B33" s="7" t="s">
        <v>328</v>
      </c>
      <c r="C33" s="5"/>
      <c r="D33" s="5"/>
      <c r="E33" s="5"/>
    </row>
    <row r="34" spans="1:5">
      <c r="A34" s="11" t="s">
        <v>160</v>
      </c>
      <c r="B34" s="11" t="s">
        <v>283</v>
      </c>
      <c r="C34" s="11" t="s">
        <v>284</v>
      </c>
      <c r="D34" s="11" t="s">
        <v>285</v>
      </c>
      <c r="E34" s="11" t="s">
        <v>286</v>
      </c>
    </row>
    <row r="35" spans="1:5">
      <c r="A35" s="7">
        <v>1</v>
      </c>
      <c r="B35" s="7" t="s">
        <v>287</v>
      </c>
      <c r="C35" s="7" t="s">
        <v>288</v>
      </c>
      <c r="D35" s="7" t="s">
        <v>329</v>
      </c>
      <c r="E35" s="7" t="s">
        <v>330</v>
      </c>
    </row>
    <row r="36" spans="1:5">
      <c r="A36" s="7">
        <v>2</v>
      </c>
      <c r="B36" s="7" t="s">
        <v>291</v>
      </c>
      <c r="C36" s="7" t="s">
        <v>296</v>
      </c>
      <c r="D36" s="7" t="s">
        <v>331</v>
      </c>
      <c r="E36" s="7" t="s">
        <v>332</v>
      </c>
    </row>
    <row r="37" spans="1:5">
      <c r="A37" s="7">
        <v>3</v>
      </c>
      <c r="B37" s="7" t="s">
        <v>295</v>
      </c>
      <c r="C37" s="7" t="s">
        <v>296</v>
      </c>
      <c r="D37" s="7" t="s">
        <v>333</v>
      </c>
      <c r="E37" s="7" t="s">
        <v>334</v>
      </c>
    </row>
    <row r="38" spans="1:5">
      <c r="A38" s="7">
        <v>4</v>
      </c>
      <c r="B38" s="7" t="s">
        <v>299</v>
      </c>
      <c r="C38" s="7" t="s">
        <v>292</v>
      </c>
      <c r="D38" s="7" t="s">
        <v>335</v>
      </c>
      <c r="E38" s="7" t="s">
        <v>336</v>
      </c>
    </row>
    <row r="39" spans="1:5">
      <c r="A39" s="7">
        <v>5</v>
      </c>
      <c r="B39" s="7" t="s">
        <v>302</v>
      </c>
      <c r="C39" s="7" t="s">
        <v>288</v>
      </c>
      <c r="D39" s="7" t="s">
        <v>337</v>
      </c>
      <c r="E39" s="7" t="s">
        <v>338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339</v>
      </c>
      <c r="B1" s="4"/>
      <c r="C1" s="4"/>
      <c r="D1" s="4"/>
    </row>
    <row r="2" spans="1:4">
      <c r="A2" s="8" t="s">
        <v>207</v>
      </c>
      <c r="B2" s="8" t="s">
        <v>340</v>
      </c>
      <c r="C2" s="8" t="s">
        <v>341</v>
      </c>
      <c r="D2" s="8" t="s">
        <v>342</v>
      </c>
    </row>
    <row r="3" spans="1:4">
      <c r="A3" s="7" t="s">
        <v>44</v>
      </c>
      <c r="B3" s="7" t="s">
        <v>343</v>
      </c>
      <c r="C3" s="7" t="s">
        <v>344</v>
      </c>
      <c r="D3" s="7" t="s">
        <v>345</v>
      </c>
    </row>
    <row r="4" spans="1:4">
      <c r="A4" s="7" t="s">
        <v>44</v>
      </c>
      <c r="B4" s="7" t="s">
        <v>346</v>
      </c>
      <c r="C4" s="7" t="s">
        <v>347</v>
      </c>
      <c r="D4" s="7" t="s">
        <v>348</v>
      </c>
    </row>
    <row r="5" spans="1:4">
      <c r="A5" s="7" t="s">
        <v>44</v>
      </c>
      <c r="B5" s="7" t="s">
        <v>349</v>
      </c>
      <c r="C5" s="7" t="s">
        <v>350</v>
      </c>
      <c r="D5" s="7" t="s">
        <v>351</v>
      </c>
    </row>
    <row r="6" spans="1:4">
      <c r="A6" s="7" t="s">
        <v>51</v>
      </c>
      <c r="B6" s="7" t="s">
        <v>343</v>
      </c>
      <c r="C6" s="7" t="s">
        <v>352</v>
      </c>
      <c r="D6" s="7" t="s">
        <v>353</v>
      </c>
    </row>
    <row r="7" spans="1:4">
      <c r="A7" s="7" t="s">
        <v>51</v>
      </c>
      <c r="B7" s="7" t="s">
        <v>346</v>
      </c>
      <c r="C7" s="7" t="s">
        <v>354</v>
      </c>
      <c r="D7" s="7" t="s">
        <v>355</v>
      </c>
    </row>
    <row r="8" spans="1:4">
      <c r="A8" s="7" t="s">
        <v>51</v>
      </c>
      <c r="B8" s="7" t="s">
        <v>349</v>
      </c>
      <c r="C8" s="7" t="s">
        <v>356</v>
      </c>
      <c r="D8" s="7" t="s">
        <v>357</v>
      </c>
    </row>
    <row r="9" spans="1:4">
      <c r="A9" s="7" t="s">
        <v>58</v>
      </c>
      <c r="B9" s="7" t="s">
        <v>343</v>
      </c>
      <c r="C9" s="7" t="s">
        <v>358</v>
      </c>
      <c r="D9" s="7" t="s">
        <v>359</v>
      </c>
    </row>
    <row r="10" spans="1:4">
      <c r="A10" s="7" t="s">
        <v>58</v>
      </c>
      <c r="B10" s="7" t="s">
        <v>346</v>
      </c>
      <c r="C10" s="7" t="s">
        <v>360</v>
      </c>
      <c r="D10" s="7" t="s">
        <v>361</v>
      </c>
    </row>
    <row r="11" spans="1:4">
      <c r="A11" s="7" t="s">
        <v>58</v>
      </c>
      <c r="B11" s="7" t="s">
        <v>349</v>
      </c>
      <c r="C11" s="7" t="s">
        <v>362</v>
      </c>
      <c r="D11" s="7" t="s">
        <v>363</v>
      </c>
    </row>
    <row r="12" spans="1:4">
      <c r="A12" s="7" t="s">
        <v>65</v>
      </c>
      <c r="B12" s="7" t="s">
        <v>343</v>
      </c>
      <c r="C12" s="7" t="s">
        <v>364</v>
      </c>
      <c r="D12" s="7" t="s">
        <v>365</v>
      </c>
    </row>
    <row r="13" spans="1:4">
      <c r="A13" s="7" t="s">
        <v>65</v>
      </c>
      <c r="B13" s="7" t="s">
        <v>346</v>
      </c>
      <c r="C13" s="7" t="s">
        <v>366</v>
      </c>
      <c r="D13" s="7" t="s">
        <v>367</v>
      </c>
    </row>
    <row r="14" spans="1:4">
      <c r="A14" s="7" t="s">
        <v>65</v>
      </c>
      <c r="B14" s="7" t="s">
        <v>349</v>
      </c>
      <c r="C14" s="7" t="s">
        <v>368</v>
      </c>
      <c r="D14" s="7" t="s">
        <v>369</v>
      </c>
    </row>
    <row r="15" spans="1:4">
      <c r="A15" s="7" t="s">
        <v>72</v>
      </c>
      <c r="B15" s="7" t="s">
        <v>343</v>
      </c>
      <c r="C15" s="7" t="s">
        <v>370</v>
      </c>
      <c r="D15" s="7" t="s">
        <v>371</v>
      </c>
    </row>
    <row r="16" spans="1:4">
      <c r="A16" s="7" t="s">
        <v>72</v>
      </c>
      <c r="B16" s="7" t="s">
        <v>346</v>
      </c>
      <c r="C16" s="7" t="s">
        <v>372</v>
      </c>
      <c r="D16" s="7" t="s">
        <v>373</v>
      </c>
    </row>
    <row r="17" spans="1:4">
      <c r="A17" s="7" t="s">
        <v>72</v>
      </c>
      <c r="B17" s="7" t="s">
        <v>349</v>
      </c>
      <c r="C17" s="7" t="s">
        <v>374</v>
      </c>
      <c r="D17" s="7" t="s">
        <v>375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2026-05-26T19:55:27+02:00</dcterms:created>
  <dcterms:modified xsi:type="dcterms:W3CDTF">2026-05-26T19:55:27+02:00</dcterms:modified>
  <dc:title>Currículo LOMLOE Dibujo tecnico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