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<sst xmlns="http://schemas.openxmlformats.org/spreadsheetml/2006/main" uniqueCount="306">
  <si>
    <t>Corrigiendo.es</t>
  </si>
  <si>
    <t>Materia</t>
  </si>
  <si>
    <t>Dibujo tecnico aplicado a las artes plasticas y al diseno 1</t>
  </si>
  <si>
    <t>Curso</t>
  </si>
  <si>
    <t>1.º Bachillerato</t>
  </si>
  <si>
    <t>Comunidad Autónoma</t>
  </si>
  <si>
    <t>La Rioja</t>
  </si>
  <si>
    <t>Normativa autonómica</t>
  </si>
  <si>
    <t>Decreto 22/2022, de 27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</si>
  <si>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</si>
  <si>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</si>
  <si>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</si>
  <si>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</si>
  <si>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</si>
  <si>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</si>
  <si>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</si>
  <si>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</si>
  <si>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</si>
  <si>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</si>
  <si>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</si>
  <si>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</si>
  <si>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</si>
  <si>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22:22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</si>
  <si>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</si>
  <si>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</si>
  <si>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</si>
  <si>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</si>
  <si>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</si>
  <si>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</si>
  <si>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</si>
  <si>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</si>
  <si>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</si>
  <si>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</si>
  <si>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</si>
  <si>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</si>
  <si>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Dibujo Técnico Aplicado a las Artes Plásticas y al Diseño I</t>
  </si>
  <si>
    <t>CE.1</t>
  </si>
  <si>
    <t>Observar, analizar y valorar la presencia de la geometría en la naturaleza, el entorno construido y el arte, identificando sus estructuras geométricas, elementos y códigos, con una actitud proactiva de apreciación y disfrute, para explicar su origen, función e intencionalidad en distintos contextos y medios.</t>
  </si>
  <si>
    <t>Detectar y entender la geometría en lo que nos rodea (naturaleza, ciudades, arte) y explicar su sentido.</t>
  </si>
  <si>
    <t>El alumnado encuentra y describe estructuras geométricas en imágenes reales o artísticas, y explica por qué los creadores las usaron.</t>
  </si>
  <si>
    <t>No es memorizar nombres de figuras. No es dibujar sin contexto. Es leer el entorno con ojos geométricos.</t>
  </si>
  <si>
    <t>Fotografiar un mosaico o una fachada y analizar la repetición de formas geométricas y su propósito estético.</t>
  </si>
  <si>
    <t>observar</t>
  </si>
  <si>
    <t>CE.2</t>
  </si>
  <si>
    <t>Desarrollar propuestas gráficas y de diseño, utilizando tanto el dibujo a mano alzada como los materiales propios del dibujo técnico y elaborando trazados, composiciones y transformaciones geométricas en el plano de forma intuitiva y razonada, para incorporar estos recursos tanto en la transmisión y desarrollo de ideas, como en la expresión de sentimientos y emociones.</t>
  </si>
  <si>
    <t>El alumnado crea propuestas gráficas combinando dibujo a mano alzada y técnico para transmitir ideas y emociones.</t>
  </si>
  <si>
    <t>El alumnado elabora trazados, composiciones y transformaciones geométricas usando tanto dibujo a mano alzada como instrumentos técnicos, y aplica estos recursos para desarrollar ideas y expresar sentimientos.</t>
  </si>
  <si>
    <t>No es solo dibujar con reglas, ni copiar figuras geométricas sin intención comunicativa, ni hacer trazados mecánicos sin relación con un proyecto personal.</t>
  </si>
  <si>
    <t>Diseñar un logotipo personal que combine formas geométricas exactas y bocetos a mano alzada, justificando el uso de cada técnica para transmitir una emoción.</t>
  </si>
  <si>
    <t>diseñar</t>
  </si>
  <si>
    <t>CE.3</t>
  </si>
  <si>
    <t>Comprender e interpretar el espacio y los objetos tridimensionales, analizando y valorando su presencia en las representaciones artísticas, seleccionando y utilizando el sistema de representación más adecuado para aplicarlo a la realización de ilustraciones y proyectos de diseño de objetos y espacios.</t>
  </si>
  <si>
    <t>El alumnado interpreta el espacio 3D y aplica sistemas de representación al diseño artístico y de producto.</t>
  </si>
  <si>
    <t>El alumnado analiza objetos tridimensionales y los representa mediante sistemas diédrico, axonométrico o cónico, seleccionando el más adecuado para proyectos de diseño.</t>
  </si>
  <si>
    <t>No es copiar vistas sin comprender la geometría. No es dibujar perspectivas sin criterio. Es elegir y aplicar el sistema que mejor comunique el diseño.</t>
  </si>
  <si>
    <t>El alumnado representa una silla en tres sistemas de representación y justifica cuál es el más claro para un catálogo de diseño.</t>
  </si>
  <si>
    <t>interpretar</t>
  </si>
  <si>
    <t>CE.4</t>
  </si>
  <si>
    <t>Analizar, definir formalmente o visualizar ideas, aplicando las normas fundamentales UNE e ISO para interpretar y representar objetos y espacios, así como documentar proyectos de diseño.</t>
  </si>
  <si>
    <t>El alumnado usa las normas de dibujo técnico para analizar, definir y comunicar visualmente ideas de diseño.</t>
  </si>
  <si>
    <t>El alumnado analiza objetos o espacios, aplica normas UNE/ISO para representarlos con precisión y documenta proyectos de diseño.</t>
  </si>
  <si>
    <t>No es copiar planos sin entender las normas. No es solo memorizar simbología. No es dibujar sin intención comunicativa.</t>
  </si>
  <si>
    <t>El alumnado mide un objeto real, lo dibuja a escala aplicando tipos de línea UNE y rotula cotas siguiendo la ISO 129.</t>
  </si>
  <si>
    <t>analizar</t>
  </si>
  <si>
    <t>CE.5</t>
  </si>
  <si>
    <t>Integrar y aprovechar las posibilidades que ofrecen las herramientas digitales, seleccionando y utilizando programas y aplicaciones específicas de dibujo vectorial 2D y de modelado 3D para desarrollar procesos de creación artística personal o de diseño.</t>
  </si>
  <si>
    <t>El alumnado usa programas de dibujo 2D y modelado 3D para crear sus propios diseños artísticos.</t>
  </si>
  <si>
    <t>El alumnado selecciona y maneja software de dibujo vectorial y modelado 3D, integrando estas herramientas en su proceso creativo personal o de diseño.</t>
  </si>
  <si>
    <t>No es solo aprender a usar un programa, ni copiar tutoriales. No es dibujar a mano alzada sin digitalización.</t>
  </si>
  <si>
    <t>El alumnado modela en 3D una pieza de joyería inspirada en la naturaleza y la presenta con renders básicos.</t>
  </si>
  <si>
    <t>crear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</si>
  <si>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</si>
  <si>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</si>
  <si>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</si>
  <si>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</si>
  <si>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</si>
  <si>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</si>
  <si>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</si>
  <si>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Reconocer diferentes tipos de estructuras, formas y relaciones geométricas en la naturaleza, el entorno, el arte y el diseño, analizando su función y valorando la importancia dentro del contexto histórico.</t>
  </si>
  <si>
    <t>Analizar formas y relaciones geométricas en distintos contextos (naturaleza, entorno, arte, diseño) explicando su función y valor histórico.</t>
  </si>
  <si>
    <t>El alumnado entrega un informe o presentación donde identifica y explica estructuras geométricas en al menos tres ámbitos, justificando su función e intencionalidad histórica.</t>
  </si>
  <si>
    <t>Rubrica produccion</t>
  </si>
  <si>
    <t>Los estudiantes seleccionan imágenes de diversas fuentes y realizan un análisis guiado en parejas.</t>
  </si>
  <si>
    <t>Confundir el análisis geométrico con una mera descripción visual, sin conectar con la función o el contexto histórico.</t>
  </si>
  <si>
    <t>Dibujar formas poligonales y resolver tangencias básicas y simetrías aplicadas al diseño de formas, valorando la importancia de la limpieza y la precisión en el trazado. Transmitir ideas, sentimientos y emociones mediante la realización de estudios, esbozos y apuntes del natural a mano 2.2 alzada, identificando la geometría interna y externa de las formas y apreciando su importancia en el dibujo.</t>
  </si>
  <si>
    <t>Resolver tangencias y simetrías poligonales aplicadas al diseño, valorando la limpieza y precisión del trazado.</t>
  </si>
  <si>
    <t>resolver</t>
  </si>
  <si>
    <t>El alumnado entrega láminas con trazados poligonales, tangencias y simetrías, donde se valora la limpieza y precisión geométrica.</t>
  </si>
  <si>
    <t>Ejercicios prácticos de dibujo técnico aplicado al diseño de formas.</t>
  </si>
  <si>
    <t>Se evalúa solo la estética del dibujo sin verificar la corrección geométrica de las tangencias.</t>
  </si>
  <si>
    <t>Diferenciar las características de los distintos sistemas de representación, seleccionando en cada caso el sistema más apropiado a la finalidad de la representación.</t>
  </si>
  <si>
    <t>Compara las características de los sistemas de representación y selecciona el más adecuado según la finalidad de la representación.</t>
  </si>
  <si>
    <t>comparar</t>
  </si>
  <si>
    <t>El alumnado entrega una lámina o ejercicio donde identifica y justifica la elección del sistema de representación para un caso dado.</t>
  </si>
  <si>
    <t>Se presenta un objeto o espacio y el alumnado decide el sistema más apropiado (diédrico, axonométrico, cónico) argumentando su elección.</t>
  </si>
  <si>
    <t>Confundir la proyección paralela (axonométrica) con la cónica (perspectiva) en la identificación de sistemas.</t>
  </si>
  <si>
    <t>Representar objetos sencillos mediante sus vistas diédricas.</t>
  </si>
  <si>
    <t>Elaborar las vistas diédricas (alzado, planta y perfil) de objetos sencillos, aplicando correctamente el sistema de proyección ortogonal.</t>
  </si>
  <si>
    <t>elaborar</t>
  </si>
  <si>
    <t>El alumnado entrega un dibujo técnico con las vistas diédricas de un objeto sencillo, correctamente alineadas y acotadas.</t>
  </si>
  <si>
    <t>Partiendo de un dibujo en perspectiva, el alumnado dibuja las tres vistas normalizadas en papel o software CAD.</t>
  </si>
  <si>
    <t>No alinear correctamente las vistas entre sí, perdiendo la correspondencia de proyección.</t>
  </si>
  <si>
    <t>Diseñar envases sencillos, representándolos en perspectiva isométrica o caballera y reflexionando sobre el proceso realizado y el resultado obtenido. Dibujar ilustraciones o viñetas aplicando las técnicas de la perspectiva cónica en la representación de espacios, objetos 3.4 o personas desde distintos puntos de vista.</t>
  </si>
  <si>
    <t>Diseñar envases sencillos representándolos en perspectiva isométrica o caballera y reflexionar sobre el proceso y resultado.</t>
  </si>
  <si>
    <t>El alumnado entrega un diseño de envase representado en perspectiva isométrica o caballera junto con una reflexión escrita sobre el proceso y resultado.</t>
  </si>
  <si>
    <t>En clase de dibujo técnico, tras explicar perspectivas, el alumnado diseña y dibuja un envase sencillo en isométrica o caballera.</t>
  </si>
  <si>
    <t>Olvidar incluir la reflexión sobre el proceso y resultado en la evaluación.</t>
  </si>
  <si>
    <t>Realizar bocetos y croquis conforme a las normas UNE e ISO, comunicando la forma y dimensiones de objetos, proponiendo ideas creativas y resolviendo problemas con autonomía.</t>
  </si>
  <si>
    <t>Realizar esbozos y croquis normalizados según UNE/ISO para comunicar ideas y resolver problemas de diseño.</t>
  </si>
  <si>
    <t>realizar</t>
  </si>
  <si>
    <t>El alumnado entrega esbozos y croquis que aplican normas UNE/ISO, comunicando forma y dimensiones de objetos en un proyecto de diseño.</t>
  </si>
  <si>
    <t>Taller de diseño: los alumnos dibujan a mano alzada soluciones para un problema de packaging.</t>
  </si>
  <si>
    <t>El texto literal dice 'etos' en lugar de 'esbozos' (probable error de transcripción).</t>
  </si>
  <si>
    <t>Adquirir destrezas en el manejo de herramientas y técnicas de dibujo vectorial en 2D, aplicándolos a la realización de proyectos de diseño. Iniciarse en el modelado en 3D mediante el diseño de esculturas o instalaciones, valorando su potencial como 5.2 herramienta de creación.</t>
  </si>
  <si>
    <t>Aplicar herramientas de dibujo vectorial 2D en la realización de proyectos de diseño.</t>
  </si>
  <si>
    <t>aplicar</t>
  </si>
  <si>
    <t>El alumnado entrega un proyecto de diseño realizado con software de dibujo vectorial 2D, demostrando dominio técnico y creatividad.</t>
  </si>
  <si>
    <t>En clase, con ordenadores y software vectorial (ej. Illustrator, Inkscape), desarrollando un proyecto de diseño gráfico.</t>
  </si>
  <si>
    <t>Evaluar solo la precisión técnica sin considerar la intencionalidad artística o de diseño del proyecto.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</si>
  <si>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</si>
  <si>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</si>
  <si>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</si>
  <si>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</si>
  <si>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</si>
  <si>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</si>
  <si>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</si>
  <si>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</si>
  <si>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La geometría en la naturaleza, en el entorno y en el arte. Observación directa e indirecta.</t>
  </si>
  <si>
    <t>La geometría en la composición.</t>
  </si>
  <si>
    <t>La representación del espacio en el arte. Estudios sobre la geometría y la perspectiva a lo largo de la historia del arte.</t>
  </si>
  <si>
    <t>Relaciones geométricas en el arte y el diseño: proporción, igualdad y simetría. El número áureo en el arte y la naturaleza.</t>
  </si>
  <si>
    <t>Escalas numéricas y gráficas. Construcción y uso.</t>
  </si>
  <si>
    <t>Construcciones poligonales. Aplicación en el diseño.</t>
  </si>
  <si>
    <t>Tangencias básicas. Curvas técnicas. Aplicación en el diseño. Estudios a mano alzada de la geometría interna y externa de la forma. Apuntes y esbozos.</t>
  </si>
  <si>
    <t>Concepto y tipos de proyección. Finalidad de los distintos sistemas de representación.</t>
  </si>
  <si>
    <t>Sistema diédrico ortogonal en el primer diedro. Vistas en sistema europeo.</t>
  </si>
  <si>
    <t>Perspectivas isométrica y caballera. Iniciación al diseño de packaging.</t>
  </si>
  <si>
    <t>Aplicación de la perspectiva cónica, frontal y oblicua, al cómic y a la ilustración. Normalización y diseño de proyectos.</t>
  </si>
  <si>
    <t>Concepto de normalización. Las normas fundamentales UNE e ISO. Documentación gráfica de proyectos: necesidad y ámbito de aplicación de las normas.</t>
  </si>
  <si>
    <t>Elaboración de bocetos y croquis.</t>
  </si>
  <si>
    <t>Iniciación al modelado en 3D. Aplicaciones a proyectos artísticos.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</si>
  <si>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</si>
  <si>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</si>
  <si>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</si>
  <si>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</si>
  <si>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</si>
  <si>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</si>
  <si>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</si>
  <si>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</si>
  <si>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</si>
  <si>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</si>
  <si>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</si>
  <si>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únicamente formas geométricas básicas (líneas, círculos) sin relacionarlas con el contexto o la intencionalidad, mostrando dificultad para describir su función.
→ En un ejercicio sobre la Gioconda, señala la línea del horizonte pero no explica su función compositiva.</t>
  </si>
  <si>
    <t>En proceso</t>
  </si>
  <si>
    <t>50-69%</t>
  </si>
  <si>
    <t>Reconoce estructuras geométricas en la naturaleza, el arte o el entorno, y las describe con ayuda, pero no logra explicar de forma completa su origen o intencionalidad.
→ Identifica la simetría en la Alhambra y la menciona, pero no analiza cómo contribuye a la percepción del espacio.</t>
  </si>
  <si>
    <t>Adquirido</t>
  </si>
  <si>
    <t>70-89%</t>
  </si>
  <si>
    <t>Analiza y valora la presencia de geometría en distintos contextos, explicando su origen, función e intencionalidad de manera autónoma y coherente.
→ Describe cómo la proporción áurea se aplica en el Partenón y explica su efecto armónico en la arquitectura.</t>
  </si>
  <si>
    <t>Avanzado</t>
  </si>
  <si>
    <t>90-100%</t>
  </si>
  <si>
    <t>Integra y transfiere el análisis geométrico a contextos nuevos y variados, relacionando disciplinas y generando interpretaciones personales fundamentadas sobre la intencionalidad estética o funcional.
→ Compara las tramas geométricas en un mosaico romano con las de un diseño contemporáneo, y elabora un argumento sobre su evolución simbólica.</t>
  </si>
  <si>
    <t>Realiza trazados geométricos básicos con imprecisiones significativas y no completa las composiciones. Los esbozos a mano alzada son muy esquemáticos y no transmiten ideas o emociones.
→ Intenta dibujar un hexágono regular pero los lados no son iguales; el boceto de un rostro carece de proporciones y expresión.</t>
  </si>
  <si>
    <t>Dibuja formas poligonales y resuelve tangencias básicas y simetrías con ayuda o con errores menores. Realiza esbozos a mano alzada que esbozan ideas pero con poco detalle o intención expresiva.
→ Construye un cuadrado y su circunferencia inscrita correctamente aunque con trazo irregular; el apunte del natural muestra la forma general pero falta claridad en las sombras y en la emoción.</t>
  </si>
  <si>
    <t>Aplica correctamente trazados poligonales, tangencias y simetrías en composiciones de diseño. Sus esbozos a mano alzada comunican ideas y emociones de forma clara, usando recursos gráficos como líneas de expresión y contraste.
→ Diseña un logotipo con polígonos regulares y tangencias precisas; presenta un estudio del natural a lápiz que refleja la textura y el estado de ánimo del modelo.</t>
  </si>
  <si>
    <t>Integra de manera creativa las técnicas geométricas y el dibujo a mano alzada en propuestas originales de diseño. Transfiere los trazados a contextos tridimensionales o simulaciones realistas; justifica razonadamente sus decisiones compositivas y expresivas.
→ Crea una composición propia que combina simetrías y tangencias en una perspectiva isométrica; presenta una serie de apuntes rápidos que capturan gestos y emociones complejas con economía de trazo.</t>
  </si>
  <si>
    <t>Identifica con dificultad los sistemas de representación y no logra aplicarlos correctamente. Sus representaciones son incompletas o presentan errores graves en la disposición de vistas o perspectivas.
→ En un ejercicio de vistas diédricas de un prisma, no sitúa correctamente las proyecciones horizontal y vertical, ni diferencia entre sistema europeo y americano.</t>
  </si>
  <si>
    <t>Diferencia los sistemas de representación básicos y selecciona el adecuado en contextos guiados. Representa objetos sencillos en diédrico o perspectiva, pero con imprecisiones o falta de limpieza en el trazado.
→ En el diseño de un envase en perspectiva isométrica, dibuja las tres caras visibles pero no mantiene la proporción ni las líneas paralelas correctamente.</t>
  </si>
  <si>
    <t>Selecciona y utiliza el sistema de representación más adecuado para cada tarea, representando objetos tridimensionales con precisión técnica. Aplica correctamente las normas de diédrico, perspectivas isométrica/caballera y cónica en ilustraciones y proyectos.
→ En una ilustración de un espacio interior, aplica la perspectiva cónica frontal con un punto de fuga, representando correctamente la profundidad y las proporciones de los objetos.</t>
  </si>
  <si>
    <t>Integra y transfiere los sistemas de representación en proyectos complejos, justificando la elección del sistema en función del fin artístico o de diseño. Representa objetos y espacios con alto nivel de detalle y creatividad, combinando sistemas o añadiendo sombreado y texturas.
→ En el diseño de un envase, representa el objeto en perspectiva caballera con un corte geométrico y añade una ilustración en perspectiva cónica para mostrar el uso del envase en un espacio real, explicando por qué cada sistema es el más adecuado.</t>
  </si>
  <si>
    <t>No aplica las normas UNE e ISO ni siquiera parcialmente. Los bocetos y croquis son ilegibles, no comunican forma ni dimensiones, y no reflejan una propuesta coherente.
→ Croquis de una silla sin acotar, sin aplicar normalización, con trazos inconexos que no permiten identificar el objeto.</t>
  </si>
  <si>
    <t>Aplica algunas normas fundamentales (líneas normalizadas, acotación simple) pero con errores u omisiones. Los bocetos comunican la idea general pero las dimensiones son imprecisas o incompletas.
→ Croquis de una silla con líneas visibles y ocultas diferenciadas, pero acotación irregular (faltan cotas, no se respeta la jerarquía de líneas).</t>
  </si>
  <si>
    <t>Aplica correctamente las normas UNE e ISO en bocetos y croquis, comunicando forma y dimensiones con claridad. Las propuestas son funcionales y se ajustan a los requisitos del proyecto.
→ Croquis acotado de una silla con todos los elementos normalizados (líneas, cotas, tolerancias básicas), permitiendo su interpretación unívoca por un técnico.</t>
  </si>
  <si>
    <t>Integra con fluidez las normas UNE e ISO, no solo en la representación sino también en la documentación de proyectos de diseño. Los bocetos y croquis son precisos, creativos y permiten visualizar espacios u objetos complejos con anotaciones técnicas justificadas.
→ Documentación de un proyecto de diseño de una silla que incluye croquis normalizados, vistas acotadas y una memoria técnica breve que explica las decisiones formales y funcionales.</t>
  </si>
  <si>
    <t>Portfolio / dosier</t>
  </si>
  <si>
    <t>Reconoce la existencia de herramientas digitales de dibujo vectorial 2D y modelado 3D, pero no logra utilizarlas de forma autónoma ni aplicarlas en ninguna fase de un proceso creativo. Requiere apoyo continuo para cualquier acción básica.
→ Abre un programa de dibujo vectorial pero no dibuja ninguna forma, o cierra el programa sin realizar ninguna acción.</t>
  </si>
  <si>
    <t>Utiliza herramientas digitales básicas de dibujo vectorial 2D o modelado 3D con ayuda parcial, realizando tareas sencillas (trazado de formas simples, aplicación de colores, extrusiones básicas) pero sin integrar ambas técnicas ni aplicarlas a un proyecto personal completo.
→ Crea una figura vectorial simple (por ejemplo, un rectángulo redondeado) siguiendo un tutorial paso a paso, pero no logra modificar sus propiedades ni combinar con modelado 3D.</t>
  </si>
  <si>
    <t>Selecciona y maneja con soltura programas específicos de dibujo vectorial 2D y modelado 3D, aplicándolos de manera autónoma en un proyecto artístico o de diseño personal. Emplea capas, herramientas de precisión y operaciones básicas de modelado, mostrando destreza en ambas técnicas.
→ Diseña un logotipo vectorial con curvas Bézier y un modelo 3D sencillo de un objeto decorativo (ej. un jarrón) usando extrusión y revolución, integrando ambos en una presentación del proyecto.</t>
  </si>
  <si>
    <t>Integra creativa y eficientemente herramientas de dibujo vectorial 2D y modelado 3D en un proceso de creación artística o de diseño, resolviendo problemas técnicos complejos y transfiriendo habilidades a contextos novedosos. Optimiza flujos de trabajo entre programas y justifica críticamente sus decisiones técnicas y estéticas.
→ Proyecta una instalación artística que combina elementos 2D vectoriales (cartelería) con piezas 3D modeladas (módulos de una escultura), exporta e importa formatos entre programas, y presenta una memoria que explica el proceso de integración y las soluciones adoptadas.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</si>
  <si>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</si>
  <si>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</si>
  <si>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</si>
  <si>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</si>
  <si>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</si>
  <si>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</si>
  <si>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</si>
  <si>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</si>
  <si>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</si>
  <si>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</si>
  <si>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Exposición de paneles con imágenes de alta resolución de patrones geométricos en la naturaleza (panales, copos de nieve), arquitectura (arte islámico, Gaudí) y arte (Mondrian, Escher), acompañadas de preguntas guía para la observación.
• Kit táctil con modelos 3D impresos de sólidos geométricos, teselaciones y secciones cónicas, que los alumnos puedan manipular para comprender sus propiedades.
• Simulaciones interactivas en GeoGebra que permitan modificar variables (ángulos, proporciones, simetrías) y visualizar instantáneamente cómo cambian las estructuras geométricas en ejemplos de la naturaleza y el arte.</t>
  </si>
  <si>
    <t>Acción y expresión</t>
  </si>
  <si>
    <t>Proporcionar múltiples formas de expresión</t>
  </si>
  <si>
    <t xml:space="preserve">
• Elaboración de un ensayo visual (fotografías anotadas, dibujos o collage digital) que documente y explique estructuras geométricas observadas en un entorno de libre elección (natural, construido o artístico).
• Presentación oral (apoyada con diapositivas o modelos físicos) que analice los códigos geométricos presentes en un movimiento artístico concreto (cubismo, op art, arte cinético).
• Grabación de un comentario en formato podcast donde se interprete la intencionalidad del uso de la geometría en una obra arquitectónica o diseño específico.</t>
  </si>
  <si>
    <t>Implicación / motivación</t>
  </si>
  <si>
    <t>Proporcionar múltiples formas de motivación</t>
  </si>
  <si>
    <t xml:space="preserve">
• Ofrecer opción de elegir el contexto de análisis (naturaleza, entorno construido o arte) para conectar con los intereses personales de cada alumno.
• Organizar una 'galería de hallazgos' donde los estudiantes expongan sus trabajos y reciban retroalimentación de sus compañeros, fomentando la colaboración y la autoestima.
• Invitar a un profesional (arquitecto, diseñador o artista) a compartir en vídeo cómo la geometría sustenta su trabajo, destacando la relevancia real del contenido.</t>
  </si>
  <si>
    <t>Proporcionar múltiples formas de representación del contenido geométrico y de los procesos de diseño.</t>
  </si>
  <si>
    <t xml:space="preserve">
• Presentar los trazados geométricos mediante fichas impresas con diagramas paso a paso y mediante tutoriales en vídeo que muestren el proceso de construcción.
• Facilitar modelos tridimensionales manipulativos (maquetas de cartulina o plastilina) de figuras planas y transformaciones geométricas para que el alumnado los explore manualmente.
• Utilizar software de geometría dinámica (GeoGebra) para que los estudiantes visualicen cómo varían las construcciones al modificar parámetros, reforzando la comprensión visual.</t>
  </si>
  <si>
    <t>Ofrecer múltiples medios de expresión para que el alumnado demuestre su competencia en la elaboración de propuestas gráficas y de diseño.</t>
  </si>
  <si>
    <t xml:space="preserve">
• Permitir que las propuestas gráficas se entreguen en formato analógico (lápiz, tinta, acuarela) o digital (tableta gráfica, software vectorial), según preferencia del alumno.
• Aceptar la presentación de las composiciones geométricas mediante collage de formas recortadas (papel o cartulina) como alternativa al dibujo lineal tradicional.
• Posibilitar que la reflexión sobre la transmisión de ideas y emociones se exprese opcionalmente mediante un breve texto escrito o una explicación oral grabada que acompañe al dibujo.</t>
  </si>
  <si>
    <t>Fomentar la implicación ofreciendo opciones, conexiones con la realidad y niveles de desafío ajustables.</t>
  </si>
  <si>
    <t xml:space="preserve">
• Proponer tres transformaciones geométricas (simetría, giro, traslación) para que cada alumno elija la que aplicará a un diseño personal e incorporará en su propuesta.
• Vincular los contenidos geométricos con el análisis de obras de arte o diseño de objetos cotidianos (logotipos, envases, mosaicos) para aumentar la relevancia percibida.
• Establecer tres niveles de complejidad en la composición geométrica (básico, medio, avanzado) y permitir que cada estudiante seleccione el que le suponga un reto adecuado a su nivel.</t>
  </si>
  <si>
    <t xml:space="preserve">
• Ofrecer modelos físicos tridimensionales (maquetas de alambre, cartón o impresión 3D) junto con sus representaciones en vistas diédricas y perspectiva, para que el alumnado manipule y relacione ambos formatos.
• Presentar infografías que muestren paso a paso la transformación de un objeto real a su representación en sistema diédrico, axonométrico o cónico, con anotaciones de los elementos clave (líneas de proyección, puntos de fuga).
• Incluir breves animaciones interactivas (por ejemplo, en GeoGebra o SketchUp) que permitan girar el objeto y ver cómo cambian sus proyecciones, acompañadas de una guía textual de los conceptos implicados.</t>
  </si>
  <si>
    <t>Proporcionar múltiples formas de acción y expresión</t>
  </si>
  <si>
    <t xml:space="preserve">
• Permitir que el alumnado elija entre realizar una ilustración a mano alzada, un boceto digital o una maqueta física para demostrar la comprensión de un mismo objeto tridimensional desde un sistema de representación concreto.
• Plantear un ejercicio en el que deban explicar oralmente (grabando un breve audio o vídeo) el proceso de selección del sistema de representación más adecuado para un diseño dado, justificando su elección con vocabulario técnico.
• Ofertar la posibilidad de representar un espacio real del centro (aula, taller, pasillo) mediante croquis acotados en sistema diédrico o perspectiva caballera, valorando la precisión y la claridad comunicativa del resultado.</t>
  </si>
  <si>
    <t>Proporcionar múltiples formas de implicación</t>
  </si>
  <si>
    <t xml:space="preserve">
• Vincular la actividad con un concurso de diseño de un objeto cotidiano (silla, lámpara, envase) donde el sistema de representación forme parte de los criterios de evaluación, ofreciendo premios simbólicos o reconocimiento público.
• Dar opción a elegir entre tres contextos artísticos (escultura, escenografía, diseño de producto) para aplicar el mismo contenido de representación del espacio, conectando con los intereses personales del alumnado.
• Incorporar la autoevaluación mediante una rúbrica visible desde el inicio, donde el alumnado pueda marcar su progreso y decidir en qué aspectos profundizar, fomentando la autorregulación.</t>
  </si>
  <si>
    <t xml:space="preserve">
• Ofrecer fichas técnicas con iconografía normalizada UNE e ISO junto a texto explicativo.
• Presentar vídeos time-lapse de trazados geométricos con narración descriptiva de cada paso.
• Proporcionar modelos 3D interactivos (realidad aumentada) que muestren las normas de representación.</t>
  </si>
  <si>
    <t xml:space="preserve">
• Permitir entregar la documentación del proyecto en formatos diversos: croquis a mano alzada, planos CAD anotados o maqueta digital con marcado de normas.
• Ofrecer rúbricas de autoevaluación centradas en la aplicación correcta de normas UNE/ISO, que el alumno complete antes de la entrega.
• Habilitar un diario de diseño digital donde el alumnado registre verbalmente sus decisiones formales y justifique el cumplimiento normativo.</t>
  </si>
  <si>
    <t xml:space="preserve">
• Plantear un concurso de diseño de mobiliario escolar donde los participantes deban documentar técnicamente sus propuestas bajo normas UNE.
• Ofrecer la opción de seleccionar el objeto o espacio a representar de entre una lista de opciones reales (sillas, luminarias, stands).
• Establecer hitos de certificación (como 'sello de calidad normativa') que otorguen insignias digitales al superar cada fase de documentación.</t>
  </si>
  <si>
    <t>Ofrecer múltiples formas de representación de la información y los contenidos.</t>
  </si>
  <si>
    <t xml:space="preserve">
• Proporcionar videotutoriales con subtítulos y control de velocidad para cada herramienta digital (p. ej., Inkscape, Blender).
• Mostrar modelos 3D interactivos en línea que el alumnado pueda rotar y explorar antes de modelar.
• Ofrecer guías paso a paso con capturas de pantalla anotadas y diagramas de flujo del proceso de diseño.</t>
  </si>
  <si>
    <t>Ofrecer múltiples formas de expresión y ejecución de las tareas.</t>
  </si>
  <si>
    <t xml:space="preserve">
• Permitir la elección entre software libre (Inkscape, FreeCAD) o propietario (Adobe Illustrator, SketchUp) para la misma tarea.
• Aceptar productos finales en distintos formatos: archivo vectorial, captura de pantalla comentada o vídeo del proceso de modelado.
• Proporcionar plantillas con distintos niveles de estructura (completa, semicompleta, vacía) para que el alumnado adapte su entrega.</t>
  </si>
  <si>
    <t>Ofrecer múltiples formas de motivación y compromiso con el aprendizaje.</t>
  </si>
  <si>
    <t xml:space="preserve">
• Dejar que el alumnado elija el tema de su proyecto (diseño de logotipo, personaje, objeto decorativo) dentro de un briefing abierto.
• Plantear retos semanales con dificultad creciente (dibujar una figura simple, luego unir varias, luego añadir texturas).
• Crear un mural digital colaborativo donde se expongan los trabajos y se puedan comentar entre iguales.</t>
  </si>
  <si>
    <t>Mapeo CE → descriptores del Perfil de Salida</t>
  </si>
  <si>
    <t>Descriptores principales</t>
  </si>
  <si>
    <t>Descriptores secundarios</t>
  </si>
  <si>
    <t>Justificación</t>
  </si>
  <si>
    <t>CCEC1, STEM1, CC1</t>
  </si>
  <si>
    <t>La CE implica observar y analizar geometría en naturaleza, arte y entorno, por lo que se relaciona con la apreciación artística (CCEC1), el razonamiento científico-matemático (STEM1) y la comprensión del patrimonio cultural (CC1).</t>
  </si>
  <si>
    <t>CCEC4, STEM2</t>
  </si>
  <si>
    <t>CPSAA2</t>
  </si>
  <si>
    <t>El desarrollo de propuestas gráficas y diseño con trazados geométricos implica creatividad artística (CCEC4) y aplicación de conceptos matemáticos (STEM2), además de autonomía en el proceso (CPSAA2).</t>
  </si>
  <si>
    <t>STEM3, CCEC2</t>
  </si>
  <si>
    <t>Interpretar el espacio tridimensional en representaciones artísticas requiere razonamiento espacial (STEM3) y capacidad de análisis artístico (CCEC2), así como autoevaluación (CPSAA2).</t>
  </si>
  <si>
    <t>STEM1, CPSAA2, CC1</t>
  </si>
  <si>
    <t>Aplicar normas UNE/ISO para representar objetos implica conocimientos técnicos (STEM1), organización personal (CPSAA2) y respeto por convenciones sociales (CC1).</t>
  </si>
  <si>
    <t>CD3, STEM3, CCEC4</t>
  </si>
  <si>
    <t>El uso de herramientas digitales para dibujo y modelado vincula con la competencia digital (CD3), el razonamiento espacial (STEM3) y la creación artística (CCEC4).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</si>
  <si>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</si>
  <si>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</si>
  <si>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</si>
  <si>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</si>
  <si>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</si>
  <si>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</si>
  <si>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</si>
  <si>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</si>
  <si>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</si>
  <si>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Obtén el decreto autonómico que regula esta materia. Identifica las competencias específicas (5), criterios de evaluación (10), saberes básicos (17) y bloques (4). Toma nota de la redacción exacta para evitar errores de traslación.</t>
  </si>
  <si>
    <t>Descarga el decreto en PDF y marca con colores CE, criterios y saberes. Así evitas perderte entre el articulado.</t>
  </si>
  <si>
    <t>Listar las CE y criterios</t>
  </si>
  <si>
    <t>1 hora</t>
  </si>
  <si>
    <t>Enumera todas las competencias específicas (5) y asigna a cada una los criterios de evaluación correspondientes. Crea una tabla que las relacione. Esto te dará la estructura de la programación.</t>
  </si>
  <si>
    <t>Usa una hoja de cálculo para que, al ponderar, puedas calcular notas automáticamente.</t>
  </si>
  <si>
    <t>Priorizar criterios e instrumentos</t>
  </si>
  <si>
    <t>Selecciona qué criterios evaluarás en cada trimestre. Define instrumentos como análisis de láminas, proyectos de diseño o pruebas gráficas. Ajusta la dificultad a las 3h semanales.</t>
  </si>
  <si>
    <t>No todos los criterios son evaluables en cada trimestre. Distribúyelos para que cada evaluación tenga un peso similar.</t>
  </si>
  <si>
    <t>Distribuir saberes por trimestre</t>
  </si>
  <si>
    <t>Organiza los 17 saberes en los 4 bloques a lo largo del curso. Ten en cuenta la progresión: geometría básica al inicio, sistemas de representación después, y diseño aplicado al final.</t>
  </si>
  <si>
    <t>Los saberes de normalización son transversales; intégralos en cada proyecto gráfico.</t>
  </si>
  <si>
    <t>Diseñar una SDA tipo por trimestre</t>
  </si>
  <si>
    <t>2-3 horas</t>
  </si>
  <si>
    <t>Redacta una situación de aprendizaje por trimestre que integre CE, criterios y saberes. Por ejemplo, 'Diseño de un logotipo' para trabajar geometría y normalización.</t>
  </si>
  <si>
    <t>Las SDA deben ser aplicables en el aula de plástica; evita propuestas que requieran materiales caros.</t>
  </si>
  <si>
    <t>Establecer ponderaciones del departamento</t>
  </si>
  <si>
    <t>Acuerda con el departamento el peso de cada criterio y la nota mínima para superar la materia. Relaciónalo con los instrumentos de evaluación.</t>
  </si>
  <si>
    <t>Sé coherente: si un criterio se evalúa varias veces, su peso debe ser mayor que uno evaluado una sola vez.</t>
  </si>
  <si>
    <t>Documentar atención a la diversidad y recuperación</t>
  </si>
  <si>
    <t>Incluye medidas ordinarias y específicas para alumnado con NEAE. Define planes de recuperación para quien no supere criterios. Justifica en la memoria final.</t>
  </si>
  <si>
    <t>La recuperación debe centrarse en los criterios no superados, no en repetir la SDA completa.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</si>
  <si>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</si>
  <si>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</si>
  <si>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</si>
  <si>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</si>
  <si>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</si>
  <si>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Reconocer diferentes tipos de estructuras, formas y relaciones geométricas en la naturaleza, el entorno, el arte y el diseño, analizando su función y valorando la importancia dentr</t>
  </si>
  <si>
    <t>Dibujar formas poligonales y resolver tangencias básicas y simetrías aplicadas al diseño de formas, valorando la importancia de la limpieza y la precisión en el trazado. Transmitir</t>
  </si>
  <si>
    <t>Diseñar envases sencillos, representándolos en perspectiva isométrica o caballera y reflexionando sobre el proceso realizado y el resultado obtenido. Dibujar ilustraciones o viñeta</t>
  </si>
  <si>
    <t xml:space="preserve">Adquirir destrezas en el manejo de herramientas y técnicas de dibujo vectorial en 2D, aplicándolos a la realización de proyectos de diseño. Iniciarse en el modelado en 3D mediante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</si>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</sst>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7</v>
      </c>
    </row>
    <row r="9" spans="1:2">
      <c r="A9" s="4" t="s">
        <v>13</v>
      </c>
      <c r="B9" s="5">
        <v>14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216</v>
      </c>
      <c r="B1" s="3"/>
      <c r="C1" s="3"/>
      <c r="D1" s="3"/>
    </row>
    <row r="2" spans="1:4">
      <c r="A2" s="6" t="s">
        <v>142</v>
      </c>
      <c r="B2" s="6" t="s">
        <v>217</v>
      </c>
      <c r="C2" s="6" t="s">
        <v>218</v>
      </c>
      <c r="D2" s="6" t="s">
        <v>219</v>
      </c>
    </row>
    <row r="3" spans="1:4">
      <c r="A3" s="5" t="s">
        <v>36</v>
      </c>
      <c r="B3" s="5" t="s">
        <v>220</v>
      </c>
      <c r="C3" s="5"/>
      <c r="D3" s="5" t="s">
        <v>221</v>
      </c>
    </row>
    <row r="4" spans="1:4">
      <c r="A4" s="5" t="s">
        <v>43</v>
      </c>
      <c r="B4" s="5" t="s">
        <v>222</v>
      </c>
      <c r="C4" s="5" t="s">
        <v>223</v>
      </c>
      <c r="D4" s="5" t="s">
        <v>224</v>
      </c>
    </row>
    <row r="5" spans="1:4">
      <c r="A5" s="5" t="s">
        <v>50</v>
      </c>
      <c r="B5" s="5" t="s">
        <v>225</v>
      </c>
      <c r="C5" s="5" t="s">
        <v>223</v>
      </c>
      <c r="D5" s="5" t="s">
        <v>226</v>
      </c>
    </row>
    <row r="6" spans="1:4">
      <c r="A6" s="5" t="s">
        <v>57</v>
      </c>
      <c r="B6" s="5" t="s">
        <v>227</v>
      </c>
      <c r="C6" s="5"/>
      <c r="D6" s="5" t="s">
        <v>228</v>
      </c>
    </row>
    <row r="7" spans="1:4">
      <c r="A7" s="5" t="s">
        <v>64</v>
      </c>
      <c r="B7" s="5" t="s">
        <v>229</v>
      </c>
      <c r="C7" s="5"/>
      <c r="D7" s="5" t="s">
        <v>230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231</v>
      </c>
    </row>
    <row r="2" spans="1:1">
      <c r="A2" t="s">
        <v>232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233</v>
      </c>
      <c r="B1" s="3"/>
      <c r="C1" s="3"/>
      <c r="D1" s="3"/>
      <c r="E1" s="3"/>
    </row>
    <row r="2" spans="1:5">
      <c r="A2" s="6" t="s">
        <v>120</v>
      </c>
      <c r="B2" s="6" t="s">
        <v>234</v>
      </c>
      <c r="C2" s="6" t="s">
        <v>235</v>
      </c>
      <c r="D2" s="6" t="s">
        <v>236</v>
      </c>
      <c r="E2" s="6" t="s">
        <v>237</v>
      </c>
    </row>
    <row r="3" spans="1:5">
      <c r="A3" s="5">
        <v>1</v>
      </c>
      <c r="B3" s="5" t="s">
        <v>238</v>
      </c>
      <c r="C3" s="5" t="s">
        <v>239</v>
      </c>
      <c r="D3" s="5" t="s">
        <v>240</v>
      </c>
      <c r="E3" s="5" t="s">
        <v>241</v>
      </c>
    </row>
    <row r="4" spans="1:5">
      <c r="A4" s="5">
        <v>2</v>
      </c>
      <c r="B4" s="5" t="s">
        <v>242</v>
      </c>
      <c r="C4" s="5" t="s">
        <v>243</v>
      </c>
      <c r="D4" s="5" t="s">
        <v>244</v>
      </c>
      <c r="E4" s="5" t="s">
        <v>245</v>
      </c>
    </row>
    <row r="5" spans="1:5">
      <c r="A5" s="5">
        <v>3</v>
      </c>
      <c r="B5" s="5" t="s">
        <v>246</v>
      </c>
      <c r="C5" s="5" t="s">
        <v>239</v>
      </c>
      <c r="D5" s="5" t="s">
        <v>247</v>
      </c>
      <c r="E5" s="5" t="s">
        <v>248</v>
      </c>
    </row>
    <row r="6" spans="1:5">
      <c r="A6" s="5">
        <v>4</v>
      </c>
      <c r="B6" s="5" t="s">
        <v>249</v>
      </c>
      <c r="C6" s="5" t="s">
        <v>239</v>
      </c>
      <c r="D6" s="5" t="s">
        <v>250</v>
      </c>
      <c r="E6" s="5" t="s">
        <v>251</v>
      </c>
    </row>
    <row r="7" spans="1:5">
      <c r="A7" s="5">
        <v>5</v>
      </c>
      <c r="B7" s="5" t="s">
        <v>252</v>
      </c>
      <c r="C7" s="5" t="s">
        <v>253</v>
      </c>
      <c r="D7" s="5" t="s">
        <v>254</v>
      </c>
      <c r="E7" s="5" t="s">
        <v>255</v>
      </c>
    </row>
    <row r="8" spans="1:5">
      <c r="A8" s="5">
        <v>6</v>
      </c>
      <c r="B8" s="5" t="s">
        <v>256</v>
      </c>
      <c r="C8" s="5" t="s">
        <v>243</v>
      </c>
      <c r="D8" s="5" t="s">
        <v>257</v>
      </c>
      <c r="E8" s="5" t="s">
        <v>258</v>
      </c>
    </row>
    <row r="9" spans="1:5">
      <c r="A9" s="5">
        <v>7</v>
      </c>
      <c r="B9" s="5" t="s">
        <v>259</v>
      </c>
      <c r="C9" s="5" t="s">
        <v>239</v>
      </c>
      <c r="D9" s="5" t="s">
        <v>260</v>
      </c>
      <c r="E9" s="5" t="s">
        <v>261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0"/>
  <sheetViews>
    <sheetView tabSelected="0" workbookViewId="0" showGridLines="true" showRowColHeaders="1">
      <pane ySplit="2" activePane="bottomLeft" state="frozen" topLeftCell="A3"/>
      <selection pane="bottomLeft" activeCell="D3" sqref="D3:E1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262</v>
      </c>
      <c r="B1" s="3"/>
      <c r="C1" s="3"/>
      <c r="D1" s="3"/>
      <c r="E1" s="3"/>
      <c r="F1" s="3"/>
    </row>
    <row r="2" spans="1:6">
      <c r="A2" s="6" t="s">
        <v>28</v>
      </c>
      <c r="B2" s="6" t="s">
        <v>71</v>
      </c>
      <c r="C2" s="6" t="s">
        <v>263</v>
      </c>
      <c r="D2" s="6" t="s">
        <v>264</v>
      </c>
      <c r="E2" s="6" t="s">
        <v>265</v>
      </c>
      <c r="F2" s="6" t="s">
        <v>266</v>
      </c>
    </row>
    <row r="3" spans="1:6">
      <c r="A3" s="5">
        <v>1.1</v>
      </c>
      <c r="B3" s="5" t="s">
        <v>36</v>
      </c>
      <c r="C3" s="5" t="s">
        <v>267</v>
      </c>
      <c r="D3" s="7">
        <v>20.0</v>
      </c>
      <c r="E3" s="7">
        <v>20.0</v>
      </c>
      <c r="F3" s="5"/>
    </row>
    <row r="4" spans="1:6">
      <c r="A4" s="5">
        <v>2.1</v>
      </c>
      <c r="B4" s="5" t="s">
        <v>43</v>
      </c>
      <c r="C4" s="5" t="s">
        <v>268</v>
      </c>
      <c r="D4" s="7">
        <v>25.0</v>
      </c>
      <c r="E4" s="7">
        <v>25.0</v>
      </c>
      <c r="F4" s="5"/>
    </row>
    <row r="5" spans="1:6">
      <c r="A5" s="5">
        <v>3.1</v>
      </c>
      <c r="B5" s="5" t="s">
        <v>50</v>
      </c>
      <c r="C5" s="5" t="s">
        <v>90</v>
      </c>
      <c r="D5" s="7">
        <v>6.67</v>
      </c>
      <c r="E5" s="7">
        <v>6.67</v>
      </c>
      <c r="F5" s="5"/>
    </row>
    <row r="6" spans="1:6">
      <c r="A6" s="5">
        <v>3.2</v>
      </c>
      <c r="B6" s="5" t="s">
        <v>50</v>
      </c>
      <c r="C6" s="5" t="s">
        <v>96</v>
      </c>
      <c r="D6" s="7">
        <v>6.67</v>
      </c>
      <c r="E6" s="7">
        <v>6.67</v>
      </c>
      <c r="F6" s="5"/>
    </row>
    <row r="7" spans="1:6">
      <c r="A7" s="5">
        <v>3.3</v>
      </c>
      <c r="B7" s="5" t="s">
        <v>50</v>
      </c>
      <c r="C7" s="5" t="s">
        <v>269</v>
      </c>
      <c r="D7" s="7">
        <v>6.67</v>
      </c>
      <c r="E7" s="7">
        <v>6.67</v>
      </c>
      <c r="F7" s="5"/>
    </row>
    <row r="8" spans="1:6">
      <c r="A8" s="5">
        <v>4.1</v>
      </c>
      <c r="B8" s="5" t="s">
        <v>57</v>
      </c>
      <c r="C8" s="5" t="s">
        <v>107</v>
      </c>
      <c r="D8" s="7">
        <v>20.0</v>
      </c>
      <c r="E8" s="7">
        <v>20.0</v>
      </c>
      <c r="F8" s="5"/>
    </row>
    <row r="9" spans="1:6">
      <c r="A9" s="5">
        <v>5.1</v>
      </c>
      <c r="B9" s="5" t="s">
        <v>64</v>
      </c>
      <c r="C9" s="5" t="s">
        <v>270</v>
      </c>
      <c r="D9" s="7">
        <v>20.0</v>
      </c>
      <c r="E9" s="7">
        <v>20.0</v>
      </c>
      <c r="F9" s="5"/>
    </row>
    <row r="10" spans="1:6">
      <c r="A10" s="5" t="s">
        <v>271</v>
      </c>
      <c r="B10" s="5"/>
      <c r="C10" s="5"/>
      <c r="D10" s="7"/>
      <c r="E10" s="7">
        <f>SUM(E3:E9)</f>
        <v>105.010000000000005</v>
      </c>
      <c r="F10" s="5" t="s">
        <v>272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31"/>
  <sheetViews>
    <sheetView tabSelected="0" workbookViewId="0" showGridLines="true" showRowColHeaders="1">
      <pane xSplit="2" ySplit="1" activePane="bottomRight" state="frozen" topLeftCell="C2"/>
      <selection pane="bottomRight" activeCell="A1" sqref="A1:K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18.71" bestFit="true" customWidth="true" style="0"/>
    <col min="11" max="11" width="18.71" bestFit="true" customWidth="true" style="0"/>
  </cols>
  <sheetData>
    <row r="1" spans="1:11">
      <c r="A1" s="6" t="s">
        <v>273</v>
      </c>
      <c r="B1" s="6" t="s">
        <v>274</v>
      </c>
      <c r="C1" s="6">
        <v>1.1</v>
      </c>
      <c r="D1" s="6">
        <v>2.1</v>
      </c>
      <c r="E1" s="6">
        <v>3.1</v>
      </c>
      <c r="F1" s="6">
        <v>3.2</v>
      </c>
      <c r="G1" s="6">
        <v>3.3</v>
      </c>
      <c r="H1" s="6">
        <v>4.1</v>
      </c>
      <c r="I1" s="6">
        <v>5.1</v>
      </c>
      <c r="J1" s="6" t="s">
        <v>275</v>
      </c>
      <c r="K1" s="6" t="s">
        <v>266</v>
      </c>
    </row>
    <row r="2" spans="1:11">
      <c r="A2" s="5" t="s">
        <v>276</v>
      </c>
      <c r="B2" s="5"/>
      <c r="C2" s="5"/>
      <c r="D2" s="5"/>
      <c r="E2" s="5"/>
      <c r="F2" s="5"/>
      <c r="G2" s="5"/>
      <c r="H2" s="5"/>
      <c r="I2" s="5"/>
      <c r="J2" s="5" t="str">
        <f>IFERROR(AVERAGE(C2:I2),"")</f>
        <v/>
      </c>
      <c r="K2" s="5"/>
    </row>
    <row r="3" spans="1:11">
      <c r="A3" s="5" t="s">
        <v>277</v>
      </c>
      <c r="B3" s="5"/>
      <c r="C3" s="5"/>
      <c r="D3" s="5"/>
      <c r="E3" s="5"/>
      <c r="F3" s="5"/>
      <c r="G3" s="5"/>
      <c r="H3" s="5"/>
      <c r="I3" s="5"/>
      <c r="J3" s="5" t="str">
        <f>IFERROR(AVERAGE(C3:I3),"")</f>
        <v/>
      </c>
      <c r="K3" s="5"/>
    </row>
    <row r="4" spans="1:11">
      <c r="A4" s="5" t="s">
        <v>278</v>
      </c>
      <c r="B4" s="5"/>
      <c r="C4" s="5"/>
      <c r="D4" s="5"/>
      <c r="E4" s="5"/>
      <c r="F4" s="5"/>
      <c r="G4" s="5"/>
      <c r="H4" s="5"/>
      <c r="I4" s="5"/>
      <c r="J4" s="5" t="str">
        <f>IFERROR(AVERAGE(C4:I4),"")</f>
        <v/>
      </c>
      <c r="K4" s="5"/>
    </row>
    <row r="5" spans="1:11">
      <c r="A5" s="5" t="s">
        <v>279</v>
      </c>
      <c r="B5" s="5"/>
      <c r="C5" s="5"/>
      <c r="D5" s="5"/>
      <c r="E5" s="5"/>
      <c r="F5" s="5"/>
      <c r="G5" s="5"/>
      <c r="H5" s="5"/>
      <c r="I5" s="5"/>
      <c r="J5" s="5" t="str">
        <f>IFERROR(AVERAGE(C5:I5),"")</f>
        <v/>
      </c>
      <c r="K5" s="5"/>
    </row>
    <row r="6" spans="1:11">
      <c r="A6" s="5" t="s">
        <v>280</v>
      </c>
      <c r="B6" s="5"/>
      <c r="C6" s="5"/>
      <c r="D6" s="5"/>
      <c r="E6" s="5"/>
      <c r="F6" s="5"/>
      <c r="G6" s="5"/>
      <c r="H6" s="5"/>
      <c r="I6" s="5"/>
      <c r="J6" s="5" t="str">
        <f>IFERROR(AVERAGE(C6:I6),"")</f>
        <v/>
      </c>
      <c r="K6" s="5"/>
    </row>
    <row r="7" spans="1:11">
      <c r="A7" s="5" t="s">
        <v>281</v>
      </c>
      <c r="B7" s="5"/>
      <c r="C7" s="5"/>
      <c r="D7" s="5"/>
      <c r="E7" s="5"/>
      <c r="F7" s="5"/>
      <c r="G7" s="5"/>
      <c r="H7" s="5"/>
      <c r="I7" s="5"/>
      <c r="J7" s="5" t="str">
        <f>IFERROR(AVERAGE(C7:I7),"")</f>
        <v/>
      </c>
      <c r="K7" s="5"/>
    </row>
    <row r="8" spans="1:11">
      <c r="A8" s="5" t="s">
        <v>282</v>
      </c>
      <c r="B8" s="5"/>
      <c r="C8" s="5"/>
      <c r="D8" s="5"/>
      <c r="E8" s="5"/>
      <c r="F8" s="5"/>
      <c r="G8" s="5"/>
      <c r="H8" s="5"/>
      <c r="I8" s="5"/>
      <c r="J8" s="5" t="str">
        <f>IFERROR(AVERAGE(C8:I8),"")</f>
        <v/>
      </c>
      <c r="K8" s="5"/>
    </row>
    <row r="9" spans="1:11">
      <c r="A9" s="5" t="s">
        <v>283</v>
      </c>
      <c r="B9" s="5"/>
      <c r="C9" s="5"/>
      <c r="D9" s="5"/>
      <c r="E9" s="5"/>
      <c r="F9" s="5"/>
      <c r="G9" s="5"/>
      <c r="H9" s="5"/>
      <c r="I9" s="5"/>
      <c r="J9" s="5" t="str">
        <f>IFERROR(AVERAGE(C9:I9),"")</f>
        <v/>
      </c>
      <c r="K9" s="5"/>
    </row>
    <row r="10" spans="1:11">
      <c r="A10" s="5" t="s">
        <v>284</v>
      </c>
      <c r="B10" s="5"/>
      <c r="C10" s="5"/>
      <c r="D10" s="5"/>
      <c r="E10" s="5"/>
      <c r="F10" s="5"/>
      <c r="G10" s="5"/>
      <c r="H10" s="5"/>
      <c r="I10" s="5"/>
      <c r="J10" s="5" t="str">
        <f>IFERROR(AVERAGE(C10:I10),"")</f>
        <v/>
      </c>
      <c r="K10" s="5"/>
    </row>
    <row r="11" spans="1:11">
      <c r="A11" s="5" t="s">
        <v>285</v>
      </c>
      <c r="B11" s="5"/>
      <c r="C11" s="5"/>
      <c r="D11" s="5"/>
      <c r="E11" s="5"/>
      <c r="F11" s="5"/>
      <c r="G11" s="5"/>
      <c r="H11" s="5"/>
      <c r="I11" s="5"/>
      <c r="J11" s="5" t="str">
        <f>IFERROR(AVERAGE(C11:I11),"")</f>
        <v/>
      </c>
      <c r="K11" s="5"/>
    </row>
    <row r="12" spans="1:11">
      <c r="A12" s="5" t="s">
        <v>286</v>
      </c>
      <c r="B12" s="5"/>
      <c r="C12" s="5"/>
      <c r="D12" s="5"/>
      <c r="E12" s="5"/>
      <c r="F12" s="5"/>
      <c r="G12" s="5"/>
      <c r="H12" s="5"/>
      <c r="I12" s="5"/>
      <c r="J12" s="5" t="str">
        <f>IFERROR(AVERAGE(C12:I12),"")</f>
        <v/>
      </c>
      <c r="K12" s="5"/>
    </row>
    <row r="13" spans="1:11">
      <c r="A13" s="5" t="s">
        <v>287</v>
      </c>
      <c r="B13" s="5"/>
      <c r="C13" s="5"/>
      <c r="D13" s="5"/>
      <c r="E13" s="5"/>
      <c r="F13" s="5"/>
      <c r="G13" s="5"/>
      <c r="H13" s="5"/>
      <c r="I13" s="5"/>
      <c r="J13" s="5" t="str">
        <f>IFERROR(AVERAGE(C13:I13),"")</f>
        <v/>
      </c>
      <c r="K13" s="5"/>
    </row>
    <row r="14" spans="1:11">
      <c r="A14" s="5" t="s">
        <v>288</v>
      </c>
      <c r="B14" s="5"/>
      <c r="C14" s="5"/>
      <c r="D14" s="5"/>
      <c r="E14" s="5"/>
      <c r="F14" s="5"/>
      <c r="G14" s="5"/>
      <c r="H14" s="5"/>
      <c r="I14" s="5"/>
      <c r="J14" s="5" t="str">
        <f>IFERROR(AVERAGE(C14:I14),"")</f>
        <v/>
      </c>
      <c r="K14" s="5"/>
    </row>
    <row r="15" spans="1:11">
      <c r="A15" s="5" t="s">
        <v>289</v>
      </c>
      <c r="B15" s="5"/>
      <c r="C15" s="5"/>
      <c r="D15" s="5"/>
      <c r="E15" s="5"/>
      <c r="F15" s="5"/>
      <c r="G15" s="5"/>
      <c r="H15" s="5"/>
      <c r="I15" s="5"/>
      <c r="J15" s="5" t="str">
        <f>IFERROR(AVERAGE(C15:I15),"")</f>
        <v/>
      </c>
      <c r="K15" s="5"/>
    </row>
    <row r="16" spans="1:11">
      <c r="A16" s="5" t="s">
        <v>290</v>
      </c>
      <c r="B16" s="5"/>
      <c r="C16" s="5"/>
      <c r="D16" s="5"/>
      <c r="E16" s="5"/>
      <c r="F16" s="5"/>
      <c r="G16" s="5"/>
      <c r="H16" s="5"/>
      <c r="I16" s="5"/>
      <c r="J16" s="5" t="str">
        <f>IFERROR(AVERAGE(C16:I16),"")</f>
        <v/>
      </c>
      <c r="K16" s="5"/>
    </row>
    <row r="17" spans="1:11">
      <c r="A17" s="5" t="s">
        <v>291</v>
      </c>
      <c r="B17" s="5"/>
      <c r="C17" s="5"/>
      <c r="D17" s="5"/>
      <c r="E17" s="5"/>
      <c r="F17" s="5"/>
      <c r="G17" s="5"/>
      <c r="H17" s="5"/>
      <c r="I17" s="5"/>
      <c r="J17" s="5" t="str">
        <f>IFERROR(AVERAGE(C17:I17),"")</f>
        <v/>
      </c>
      <c r="K17" s="5"/>
    </row>
    <row r="18" spans="1:11">
      <c r="A18" s="5" t="s">
        <v>292</v>
      </c>
      <c r="B18" s="5"/>
      <c r="C18" s="5"/>
      <c r="D18" s="5"/>
      <c r="E18" s="5"/>
      <c r="F18" s="5"/>
      <c r="G18" s="5"/>
      <c r="H18" s="5"/>
      <c r="I18" s="5"/>
      <c r="J18" s="5" t="str">
        <f>IFERROR(AVERAGE(C18:I18),"")</f>
        <v/>
      </c>
      <c r="K18" s="5"/>
    </row>
    <row r="19" spans="1:11">
      <c r="A19" s="5" t="s">
        <v>293</v>
      </c>
      <c r="B19" s="5"/>
      <c r="C19" s="5"/>
      <c r="D19" s="5"/>
      <c r="E19" s="5"/>
      <c r="F19" s="5"/>
      <c r="G19" s="5"/>
      <c r="H19" s="5"/>
      <c r="I19" s="5"/>
      <c r="J19" s="5" t="str">
        <f>IFERROR(AVERAGE(C19:I19),"")</f>
        <v/>
      </c>
      <c r="K19" s="5"/>
    </row>
    <row r="20" spans="1:11">
      <c r="A20" s="5" t="s">
        <v>294</v>
      </c>
      <c r="B20" s="5"/>
      <c r="C20" s="5"/>
      <c r="D20" s="5"/>
      <c r="E20" s="5"/>
      <c r="F20" s="5"/>
      <c r="G20" s="5"/>
      <c r="H20" s="5"/>
      <c r="I20" s="5"/>
      <c r="J20" s="5" t="str">
        <f>IFERROR(AVERAGE(C20:I20),"")</f>
        <v/>
      </c>
      <c r="K20" s="5"/>
    </row>
    <row r="21" spans="1:11">
      <c r="A21" s="5" t="s">
        <v>295</v>
      </c>
      <c r="B21" s="5"/>
      <c r="C21" s="5"/>
      <c r="D21" s="5"/>
      <c r="E21" s="5"/>
      <c r="F21" s="5"/>
      <c r="G21" s="5"/>
      <c r="H21" s="5"/>
      <c r="I21" s="5"/>
      <c r="J21" s="5" t="str">
        <f>IFERROR(AVERAGE(C21:I21),"")</f>
        <v/>
      </c>
      <c r="K21" s="5"/>
    </row>
    <row r="22" spans="1:11">
      <c r="A22" s="5" t="s">
        <v>296</v>
      </c>
      <c r="B22" s="5"/>
      <c r="C22" s="5"/>
      <c r="D22" s="5"/>
      <c r="E22" s="5"/>
      <c r="F22" s="5"/>
      <c r="G22" s="5"/>
      <c r="H22" s="5"/>
      <c r="I22" s="5"/>
      <c r="J22" s="5" t="str">
        <f>IFERROR(AVERAGE(C22:I22),"")</f>
        <v/>
      </c>
      <c r="K22" s="5"/>
    </row>
    <row r="23" spans="1:11">
      <c r="A23" s="5" t="s">
        <v>297</v>
      </c>
      <c r="B23" s="5"/>
      <c r="C23" s="5"/>
      <c r="D23" s="5"/>
      <c r="E23" s="5"/>
      <c r="F23" s="5"/>
      <c r="G23" s="5"/>
      <c r="H23" s="5"/>
      <c r="I23" s="5"/>
      <c r="J23" s="5" t="str">
        <f>IFERROR(AVERAGE(C23:I23),"")</f>
        <v/>
      </c>
      <c r="K23" s="5"/>
    </row>
    <row r="24" spans="1:11">
      <c r="A24" s="5" t="s">
        <v>298</v>
      </c>
      <c r="B24" s="5"/>
      <c r="C24" s="5"/>
      <c r="D24" s="5"/>
      <c r="E24" s="5"/>
      <c r="F24" s="5"/>
      <c r="G24" s="5"/>
      <c r="H24" s="5"/>
      <c r="I24" s="5"/>
      <c r="J24" s="5" t="str">
        <f>IFERROR(AVERAGE(C24:I24),"")</f>
        <v/>
      </c>
      <c r="K24" s="5"/>
    </row>
    <row r="25" spans="1:11">
      <c r="A25" s="5" t="s">
        <v>299</v>
      </c>
      <c r="B25" s="5"/>
      <c r="C25" s="5"/>
      <c r="D25" s="5"/>
      <c r="E25" s="5"/>
      <c r="F25" s="5"/>
      <c r="G25" s="5"/>
      <c r="H25" s="5"/>
      <c r="I25" s="5"/>
      <c r="J25" s="5" t="str">
        <f>IFERROR(AVERAGE(C25:I25),"")</f>
        <v/>
      </c>
      <c r="K25" s="5"/>
    </row>
    <row r="26" spans="1:11">
      <c r="A26" s="5" t="s">
        <v>300</v>
      </c>
      <c r="B26" s="5"/>
      <c r="C26" s="5"/>
      <c r="D26" s="5"/>
      <c r="E26" s="5"/>
      <c r="F26" s="5"/>
      <c r="G26" s="5"/>
      <c r="H26" s="5"/>
      <c r="I26" s="5"/>
      <c r="J26" s="5" t="str">
        <f>IFERROR(AVERAGE(C26:I26),"")</f>
        <v/>
      </c>
      <c r="K26" s="5"/>
    </row>
    <row r="27" spans="1:11">
      <c r="A27" s="5" t="s">
        <v>301</v>
      </c>
      <c r="B27" s="5"/>
      <c r="C27" s="5"/>
      <c r="D27" s="5"/>
      <c r="E27" s="5"/>
      <c r="F27" s="5"/>
      <c r="G27" s="5"/>
      <c r="H27" s="5"/>
      <c r="I27" s="5"/>
      <c r="J27" s="5" t="str">
        <f>IFERROR(AVERAGE(C27:I27),"")</f>
        <v/>
      </c>
      <c r="K27" s="5"/>
    </row>
    <row r="28" spans="1:11">
      <c r="A28" s="5" t="s">
        <v>302</v>
      </c>
      <c r="B28" s="5"/>
      <c r="C28" s="5"/>
      <c r="D28" s="5"/>
      <c r="E28" s="5"/>
      <c r="F28" s="5"/>
      <c r="G28" s="5"/>
      <c r="H28" s="5"/>
      <c r="I28" s="5"/>
      <c r="J28" s="5" t="str">
        <f>IFERROR(AVERAGE(C28:I28),"")</f>
        <v/>
      </c>
      <c r="K28" s="5"/>
    </row>
    <row r="29" spans="1:11">
      <c r="A29" s="5" t="s">
        <v>303</v>
      </c>
      <c r="B29" s="5"/>
      <c r="C29" s="5"/>
      <c r="D29" s="5"/>
      <c r="E29" s="5"/>
      <c r="F29" s="5"/>
      <c r="G29" s="5"/>
      <c r="H29" s="5"/>
      <c r="I29" s="5"/>
      <c r="J29" s="5" t="str">
        <f>IFERROR(AVERAGE(C29:I29),"")</f>
        <v/>
      </c>
      <c r="K29" s="5"/>
    </row>
    <row r="30" spans="1:11">
      <c r="A30" s="5" t="s">
        <v>304</v>
      </c>
      <c r="B30" s="5"/>
      <c r="C30" s="5"/>
      <c r="D30" s="5"/>
      <c r="E30" s="5"/>
      <c r="F30" s="5"/>
      <c r="G30" s="5"/>
      <c r="H30" s="5"/>
      <c r="I30" s="5"/>
      <c r="J30" s="5" t="str">
        <f>IFERROR(AVERAGE(C30:I30),"")</f>
        <v/>
      </c>
      <c r="K30" s="5"/>
    </row>
    <row r="31" spans="1:11">
      <c r="A31" s="5" t="s">
        <v>305</v>
      </c>
      <c r="B31" s="5"/>
      <c r="C31" s="5"/>
      <c r="D31" s="5"/>
      <c r="E31" s="5"/>
      <c r="F31" s="5"/>
      <c r="G31" s="5"/>
      <c r="H31" s="5"/>
      <c r="I31" s="5"/>
      <c r="J31" s="5" t="str">
        <f>IFERROR(AVERAGE(C31:I31),"")</f>
        <v/>
      </c>
      <c r="K31" s="5"/>
    </row>
  </sheetData>
  <dataValidations count="21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8"/>
  <sheetViews>
    <sheetView tabSelected="0" workbookViewId="0" showGridLines="true" showRowColHeaders="1">
      <pane xSplit="2" ySplit="1" activePane="bottomRight" state="frozen" topLeftCell="C2"/>
      <selection pane="bottomRight" activeCell="K2" sqref="K2:K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71</v>
      </c>
      <c r="D1" s="6" t="s">
        <v>29</v>
      </c>
      <c r="E1" s="6" t="s">
        <v>30</v>
      </c>
      <c r="F1" s="6" t="s">
        <v>72</v>
      </c>
      <c r="G1" s="6" t="s">
        <v>73</v>
      </c>
      <c r="H1" s="6" t="s">
        <v>74</v>
      </c>
      <c r="I1" s="6" t="s">
        <v>75</v>
      </c>
      <c r="J1" s="6" t="s">
        <v>76</v>
      </c>
      <c r="K1" s="6" t="s">
        <v>77</v>
      </c>
    </row>
    <row r="2" spans="1:11">
      <c r="A2" s="5" t="s">
        <v>35</v>
      </c>
      <c r="B2" s="5">
        <v>1.1</v>
      </c>
      <c r="C2" s="5" t="s">
        <v>36</v>
      </c>
      <c r="D2" s="5" t="s">
        <v>78</v>
      </c>
      <c r="E2" s="5" t="s">
        <v>79</v>
      </c>
      <c r="F2" s="5" t="s">
        <v>63</v>
      </c>
      <c r="G2" s="5" t="s">
        <v>80</v>
      </c>
      <c r="H2" s="5" t="s">
        <v>81</v>
      </c>
      <c r="I2" s="5" t="s">
        <v>82</v>
      </c>
      <c r="J2" s="5" t="s">
        <v>83</v>
      </c>
      <c r="K2" s="7">
        <v>14.29</v>
      </c>
    </row>
    <row r="3" spans="1:11">
      <c r="A3" s="5" t="s">
        <v>35</v>
      </c>
      <c r="B3" s="5">
        <v>2.1</v>
      </c>
      <c r="C3" s="5" t="s">
        <v>43</v>
      </c>
      <c r="D3" s="5" t="s">
        <v>84</v>
      </c>
      <c r="E3" s="5" t="s">
        <v>85</v>
      </c>
      <c r="F3" s="5" t="s">
        <v>86</v>
      </c>
      <c r="G3" s="5" t="s">
        <v>87</v>
      </c>
      <c r="H3" s="5" t="s">
        <v>81</v>
      </c>
      <c r="I3" s="5" t="s">
        <v>88</v>
      </c>
      <c r="J3" s="5" t="s">
        <v>89</v>
      </c>
      <c r="K3" s="7">
        <v>14.29</v>
      </c>
    </row>
    <row r="4" spans="1:11">
      <c r="A4" s="5" t="s">
        <v>35</v>
      </c>
      <c r="B4" s="5">
        <v>3.1</v>
      </c>
      <c r="C4" s="5" t="s">
        <v>50</v>
      </c>
      <c r="D4" s="5" t="s">
        <v>90</v>
      </c>
      <c r="E4" s="5" t="s">
        <v>91</v>
      </c>
      <c r="F4" s="5" t="s">
        <v>92</v>
      </c>
      <c r="G4" s="5" t="s">
        <v>93</v>
      </c>
      <c r="H4" s="5" t="s">
        <v>81</v>
      </c>
      <c r="I4" s="5" t="s">
        <v>94</v>
      </c>
      <c r="J4" s="5" t="s">
        <v>95</v>
      </c>
      <c r="K4" s="7">
        <v>14.29</v>
      </c>
    </row>
    <row r="5" spans="1:11">
      <c r="A5" s="5" t="s">
        <v>35</v>
      </c>
      <c r="B5" s="5">
        <v>3.2</v>
      </c>
      <c r="C5" s="5" t="s">
        <v>50</v>
      </c>
      <c r="D5" s="5" t="s">
        <v>96</v>
      </c>
      <c r="E5" s="5" t="s">
        <v>97</v>
      </c>
      <c r="F5" s="5" t="s">
        <v>98</v>
      </c>
      <c r="G5" s="5" t="s">
        <v>99</v>
      </c>
      <c r="H5" s="5" t="s">
        <v>81</v>
      </c>
      <c r="I5" s="5" t="s">
        <v>100</v>
      </c>
      <c r="J5" s="5" t="s">
        <v>101</v>
      </c>
      <c r="K5" s="7">
        <v>14.29</v>
      </c>
    </row>
    <row r="6" spans="1:11">
      <c r="A6" s="5" t="s">
        <v>35</v>
      </c>
      <c r="B6" s="5">
        <v>3.3</v>
      </c>
      <c r="C6" s="5" t="s">
        <v>50</v>
      </c>
      <c r="D6" s="5" t="s">
        <v>102</v>
      </c>
      <c r="E6" s="5" t="s">
        <v>103</v>
      </c>
      <c r="F6" s="5" t="s">
        <v>49</v>
      </c>
      <c r="G6" s="5" t="s">
        <v>104</v>
      </c>
      <c r="H6" s="5" t="s">
        <v>81</v>
      </c>
      <c r="I6" s="5" t="s">
        <v>105</v>
      </c>
      <c r="J6" s="5" t="s">
        <v>106</v>
      </c>
      <c r="K6" s="7">
        <v>14.29</v>
      </c>
    </row>
    <row r="7" spans="1:11">
      <c r="A7" s="5" t="s">
        <v>35</v>
      </c>
      <c r="B7" s="5">
        <v>4.1</v>
      </c>
      <c r="C7" s="5" t="s">
        <v>57</v>
      </c>
      <c r="D7" s="5" t="s">
        <v>107</v>
      </c>
      <c r="E7" s="5" t="s">
        <v>108</v>
      </c>
      <c r="F7" s="5" t="s">
        <v>109</v>
      </c>
      <c r="G7" s="5" t="s">
        <v>110</v>
      </c>
      <c r="H7" s="5" t="s">
        <v>81</v>
      </c>
      <c r="I7" s="5" t="s">
        <v>111</v>
      </c>
      <c r="J7" s="5" t="s">
        <v>112</v>
      </c>
      <c r="K7" s="7">
        <v>14.29</v>
      </c>
    </row>
    <row r="8" spans="1:11">
      <c r="A8" s="5" t="s">
        <v>35</v>
      </c>
      <c r="B8" s="5">
        <v>5.1</v>
      </c>
      <c r="C8" s="5" t="s">
        <v>64</v>
      </c>
      <c r="D8" s="5" t="s">
        <v>113</v>
      </c>
      <c r="E8" s="5" t="s">
        <v>114</v>
      </c>
      <c r="F8" s="5" t="s">
        <v>115</v>
      </c>
      <c r="G8" s="5" t="s">
        <v>116</v>
      </c>
      <c r="H8" s="5" t="s">
        <v>81</v>
      </c>
      <c r="I8" s="5" t="s">
        <v>117</v>
      </c>
      <c r="J8" s="5" t="s">
        <v>118</v>
      </c>
      <c r="K8" s="7">
        <v>14.29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5"/>
  <sheetViews>
    <sheetView tabSelected="0" workbookViewId="0" showGridLines="true" showRowColHeaders="1">
      <pane xSplit="3" ySplit="1" activePane="bottomRight" state="frozen" topLeftCell="D2"/>
      <selection pane="bottomRight" activeCell="A1" sqref="A1:I15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119</v>
      </c>
      <c r="C1" s="6" t="s">
        <v>120</v>
      </c>
      <c r="D1" s="6" t="s">
        <v>121</v>
      </c>
      <c r="E1" s="6" t="s">
        <v>30</v>
      </c>
      <c r="F1" s="6" t="s">
        <v>122</v>
      </c>
      <c r="G1" s="6" t="s">
        <v>123</v>
      </c>
      <c r="H1" s="6" t="s">
        <v>124</v>
      </c>
      <c r="I1" s="6" t="s">
        <v>125</v>
      </c>
    </row>
    <row r="2" spans="1:9">
      <c r="A2" s="5" t="s">
        <v>35</v>
      </c>
      <c r="B2" s="5" t="s">
        <v>126</v>
      </c>
      <c r="C2" s="5">
        <v>1</v>
      </c>
      <c r="D2" s="5" t="s">
        <v>127</v>
      </c>
      <c r="E2" s="5"/>
      <c r="F2" s="5"/>
      <c r="G2" s="5"/>
      <c r="H2" s="5"/>
      <c r="I2" s="5"/>
    </row>
    <row r="3" spans="1:9">
      <c r="A3" s="5" t="s">
        <v>35</v>
      </c>
      <c r="B3" s="5" t="s">
        <v>126</v>
      </c>
      <c r="C3" s="5">
        <v>2</v>
      </c>
      <c r="D3" s="5" t="s">
        <v>128</v>
      </c>
      <c r="E3" s="5"/>
      <c r="F3" s="5"/>
      <c r="G3" s="5"/>
      <c r="H3" s="5"/>
      <c r="I3" s="5"/>
    </row>
    <row r="4" spans="1:9">
      <c r="A4" s="5" t="s">
        <v>35</v>
      </c>
      <c r="B4" s="5" t="s">
        <v>126</v>
      </c>
      <c r="C4" s="5">
        <v>3</v>
      </c>
      <c r="D4" s="5" t="s">
        <v>129</v>
      </c>
      <c r="E4" s="5"/>
      <c r="F4" s="5"/>
      <c r="G4" s="5"/>
      <c r="H4" s="5"/>
      <c r="I4" s="5"/>
    </row>
    <row r="5" spans="1:9">
      <c r="A5" s="5" t="s">
        <v>35</v>
      </c>
      <c r="B5" s="5" t="s">
        <v>126</v>
      </c>
      <c r="C5" s="5">
        <v>4</v>
      </c>
      <c r="D5" s="5" t="s">
        <v>130</v>
      </c>
      <c r="E5" s="5"/>
      <c r="F5" s="5"/>
      <c r="G5" s="5"/>
      <c r="H5" s="5"/>
      <c r="I5" s="5"/>
    </row>
    <row r="6" spans="1:9">
      <c r="A6" s="5" t="s">
        <v>35</v>
      </c>
      <c r="B6" s="5" t="s">
        <v>126</v>
      </c>
      <c r="C6" s="5">
        <v>5</v>
      </c>
      <c r="D6" s="5" t="s">
        <v>131</v>
      </c>
      <c r="E6" s="5"/>
      <c r="F6" s="5"/>
      <c r="G6" s="5"/>
      <c r="H6" s="5"/>
      <c r="I6" s="5"/>
    </row>
    <row r="7" spans="1:9">
      <c r="A7" s="5" t="s">
        <v>35</v>
      </c>
      <c r="B7" s="5" t="s">
        <v>126</v>
      </c>
      <c r="C7" s="5">
        <v>6</v>
      </c>
      <c r="D7" s="5" t="s">
        <v>132</v>
      </c>
      <c r="E7" s="5"/>
      <c r="F7" s="5"/>
      <c r="G7" s="5"/>
      <c r="H7" s="5"/>
      <c r="I7" s="5"/>
    </row>
    <row r="8" spans="1:9">
      <c r="A8" s="5" t="s">
        <v>35</v>
      </c>
      <c r="B8" s="5" t="s">
        <v>126</v>
      </c>
      <c r="C8" s="5">
        <v>7</v>
      </c>
      <c r="D8" s="5" t="s">
        <v>133</v>
      </c>
      <c r="E8" s="5"/>
      <c r="F8" s="5"/>
      <c r="G8" s="5"/>
      <c r="H8" s="5"/>
      <c r="I8" s="5"/>
    </row>
    <row r="9" spans="1:9">
      <c r="A9" s="5" t="s">
        <v>35</v>
      </c>
      <c r="B9" s="5" t="s">
        <v>126</v>
      </c>
      <c r="C9" s="5">
        <v>1</v>
      </c>
      <c r="D9" s="5" t="s">
        <v>134</v>
      </c>
      <c r="E9" s="5"/>
      <c r="F9" s="5"/>
      <c r="G9" s="5"/>
      <c r="H9" s="5"/>
      <c r="I9" s="5"/>
    </row>
    <row r="10" spans="1:9">
      <c r="A10" s="5" t="s">
        <v>35</v>
      </c>
      <c r="B10" s="5" t="s">
        <v>126</v>
      </c>
      <c r="C10" s="5">
        <v>2</v>
      </c>
      <c r="D10" s="5" t="s">
        <v>135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126</v>
      </c>
      <c r="C11" s="5">
        <v>3</v>
      </c>
      <c r="D11" s="5" t="s">
        <v>136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126</v>
      </c>
      <c r="C12" s="5">
        <v>4</v>
      </c>
      <c r="D12" s="5" t="s">
        <v>137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126</v>
      </c>
      <c r="C13" s="5">
        <v>1</v>
      </c>
      <c r="D13" s="5" t="s">
        <v>138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126</v>
      </c>
      <c r="C14" s="5">
        <v>2</v>
      </c>
      <c r="D14" s="5" t="s">
        <v>139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126</v>
      </c>
      <c r="C15" s="5">
        <v>1</v>
      </c>
      <c r="D15" s="5" t="s">
        <v>140</v>
      </c>
      <c r="E15" s="5"/>
      <c r="F15" s="5"/>
      <c r="G15" s="5"/>
      <c r="H15" s="5"/>
      <c r="I15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141</v>
      </c>
      <c r="B1" s="3"/>
      <c r="C1" s="3"/>
      <c r="D1" s="3"/>
      <c r="E1" s="3"/>
      <c r="F1" s="3"/>
      <c r="G1" s="3"/>
    </row>
    <row r="2" spans="1:7">
      <c r="A2" s="6" t="s">
        <v>142</v>
      </c>
      <c r="B2" s="6" t="s">
        <v>143</v>
      </c>
      <c r="C2" s="6" t="s">
        <v>144</v>
      </c>
      <c r="D2" s="6" t="s">
        <v>145</v>
      </c>
      <c r="E2" s="6" t="s">
        <v>146</v>
      </c>
      <c r="F2" s="6" t="s">
        <v>147</v>
      </c>
      <c r="G2" s="6" t="s">
        <v>148</v>
      </c>
    </row>
    <row r="3" spans="1:7">
      <c r="A3" s="5" t="s">
        <v>36</v>
      </c>
      <c r="B3" s="5">
        <v>20</v>
      </c>
      <c r="C3" s="5" t="s">
        <v>149</v>
      </c>
      <c r="D3" s="5">
        <v>1</v>
      </c>
      <c r="E3" s="5" t="s">
        <v>150</v>
      </c>
      <c r="F3" s="5" t="s">
        <v>151</v>
      </c>
      <c r="G3" s="5" t="s">
        <v>152</v>
      </c>
    </row>
    <row r="4" spans="1:7">
      <c r="A4" s="5"/>
      <c r="B4" s="5"/>
      <c r="C4" s="5"/>
      <c r="D4" s="5">
        <v>2</v>
      </c>
      <c r="E4" s="5" t="s">
        <v>153</v>
      </c>
      <c r="F4" s="5" t="s">
        <v>154</v>
      </c>
      <c r="G4" s="5" t="s">
        <v>155</v>
      </c>
    </row>
    <row r="5" spans="1:7">
      <c r="A5" s="5"/>
      <c r="B5" s="5"/>
      <c r="C5" s="5"/>
      <c r="D5" s="5">
        <v>3</v>
      </c>
      <c r="E5" s="5" t="s">
        <v>156</v>
      </c>
      <c r="F5" s="5" t="s">
        <v>157</v>
      </c>
      <c r="G5" s="5" t="s">
        <v>158</v>
      </c>
    </row>
    <row r="6" spans="1:7">
      <c r="A6" s="5"/>
      <c r="B6" s="5"/>
      <c r="C6" s="5"/>
      <c r="D6" s="5">
        <v>4</v>
      </c>
      <c r="E6" s="5" t="s">
        <v>159</v>
      </c>
      <c r="F6" s="5" t="s">
        <v>160</v>
      </c>
      <c r="G6" s="5" t="s">
        <v>161</v>
      </c>
    </row>
    <row r="7" spans="1:7">
      <c r="A7" s="5" t="s">
        <v>43</v>
      </c>
      <c r="B7" s="5">
        <v>25</v>
      </c>
      <c r="C7" s="5" t="s">
        <v>149</v>
      </c>
      <c r="D7" s="5">
        <v>1</v>
      </c>
      <c r="E7" s="5" t="s">
        <v>150</v>
      </c>
      <c r="F7" s="5" t="s">
        <v>151</v>
      </c>
      <c r="G7" s="5" t="s">
        <v>162</v>
      </c>
    </row>
    <row r="8" spans="1:7">
      <c r="A8" s="5"/>
      <c r="B8" s="5"/>
      <c r="C8" s="5"/>
      <c r="D8" s="5">
        <v>2</v>
      </c>
      <c r="E8" s="5" t="s">
        <v>153</v>
      </c>
      <c r="F8" s="5" t="s">
        <v>154</v>
      </c>
      <c r="G8" s="5" t="s">
        <v>163</v>
      </c>
    </row>
    <row r="9" spans="1:7">
      <c r="A9" s="5"/>
      <c r="B9" s="5"/>
      <c r="C9" s="5"/>
      <c r="D9" s="5">
        <v>3</v>
      </c>
      <c r="E9" s="5" t="s">
        <v>156</v>
      </c>
      <c r="F9" s="5" t="s">
        <v>157</v>
      </c>
      <c r="G9" s="5" t="s">
        <v>164</v>
      </c>
    </row>
    <row r="10" spans="1:7">
      <c r="A10" s="5"/>
      <c r="B10" s="5"/>
      <c r="C10" s="5"/>
      <c r="D10" s="5">
        <v>4</v>
      </c>
      <c r="E10" s="5" t="s">
        <v>159</v>
      </c>
      <c r="F10" s="5" t="s">
        <v>160</v>
      </c>
      <c r="G10" s="5" t="s">
        <v>165</v>
      </c>
    </row>
    <row r="11" spans="1:7">
      <c r="A11" s="5" t="s">
        <v>50</v>
      </c>
      <c r="B11" s="5">
        <v>20</v>
      </c>
      <c r="C11" s="5" t="s">
        <v>149</v>
      </c>
      <c r="D11" s="5">
        <v>1</v>
      </c>
      <c r="E11" s="5" t="s">
        <v>150</v>
      </c>
      <c r="F11" s="5" t="s">
        <v>151</v>
      </c>
      <c r="G11" s="5" t="s">
        <v>166</v>
      </c>
    </row>
    <row r="12" spans="1:7">
      <c r="A12" s="5"/>
      <c r="B12" s="5"/>
      <c r="C12" s="5"/>
      <c r="D12" s="5">
        <v>2</v>
      </c>
      <c r="E12" s="5" t="s">
        <v>153</v>
      </c>
      <c r="F12" s="5" t="s">
        <v>154</v>
      </c>
      <c r="G12" s="5" t="s">
        <v>167</v>
      </c>
    </row>
    <row r="13" spans="1:7">
      <c r="A13" s="5"/>
      <c r="B13" s="5"/>
      <c r="C13" s="5"/>
      <c r="D13" s="5">
        <v>3</v>
      </c>
      <c r="E13" s="5" t="s">
        <v>156</v>
      </c>
      <c r="F13" s="5" t="s">
        <v>157</v>
      </c>
      <c r="G13" s="5" t="s">
        <v>168</v>
      </c>
    </row>
    <row r="14" spans="1:7">
      <c r="A14" s="5"/>
      <c r="B14" s="5"/>
      <c r="C14" s="5"/>
      <c r="D14" s="5">
        <v>4</v>
      </c>
      <c r="E14" s="5" t="s">
        <v>159</v>
      </c>
      <c r="F14" s="5" t="s">
        <v>160</v>
      </c>
      <c r="G14" s="5" t="s">
        <v>169</v>
      </c>
    </row>
    <row r="15" spans="1:7">
      <c r="A15" s="5" t="s">
        <v>57</v>
      </c>
      <c r="B15" s="5">
        <v>20</v>
      </c>
      <c r="C15" s="5" t="s">
        <v>149</v>
      </c>
      <c r="D15" s="5">
        <v>1</v>
      </c>
      <c r="E15" s="5" t="s">
        <v>150</v>
      </c>
      <c r="F15" s="5" t="s">
        <v>151</v>
      </c>
      <c r="G15" s="5" t="s">
        <v>170</v>
      </c>
    </row>
    <row r="16" spans="1:7">
      <c r="A16" s="5"/>
      <c r="B16" s="5"/>
      <c r="C16" s="5"/>
      <c r="D16" s="5">
        <v>2</v>
      </c>
      <c r="E16" s="5" t="s">
        <v>153</v>
      </c>
      <c r="F16" s="5" t="s">
        <v>154</v>
      </c>
      <c r="G16" s="5" t="s">
        <v>171</v>
      </c>
    </row>
    <row r="17" spans="1:7">
      <c r="A17" s="5"/>
      <c r="B17" s="5"/>
      <c r="C17" s="5"/>
      <c r="D17" s="5">
        <v>3</v>
      </c>
      <c r="E17" s="5" t="s">
        <v>156</v>
      </c>
      <c r="F17" s="5" t="s">
        <v>157</v>
      </c>
      <c r="G17" s="5" t="s">
        <v>172</v>
      </c>
    </row>
    <row r="18" spans="1:7">
      <c r="A18" s="5"/>
      <c r="B18" s="5"/>
      <c r="C18" s="5"/>
      <c r="D18" s="5">
        <v>4</v>
      </c>
      <c r="E18" s="5" t="s">
        <v>159</v>
      </c>
      <c r="F18" s="5" t="s">
        <v>160</v>
      </c>
      <c r="G18" s="5" t="s">
        <v>173</v>
      </c>
    </row>
    <row r="19" spans="1:7">
      <c r="A19" s="5" t="s">
        <v>64</v>
      </c>
      <c r="B19" s="5">
        <v>20</v>
      </c>
      <c r="C19" s="5" t="s">
        <v>174</v>
      </c>
      <c r="D19" s="5">
        <v>1</v>
      </c>
      <c r="E19" s="5" t="s">
        <v>150</v>
      </c>
      <c r="F19" s="5" t="s">
        <v>151</v>
      </c>
      <c r="G19" s="5" t="s">
        <v>175</v>
      </c>
    </row>
    <row r="20" spans="1:7">
      <c r="A20" s="5"/>
      <c r="B20" s="5"/>
      <c r="C20" s="5"/>
      <c r="D20" s="5">
        <v>2</v>
      </c>
      <c r="E20" s="5" t="s">
        <v>153</v>
      </c>
      <c r="F20" s="5" t="s">
        <v>154</v>
      </c>
      <c r="G20" s="5" t="s">
        <v>176</v>
      </c>
    </row>
    <row r="21" spans="1:7">
      <c r="A21" s="5"/>
      <c r="B21" s="5"/>
      <c r="C21" s="5"/>
      <c r="D21" s="5">
        <v>3</v>
      </c>
      <c r="E21" s="5" t="s">
        <v>156</v>
      </c>
      <c r="F21" s="5" t="s">
        <v>157</v>
      </c>
      <c r="G21" s="5" t="s">
        <v>177</v>
      </c>
    </row>
    <row r="22" spans="1:7">
      <c r="A22" s="5"/>
      <c r="B22" s="5"/>
      <c r="C22" s="5"/>
      <c r="D22" s="5">
        <v>4</v>
      </c>
      <c r="E22" s="5" t="s">
        <v>159</v>
      </c>
      <c r="F22" s="5" t="s">
        <v>160</v>
      </c>
      <c r="G22" s="5" t="s">
        <v>178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179</v>
      </c>
    </row>
    <row r="2" spans="1:1">
      <c r="A2" t="s">
        <v>180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181</v>
      </c>
    </row>
    <row r="2" spans="1:1">
      <c r="A2" t="s">
        <v>182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183</v>
      </c>
      <c r="B1" s="3"/>
      <c r="C1" s="3"/>
      <c r="D1" s="3"/>
    </row>
    <row r="2" spans="1:4">
      <c r="A2" s="6" t="s">
        <v>142</v>
      </c>
      <c r="B2" s="6" t="s">
        <v>184</v>
      </c>
      <c r="C2" s="6" t="s">
        <v>185</v>
      </c>
      <c r="D2" s="6" t="s">
        <v>186</v>
      </c>
    </row>
    <row r="3" spans="1:4">
      <c r="A3" s="5" t="s">
        <v>36</v>
      </c>
      <c r="B3" s="5" t="s">
        <v>187</v>
      </c>
      <c r="C3" s="5" t="s">
        <v>188</v>
      </c>
      <c r="D3" s="5" t="s">
        <v>189</v>
      </c>
    </row>
    <row r="4" spans="1:4">
      <c r="A4" s="5" t="s">
        <v>36</v>
      </c>
      <c r="B4" s="5" t="s">
        <v>190</v>
      </c>
      <c r="C4" s="5" t="s">
        <v>191</v>
      </c>
      <c r="D4" s="5" t="s">
        <v>192</v>
      </c>
    </row>
    <row r="5" spans="1:4">
      <c r="A5" s="5" t="s">
        <v>36</v>
      </c>
      <c r="B5" s="5" t="s">
        <v>193</v>
      </c>
      <c r="C5" s="5" t="s">
        <v>194</v>
      </c>
      <c r="D5" s="5" t="s">
        <v>195</v>
      </c>
    </row>
    <row r="6" spans="1:4">
      <c r="A6" s="5" t="s">
        <v>43</v>
      </c>
      <c r="B6" s="5" t="s">
        <v>187</v>
      </c>
      <c r="C6" s="5" t="s">
        <v>196</v>
      </c>
      <c r="D6" s="5" t="s">
        <v>197</v>
      </c>
    </row>
    <row r="7" spans="1:4">
      <c r="A7" s="5" t="s">
        <v>43</v>
      </c>
      <c r="B7" s="5" t="s">
        <v>190</v>
      </c>
      <c r="C7" s="5" t="s">
        <v>198</v>
      </c>
      <c r="D7" s="5" t="s">
        <v>199</v>
      </c>
    </row>
    <row r="8" spans="1:4">
      <c r="A8" s="5" t="s">
        <v>43</v>
      </c>
      <c r="B8" s="5" t="s">
        <v>193</v>
      </c>
      <c r="C8" s="5" t="s">
        <v>200</v>
      </c>
      <c r="D8" s="5" t="s">
        <v>201</v>
      </c>
    </row>
    <row r="9" spans="1:4">
      <c r="A9" s="5" t="s">
        <v>50</v>
      </c>
      <c r="B9" s="5" t="s">
        <v>187</v>
      </c>
      <c r="C9" s="5" t="s">
        <v>188</v>
      </c>
      <c r="D9" s="5" t="s">
        <v>202</v>
      </c>
    </row>
    <row r="10" spans="1:4">
      <c r="A10" s="5" t="s">
        <v>50</v>
      </c>
      <c r="B10" s="5" t="s">
        <v>190</v>
      </c>
      <c r="C10" s="5" t="s">
        <v>203</v>
      </c>
      <c r="D10" s="5" t="s">
        <v>204</v>
      </c>
    </row>
    <row r="11" spans="1:4">
      <c r="A11" s="5" t="s">
        <v>50</v>
      </c>
      <c r="B11" s="5" t="s">
        <v>193</v>
      </c>
      <c r="C11" s="5" t="s">
        <v>205</v>
      </c>
      <c r="D11" s="5" t="s">
        <v>206</v>
      </c>
    </row>
    <row r="12" spans="1:4">
      <c r="A12" s="5" t="s">
        <v>57</v>
      </c>
      <c r="B12" s="5" t="s">
        <v>187</v>
      </c>
      <c r="C12" s="5" t="s">
        <v>188</v>
      </c>
      <c r="D12" s="5" t="s">
        <v>207</v>
      </c>
    </row>
    <row r="13" spans="1:4">
      <c r="A13" s="5" t="s">
        <v>57</v>
      </c>
      <c r="B13" s="5" t="s">
        <v>190</v>
      </c>
      <c r="C13" s="5" t="s">
        <v>191</v>
      </c>
      <c r="D13" s="5" t="s">
        <v>208</v>
      </c>
    </row>
    <row r="14" spans="1:4">
      <c r="A14" s="5" t="s">
        <v>57</v>
      </c>
      <c r="B14" s="5" t="s">
        <v>193</v>
      </c>
      <c r="C14" s="5" t="s">
        <v>194</v>
      </c>
      <c r="D14" s="5" t="s">
        <v>209</v>
      </c>
    </row>
    <row r="15" spans="1:4">
      <c r="A15" s="5" t="s">
        <v>64</v>
      </c>
      <c r="B15" s="5" t="s">
        <v>187</v>
      </c>
      <c r="C15" s="5" t="s">
        <v>210</v>
      </c>
      <c r="D15" s="5" t="s">
        <v>211</v>
      </c>
    </row>
    <row r="16" spans="1:4">
      <c r="A16" s="5" t="s">
        <v>64</v>
      </c>
      <c r="B16" s="5" t="s">
        <v>190</v>
      </c>
      <c r="C16" s="5" t="s">
        <v>212</v>
      </c>
      <c r="D16" s="5" t="s">
        <v>213</v>
      </c>
    </row>
    <row r="17" spans="1:4">
      <c r="A17" s="5" t="s">
        <v>64</v>
      </c>
      <c r="B17" s="5" t="s">
        <v>193</v>
      </c>
      <c r="C17" s="5" t="s">
        <v>214</v>
      </c>
      <c r="D17" s="5" t="s">
        <v>215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2026-07-10T22:22:42+02:00</dcterms:created>
  <dcterms:modified xsi:type="dcterms:W3CDTF">2026-07-10T22:22:42+02:00</dcterms:modified>
  <dc:title>Currículo LOMLOE Dibujo tecnico aplicado a las artes plasticas y al diseno 1 1.º Bachillerato La Rioja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