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<sst xmlns="http://schemas.openxmlformats.org/spreadsheetml/2006/main" uniqueCount="293">
  <si>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</si>
  <si>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</si>
  <si>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Dibujo tecnico aplicado a las artes plasticas y al diseno 2</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</si>
  <si>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</si>
  <si>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</si>
  <si>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</si>
  <si>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</si>
  <si>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</si>
  <si>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</si>
  <si>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</si>
  <si>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</si>
  <si>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</si>
  <si>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</si>
  <si>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</si>
  <si>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</si>
  <si>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</si>
  <si>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</si>
  <si>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</si>
  <si>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</si>
  <si>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</si>
  <si>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</si>
  <si>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</si>
  <si>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</si>
  <si>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</si>
  <si>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</si>
  <si>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</si>
  <si>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</si>
  <si>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</si>
  <si>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</si>
  <si>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</si>
  <si>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</si>
  <si>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</si>
  <si>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</si>
  <si>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</si>
  <si>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</si>
  <si>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</si>
  <si>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</si>
  <si>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en el entorno construido y en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</si>
  <si>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</si>
  <si>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</si>
  <si>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</si>
  <si>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</si>
  <si>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</si>
  <si>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</si>
  <si>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</si>
  <si>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</si>
  <si>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</si>
  <si>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</si>
  <si>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</si>
  <si>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</si>
  <si>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</si>
  <si>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</si>
  <si>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</si>
  <si>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</si>
  <si>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</si>
  <si>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</si>
  <si>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</si>
  <si>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</si>
  <si>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</si>
  <si>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</si>
  <si>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</si>
  <si>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</si>
  <si>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</si>
  <si>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</si>
  <si>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</si>
  <si>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</si>
  <si>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</si>
  <si>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</si>
  <si>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</si>
  <si>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</si>
  <si>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</si>
  <si>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</si>
  <si>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</si>
  <si>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</si>
  <si>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</si>
  <si>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</si>
  <si>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</si>
  <si>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</si>
  <si>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</si>
  <si>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</si>
  <si>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</si>
  <si>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</si>
  <si>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</si>
  <si>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</si>
  <si>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</si>
  <si>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 mostrando interés por la precisión, claridad y limpieza.</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</si>
  <si>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</si>
  <si>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</si>
  <si>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</si>
  <si>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</si>
  <si>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</si>
  <si>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y producciones del campo de diseño gráfico, empleando formas geométricas, tangencias, enlaces y curvas cónicas, mostrando interés por la precisión, claridad y limpieza.</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</si>
  <si>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</si>
  <si>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</si>
  <si>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</si>
  <si>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</si>
  <si>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</si>
  <si>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</si>
  <si>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</si>
  <si>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</si>
  <si>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</si>
  <si>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</si>
  <si>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</si>
  <si>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</si>
  <si>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</si>
  <si>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</si>
  <si>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</si>
  <si>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Emplear las proyecciones diédricas en los proyectos de diseño de objetos y espacios.</t>
  </si>
  <si>
    <t>Instrumento competencial</t>
  </si>
  <si>
    <t>Realizar las producciones gráficoplásticas seleccionando el procedimiento más adecuado, su rigor y precisión geométrica en función de finalidad de la representación.</t>
  </si>
  <si>
    <t>Proyectar, de manera individual o en grupo, un</t>
  </si>
  <si>
    <t>Bloque</t>
  </si>
  <si>
    <t>#</t>
  </si>
  <si>
    <t>Saber oficial</t>
  </si>
  <si>
    <t>Dimensión</t>
  </si>
  <si>
    <t>Saber previo necesario</t>
  </si>
  <si>
    <t>Conexión competencial</t>
  </si>
  <si>
    <t>Ejemplo actividad de aula</t>
  </si>
  <si>
    <t>Saberes básicos del decreto</t>
  </si>
  <si>
    <t>La representación del espacio en el diseño y arte contemporáneo. Referentes en el diseño y la arquitectura contemporánea en Andalucía. Nuevos recursos expresivos: El impresionismo y las corrientes impresionistas. El color como configurador del espacio. El cubismo y la perspectiva múltiple. El futurismo y la expresión del movimiento. El espacio metafísico y surrealista. El orfismo y la relación con la música. Abstracción expresiva y geométrica. Neoplasticismo y Movimiento Moderno. El espacio geométrico y racional. El El uso de los efectos ópticos. El espacio virtual y las Op Art. tecnologías digitales.</t>
  </si>
  <si>
    <t>Geometría e ilusiones ópticas en el arte y el diseño. Trampantojos.</t>
  </si>
  <si>
    <t>Los campos del diseño: diseño industrial, diseño arquitectónico, diseño gráfico, diseño decorativo, diseño de moda.</t>
  </si>
  <si>
    <t>Composiciones modulares en el diseño gráfico y decorativo, de objetos y de espacios.</t>
  </si>
  <si>
    <t>Transformaciones geométricas aplicadas a la creación de mosaicos y patrones. Diseños modulares, ritmos decorativos y unidades ornamentales. Trazado con y sin herramientas digitales. La tracería de los diseños usados en el arte arábigoandaluz. Módulo y supermódulo. Traslación, rotación y simetría. Trasformación del módulo: equivalencias. Teselado regular, semirregular e irregular. Módulos y redes árabes.</t>
  </si>
  <si>
    <t>La geometría como herramienta del diseño gráfico: síntesis y estilización, grados de iconicidad, aplicaciones en la señalética y pictogramas, símbolos, logotipos y tipografías.</t>
  </si>
  <si>
    <t>Enlaces y tangencias. Aplicación en el diseño gráfico mediante trazado manual y digital.</t>
  </si>
  <si>
    <t>Curvas cónicas: Elipse. Focos. Ejes principales y conjugados. Métodos de construcción; Parábola. Foco, directriz, parámetro, eje y vértice. Construcción; Hipérbola. Focos, eje focal, eje secundario, vértices y asíntotas. Las curvas cónicas en la naturaleza, el entorno, el arte y el diseño. Generación de superficies a partir de curvas cónicas: elipsoide, paraboloides e hiperboloides. Superficies regladas. Uso en arquitectura.</t>
  </si>
  <si>
    <t>Representación de la circunferencia y de sólidos sencillos en perspectivas isométrica y caballera. Aplicación al diseño de formas tridimensionales. Sólidos aislados: prisma, cilindro, pirámide, cono y esfera. Sólidos compuestos. Diseño aditivo y sustractivo de piezas y volúmenes.</t>
  </si>
  <si>
    <t>Estructuras poliédricas. Los sólidos platónicos. Aplicación en la Arquitectura y el diseño. Sólidos poliédricos. Mallas tridimensionales de barras. Otras estructuras poliédricas. Panal de abeja. Poliedro de Kelvin. Cúpulas geodésicas.</t>
  </si>
  <si>
    <t>Aplicación de las vistas principales de la representación diédrica al diseño de espacios y objetos.</t>
  </si>
  <si>
    <t>Aplicaciones de la perspectiva cónica, frontal, oblicua y de cuadro inclinado, al diseño de espacios y objetos. Representación de luces y sombras.</t>
  </si>
  <si>
    <t>Fases de un proyecto de diseño: del croquis al plano de taller. Proyectos de diseño de producto o de diseño industrial. Proyecto de arquitectura. Proyecto de exteriores y urbanismo.</t>
  </si>
  <si>
    <t>Representación de objetos mediante sus vistas acotadas. Normalización. Normas de acotación. Cortes, secciones y roturas. Vistas: plantas y alzados. Diferenciación entre sistema americano y europeo. Secciones: elección de secciones más útiles.</t>
  </si>
  <si>
    <t>Dibujo asistido por ordenador aplicado a proyectos de arte y diseño. Órdenes avanzadas de diseño y edición. Grosores, polilíneas y tramas. Rotulación y acotación. Espacio modelo y espacio papel. Diseño de impresión. Exportación y salida impresa. Modelado en 3D. Aplicación de proyectos de diseño industrial y de espacios. Generación de volúmenes compuestos. Salida del modelo 3D: escenas, luces y rendereizado. Recorridos. Nociones de modelado paramétrico (BIM) y sus aplicaciones.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</si>
  <si>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</si>
  <si>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</si>
  <si>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</si>
  <si>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</si>
  <si>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</si>
  <si>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</si>
  <si>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</si>
  <si>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</si>
  <si>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</si>
  <si>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</si>
  <si>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</si>
  <si>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</si>
  <si>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</si>
  <si>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</si>
  <si>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</si>
  <si>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</si>
  <si>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</si>
  <si>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</si>
  <si>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</si>
  <si>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</si>
  <si>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</si>
  <si>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</si>
  <si>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</si>
  <si>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</si>
  <si>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</si>
  <si>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</si>
  <si>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</si>
  <si>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</si>
  <si>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</si>
  <si>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</si>
  <si>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</si>
  <si>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</si>
  <si>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</si>
  <si>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</si>
  <si>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</si>
  <si>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</si>
  <si>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</si>
  <si>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</si>
  <si>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</si>
  <si>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</si>
  <si>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</si>
  <si>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</si>
  <si>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</si>
  <si>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</si>
  <si>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</si>
  <si>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</si>
  <si>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</si>
  <si>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</si>
  <si>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</si>
  <si>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</si>
  <si>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</si>
  <si>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</si>
  <si>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</si>
  <si>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</si>
  <si>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</si>
  <si>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</si>
  <si>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</si>
  <si>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</si>
  <si>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</si>
  <si>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</si>
  <si>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</si>
  <si>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</si>
  <si>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</si>
  <si>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</si>
  <si>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</si>
  <si>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</si>
  <si>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</si>
  <si>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</si>
  <si>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</si>
  <si>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</si>
  <si>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</si>
  <si>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</si>
  <si>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</si>
  <si>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</si>
  <si>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</si>
  <si>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</si>
  <si>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</si>
  <si>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</si>
  <si>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</si>
  <si>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</si>
  <si>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</si>
  <si>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</si>
  <si>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</si>
  <si>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</si>
  <si>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</si>
  <si>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</si>
  <si>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</si>
  <si>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</si>
  <si>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</si>
  <si>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</si>
  <si>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</si>
  <si>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</si>
  <si>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</si>
  <si>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</si>
  <si>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</si>
  <si>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</si>
  <si>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</si>
  <si>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</si>
  <si>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</si>
  <si>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</si>
  <si>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</si>
  <si>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</si>
  <si>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</si>
  <si>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</si>
  <si>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</si>
  <si>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</si>
  <si>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</si>
  <si>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</si>
  <si>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</si>
  <si>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</si>
  <si>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</si>
  <si>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</si>
  <si>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</si>
  <si>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</si>
  <si>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</si>
  <si>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</si>
  <si>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</si>
  <si>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</si>
  <si>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</si>
  <si>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</si>
  <si>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</si>
  <si>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</si>
  <si>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formas creativas, y producciones del campo de diseño gráfico, empleando formas geométricas, tangencias, enlaces y curvas cónicas, mostrando interés por la precisión, clarid</t>
  </si>
  <si>
    <t>Diseñar espacios o escenografías aplicando la perspectiva cónica, representando las luces y sombras de los objetos contenidos y reflexionando sobre el proceso realizado y el result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</si>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</sst>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8</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12.5</v>
      </c>
    </row>
    <row r="3" spans="1:11">
      <c r="A3" s="5" t="s">
        <v>35</v>
      </c>
      <c r="B3" s="5">
        <v>2.1</v>
      </c>
      <c r="C3" s="5" t="s">
        <v>43</v>
      </c>
      <c r="D3" s="5" t="s">
        <v>85</v>
      </c>
      <c r="E3" s="5" t="s">
        <v>86</v>
      </c>
      <c r="F3" s="5" t="s">
        <v>87</v>
      </c>
      <c r="G3" s="5" t="s">
        <v>88</v>
      </c>
      <c r="H3" s="5" t="s">
        <v>82</v>
      </c>
      <c r="I3" s="5" t="s">
        <v>89</v>
      </c>
      <c r="J3" s="5" t="s">
        <v>90</v>
      </c>
      <c r="K3" s="7">
        <v>12.5</v>
      </c>
    </row>
    <row r="4" spans="1:11">
      <c r="A4" s="5" t="s">
        <v>35</v>
      </c>
      <c r="B4" s="5">
        <v>2.2</v>
      </c>
      <c r="C4" s="5" t="s">
        <v>43</v>
      </c>
      <c r="D4" s="5" t="s">
        <v>91</v>
      </c>
      <c r="E4" s="5" t="s">
        <v>92</v>
      </c>
      <c r="F4" s="5" t="s">
        <v>87</v>
      </c>
      <c r="G4" s="5" t="s">
        <v>93</v>
      </c>
      <c r="H4" s="5" t="s">
        <v>82</v>
      </c>
      <c r="I4" s="5" t="s">
        <v>94</v>
      </c>
      <c r="J4" s="5" t="s">
        <v>95</v>
      </c>
      <c r="K4" s="7">
        <v>12.5</v>
      </c>
    </row>
    <row r="5" spans="1:11">
      <c r="A5" s="5" t="s">
        <v>35</v>
      </c>
      <c r="B5" s="5">
        <v>3.1</v>
      </c>
      <c r="C5" s="5" t="s">
        <v>50</v>
      </c>
      <c r="D5" s="5" t="s">
        <v>96</v>
      </c>
      <c r="E5" s="5" t="s">
        <v>97</v>
      </c>
      <c r="F5" s="5" t="s">
        <v>98</v>
      </c>
      <c r="G5" s="5" t="s">
        <v>99</v>
      </c>
      <c r="H5" s="5" t="s">
        <v>82</v>
      </c>
      <c r="I5" s="5" t="s">
        <v>100</v>
      </c>
      <c r="J5" s="5" t="s">
        <v>101</v>
      </c>
      <c r="K5" s="7">
        <v>12.5</v>
      </c>
    </row>
    <row r="6" spans="1:11">
      <c r="A6" s="5" t="s">
        <v>35</v>
      </c>
      <c r="B6" s="5">
        <v>3.2</v>
      </c>
      <c r="C6" s="5" t="s">
        <v>50</v>
      </c>
      <c r="D6" s="5" t="s">
        <v>102</v>
      </c>
      <c r="E6" s="5" t="s">
        <v>103</v>
      </c>
      <c r="F6" s="5" t="s">
        <v>87</v>
      </c>
      <c r="G6" s="5" t="s">
        <v>104</v>
      </c>
      <c r="H6" s="5" t="s">
        <v>82</v>
      </c>
      <c r="I6" s="5" t="s">
        <v>105</v>
      </c>
      <c r="J6" s="5" t="s">
        <v>106</v>
      </c>
      <c r="K6" s="7">
        <v>12.5</v>
      </c>
    </row>
    <row r="7" spans="1:11">
      <c r="A7" s="5" t="s">
        <v>35</v>
      </c>
      <c r="B7" s="5">
        <v>3.3</v>
      </c>
      <c r="C7" s="5" t="s">
        <v>50</v>
      </c>
      <c r="D7" s="5" t="s">
        <v>107</v>
      </c>
      <c r="E7" s="5"/>
      <c r="F7" s="5"/>
      <c r="G7" s="5"/>
      <c r="H7" s="5" t="s">
        <v>108</v>
      </c>
      <c r="I7" s="5"/>
      <c r="J7" s="5"/>
      <c r="K7" s="7">
        <v>12.5</v>
      </c>
    </row>
    <row r="8" spans="1:11">
      <c r="A8" s="5" t="s">
        <v>35</v>
      </c>
      <c r="B8" s="5">
        <v>3.4</v>
      </c>
      <c r="C8" s="5" t="s">
        <v>50</v>
      </c>
      <c r="D8" s="5" t="s">
        <v>109</v>
      </c>
      <c r="E8" s="5"/>
      <c r="F8" s="5"/>
      <c r="G8" s="5"/>
      <c r="H8" s="5" t="s">
        <v>108</v>
      </c>
      <c r="I8" s="5"/>
      <c r="J8" s="5"/>
      <c r="K8" s="7">
        <v>12.5</v>
      </c>
    </row>
    <row r="9" spans="1:11">
      <c r="A9" s="5" t="s">
        <v>35</v>
      </c>
      <c r="B9" s="5">
        <v>4.1</v>
      </c>
      <c r="C9" s="5" t="s">
        <v>57</v>
      </c>
      <c r="D9" s="5" t="s">
        <v>110</v>
      </c>
      <c r="E9" s="5"/>
      <c r="F9" s="5"/>
      <c r="G9" s="5"/>
      <c r="H9" s="5" t="s">
        <v>108</v>
      </c>
      <c r="I9" s="5"/>
      <c r="J9" s="5"/>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111</v>
      </c>
      <c r="C1" s="6" t="s">
        <v>112</v>
      </c>
      <c r="D1" s="6" t="s">
        <v>113</v>
      </c>
      <c r="E1" s="6" t="s">
        <v>30</v>
      </c>
      <c r="F1" s="6" t="s">
        <v>114</v>
      </c>
      <c r="G1" s="6" t="s">
        <v>115</v>
      </c>
      <c r="H1" s="6" t="s">
        <v>116</v>
      </c>
      <c r="I1" s="6" t="s">
        <v>117</v>
      </c>
    </row>
    <row r="2" spans="1:9">
      <c r="A2" s="5" t="s">
        <v>35</v>
      </c>
      <c r="B2" s="5" t="s">
        <v>118</v>
      </c>
      <c r="C2" s="5">
        <v>1</v>
      </c>
      <c r="D2" s="5" t="s">
        <v>119</v>
      </c>
      <c r="E2" s="5"/>
      <c r="F2" s="5"/>
      <c r="G2" s="5"/>
      <c r="H2" s="5"/>
      <c r="I2" s="5"/>
    </row>
    <row r="3" spans="1:9">
      <c r="A3" s="5" t="s">
        <v>35</v>
      </c>
      <c r="B3" s="5" t="s">
        <v>118</v>
      </c>
      <c r="C3" s="5">
        <v>2</v>
      </c>
      <c r="D3" s="5" t="s">
        <v>120</v>
      </c>
      <c r="E3" s="5"/>
      <c r="F3" s="5"/>
      <c r="G3" s="5"/>
      <c r="H3" s="5"/>
      <c r="I3" s="5"/>
    </row>
    <row r="4" spans="1:9">
      <c r="A4" s="5" t="s">
        <v>35</v>
      </c>
      <c r="B4" s="5" t="s">
        <v>118</v>
      </c>
      <c r="C4" s="5">
        <v>3</v>
      </c>
      <c r="D4" s="5" t="s">
        <v>121</v>
      </c>
      <c r="E4" s="5"/>
      <c r="F4" s="5"/>
      <c r="G4" s="5"/>
      <c r="H4" s="5"/>
      <c r="I4" s="5"/>
    </row>
    <row r="5" spans="1:9">
      <c r="A5" s="5" t="s">
        <v>35</v>
      </c>
      <c r="B5" s="5" t="s">
        <v>118</v>
      </c>
      <c r="C5" s="5">
        <v>4</v>
      </c>
      <c r="D5" s="5" t="s">
        <v>122</v>
      </c>
      <c r="E5" s="5"/>
      <c r="F5" s="5"/>
      <c r="G5" s="5"/>
      <c r="H5" s="5"/>
      <c r="I5" s="5"/>
    </row>
    <row r="6" spans="1:9">
      <c r="A6" s="5" t="s">
        <v>35</v>
      </c>
      <c r="B6" s="5" t="s">
        <v>118</v>
      </c>
      <c r="C6" s="5">
        <v>5</v>
      </c>
      <c r="D6" s="5" t="s">
        <v>123</v>
      </c>
      <c r="E6" s="5"/>
      <c r="F6" s="5"/>
      <c r="G6" s="5"/>
      <c r="H6" s="5"/>
      <c r="I6" s="5"/>
    </row>
    <row r="7" spans="1:9">
      <c r="A7" s="5" t="s">
        <v>35</v>
      </c>
      <c r="B7" s="5" t="s">
        <v>118</v>
      </c>
      <c r="C7" s="5">
        <v>6</v>
      </c>
      <c r="D7" s="5" t="s">
        <v>124</v>
      </c>
      <c r="E7" s="5"/>
      <c r="F7" s="5"/>
      <c r="G7" s="5"/>
      <c r="H7" s="5"/>
      <c r="I7" s="5"/>
    </row>
    <row r="8" spans="1:9">
      <c r="A8" s="5" t="s">
        <v>35</v>
      </c>
      <c r="B8" s="5" t="s">
        <v>118</v>
      </c>
      <c r="C8" s="5">
        <v>7</v>
      </c>
      <c r="D8" s="5" t="s">
        <v>125</v>
      </c>
      <c r="E8" s="5"/>
      <c r="F8" s="5"/>
      <c r="G8" s="5"/>
      <c r="H8" s="5"/>
      <c r="I8" s="5"/>
    </row>
    <row r="9" spans="1:9">
      <c r="A9" s="5" t="s">
        <v>35</v>
      </c>
      <c r="B9" s="5" t="s">
        <v>118</v>
      </c>
      <c r="C9" s="5">
        <v>8</v>
      </c>
      <c r="D9" s="5" t="s">
        <v>126</v>
      </c>
      <c r="E9" s="5"/>
      <c r="F9" s="5"/>
      <c r="G9" s="5"/>
      <c r="H9" s="5"/>
      <c r="I9" s="5"/>
    </row>
    <row r="10" spans="1:9">
      <c r="A10" s="5" t="s">
        <v>35</v>
      </c>
      <c r="B10" s="5" t="s">
        <v>118</v>
      </c>
      <c r="C10" s="5">
        <v>1</v>
      </c>
      <c r="D10" s="5" t="s">
        <v>127</v>
      </c>
      <c r="E10" s="5"/>
      <c r="F10" s="5"/>
      <c r="G10" s="5"/>
      <c r="H10" s="5"/>
      <c r="I10" s="5"/>
    </row>
    <row r="11" spans="1:9">
      <c r="A11" s="5" t="s">
        <v>35</v>
      </c>
      <c r="B11" s="5" t="s">
        <v>118</v>
      </c>
      <c r="C11" s="5">
        <v>2</v>
      </c>
      <c r="D11" s="5" t="s">
        <v>128</v>
      </c>
      <c r="E11" s="5"/>
      <c r="F11" s="5"/>
      <c r="G11" s="5"/>
      <c r="H11" s="5"/>
      <c r="I11" s="5"/>
    </row>
    <row r="12" spans="1:9">
      <c r="A12" s="5" t="s">
        <v>35</v>
      </c>
      <c r="B12" s="5" t="s">
        <v>118</v>
      </c>
      <c r="C12" s="5">
        <v>3</v>
      </c>
      <c r="D12" s="5" t="s">
        <v>129</v>
      </c>
      <c r="E12" s="5"/>
      <c r="F12" s="5"/>
      <c r="G12" s="5"/>
      <c r="H12" s="5"/>
      <c r="I12" s="5"/>
    </row>
    <row r="13" spans="1:9">
      <c r="A13" s="5" t="s">
        <v>35</v>
      </c>
      <c r="B13" s="5" t="s">
        <v>118</v>
      </c>
      <c r="C13" s="5">
        <v>4</v>
      </c>
      <c r="D13" s="5" t="s">
        <v>130</v>
      </c>
      <c r="E13" s="5"/>
      <c r="F13" s="5"/>
      <c r="G13" s="5"/>
      <c r="H13" s="5"/>
      <c r="I13" s="5"/>
    </row>
    <row r="14" spans="1:9">
      <c r="A14" s="5" t="s">
        <v>35</v>
      </c>
      <c r="B14" s="5" t="s">
        <v>118</v>
      </c>
      <c r="C14" s="5">
        <v>1</v>
      </c>
      <c r="D14" s="5" t="s">
        <v>131</v>
      </c>
      <c r="E14" s="5"/>
      <c r="F14" s="5"/>
      <c r="G14" s="5"/>
      <c r="H14" s="5"/>
      <c r="I14" s="5"/>
    </row>
    <row r="15" spans="1:9">
      <c r="A15" s="5" t="s">
        <v>35</v>
      </c>
      <c r="B15" s="5" t="s">
        <v>118</v>
      </c>
      <c r="C15" s="5">
        <v>2</v>
      </c>
      <c r="D15" s="5" t="s">
        <v>132</v>
      </c>
      <c r="E15" s="5"/>
      <c r="F15" s="5"/>
      <c r="G15" s="5"/>
      <c r="H15" s="5"/>
      <c r="I15" s="5"/>
    </row>
    <row r="16" spans="1:9">
      <c r="A16" s="5" t="s">
        <v>35</v>
      </c>
      <c r="B16" s="5" t="s">
        <v>118</v>
      </c>
      <c r="C16" s="5">
        <v>1</v>
      </c>
      <c r="D16" s="5" t="s">
        <v>133</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row r="3" spans="1:7">
      <c r="A3" s="5" t="s">
        <v>36</v>
      </c>
      <c r="B3" s="5">
        <v>20</v>
      </c>
      <c r="C3" s="5" t="s">
        <v>142</v>
      </c>
      <c r="D3" s="5">
        <v>1</v>
      </c>
      <c r="E3" s="5" t="s">
        <v>143</v>
      </c>
      <c r="F3" s="5" t="s">
        <v>144</v>
      </c>
      <c r="G3" s="5" t="s">
        <v>145</v>
      </c>
    </row>
    <row r="4" spans="1:7">
      <c r="A4" s="5"/>
      <c r="B4" s="5"/>
      <c r="C4" s="5"/>
      <c r="D4" s="5">
        <v>2</v>
      </c>
      <c r="E4" s="5" t="s">
        <v>146</v>
      </c>
      <c r="F4" s="5" t="s">
        <v>147</v>
      </c>
      <c r="G4" s="5" t="s">
        <v>148</v>
      </c>
    </row>
    <row r="5" spans="1:7">
      <c r="A5" s="5"/>
      <c r="B5" s="5"/>
      <c r="C5" s="5"/>
      <c r="D5" s="5">
        <v>3</v>
      </c>
      <c r="E5" s="5" t="s">
        <v>149</v>
      </c>
      <c r="F5" s="5" t="s">
        <v>150</v>
      </c>
      <c r="G5" s="5" t="s">
        <v>151</v>
      </c>
    </row>
    <row r="6" spans="1:7">
      <c r="A6" s="5"/>
      <c r="B6" s="5"/>
      <c r="C6" s="5"/>
      <c r="D6" s="5">
        <v>4</v>
      </c>
      <c r="E6" s="5" t="s">
        <v>152</v>
      </c>
      <c r="F6" s="5" t="s">
        <v>153</v>
      </c>
      <c r="G6" s="5" t="s">
        <v>154</v>
      </c>
    </row>
    <row r="7" spans="1:7">
      <c r="A7" s="5" t="s">
        <v>43</v>
      </c>
      <c r="B7" s="5">
        <v>25</v>
      </c>
      <c r="C7" s="5" t="s">
        <v>142</v>
      </c>
      <c r="D7" s="5">
        <v>1</v>
      </c>
      <c r="E7" s="5" t="s">
        <v>143</v>
      </c>
      <c r="F7" s="5" t="s">
        <v>144</v>
      </c>
      <c r="G7" s="5" t="s">
        <v>155</v>
      </c>
    </row>
    <row r="8" spans="1:7">
      <c r="A8" s="5"/>
      <c r="B8" s="5"/>
      <c r="C8" s="5"/>
      <c r="D8" s="5">
        <v>2</v>
      </c>
      <c r="E8" s="5" t="s">
        <v>146</v>
      </c>
      <c r="F8" s="5" t="s">
        <v>147</v>
      </c>
      <c r="G8" s="5" t="s">
        <v>156</v>
      </c>
    </row>
    <row r="9" spans="1:7">
      <c r="A9" s="5"/>
      <c r="B9" s="5"/>
      <c r="C9" s="5"/>
      <c r="D9" s="5">
        <v>3</v>
      </c>
      <c r="E9" s="5" t="s">
        <v>149</v>
      </c>
      <c r="F9" s="5" t="s">
        <v>150</v>
      </c>
      <c r="G9" s="5" t="s">
        <v>157</v>
      </c>
    </row>
    <row r="10" spans="1:7">
      <c r="A10" s="5"/>
      <c r="B10" s="5"/>
      <c r="C10" s="5"/>
      <c r="D10" s="5">
        <v>4</v>
      </c>
      <c r="E10" s="5" t="s">
        <v>152</v>
      </c>
      <c r="F10" s="5" t="s">
        <v>153</v>
      </c>
      <c r="G10" s="5" t="s">
        <v>158</v>
      </c>
    </row>
    <row r="11" spans="1:7">
      <c r="A11" s="5" t="s">
        <v>50</v>
      </c>
      <c r="B11" s="5">
        <v>25</v>
      </c>
      <c r="C11" s="5" t="s">
        <v>142</v>
      </c>
      <c r="D11" s="5">
        <v>1</v>
      </c>
      <c r="E11" s="5" t="s">
        <v>143</v>
      </c>
      <c r="F11" s="5" t="s">
        <v>144</v>
      </c>
      <c r="G11" s="5" t="s">
        <v>159</v>
      </c>
    </row>
    <row r="12" spans="1:7">
      <c r="A12" s="5"/>
      <c r="B12" s="5"/>
      <c r="C12" s="5"/>
      <c r="D12" s="5">
        <v>2</v>
      </c>
      <c r="E12" s="5" t="s">
        <v>146</v>
      </c>
      <c r="F12" s="5" t="s">
        <v>147</v>
      </c>
      <c r="G12" s="5" t="s">
        <v>160</v>
      </c>
    </row>
    <row r="13" spans="1:7">
      <c r="A13" s="5"/>
      <c r="B13" s="5"/>
      <c r="C13" s="5"/>
      <c r="D13" s="5">
        <v>3</v>
      </c>
      <c r="E13" s="5" t="s">
        <v>149</v>
      </c>
      <c r="F13" s="5" t="s">
        <v>150</v>
      </c>
      <c r="G13" s="5" t="s">
        <v>161</v>
      </c>
    </row>
    <row r="14" spans="1:7">
      <c r="A14" s="5"/>
      <c r="B14" s="5"/>
      <c r="C14" s="5"/>
      <c r="D14" s="5">
        <v>4</v>
      </c>
      <c r="E14" s="5" t="s">
        <v>152</v>
      </c>
      <c r="F14" s="5" t="s">
        <v>153</v>
      </c>
      <c r="G14" s="5" t="s">
        <v>162</v>
      </c>
    </row>
    <row r="15" spans="1:7">
      <c r="A15" s="5" t="s">
        <v>57</v>
      </c>
      <c r="B15" s="5">
        <v>25</v>
      </c>
      <c r="C15" s="5" t="s">
        <v>142</v>
      </c>
      <c r="D15" s="5">
        <v>1</v>
      </c>
      <c r="E15" s="5" t="s">
        <v>143</v>
      </c>
      <c r="F15" s="5" t="s">
        <v>144</v>
      </c>
      <c r="G15" s="5" t="s">
        <v>163</v>
      </c>
    </row>
    <row r="16" spans="1:7">
      <c r="A16" s="5"/>
      <c r="B16" s="5"/>
      <c r="C16" s="5"/>
      <c r="D16" s="5">
        <v>2</v>
      </c>
      <c r="E16" s="5" t="s">
        <v>146</v>
      </c>
      <c r="F16" s="5" t="s">
        <v>147</v>
      </c>
      <c r="G16" s="5" t="s">
        <v>164</v>
      </c>
    </row>
    <row r="17" spans="1:7">
      <c r="A17" s="5"/>
      <c r="B17" s="5"/>
      <c r="C17" s="5"/>
      <c r="D17" s="5">
        <v>3</v>
      </c>
      <c r="E17" s="5" t="s">
        <v>149</v>
      </c>
      <c r="F17" s="5" t="s">
        <v>150</v>
      </c>
      <c r="G17" s="5" t="s">
        <v>165</v>
      </c>
    </row>
    <row r="18" spans="1:7">
      <c r="A18" s="5"/>
      <c r="B18" s="5"/>
      <c r="C18" s="5"/>
      <c r="D18" s="5">
        <v>4</v>
      </c>
      <c r="E18" s="5" t="s">
        <v>152</v>
      </c>
      <c r="F18" s="5" t="s">
        <v>153</v>
      </c>
      <c r="G18" s="5" t="s">
        <v>166</v>
      </c>
    </row>
    <row r="19" spans="1:7">
      <c r="A19" s="5" t="s">
        <v>64</v>
      </c>
      <c r="B19" s="5">
        <v>20</v>
      </c>
      <c r="C19" s="5" t="s">
        <v>142</v>
      </c>
      <c r="D19" s="5">
        <v>1</v>
      </c>
      <c r="E19" s="5" t="s">
        <v>143</v>
      </c>
      <c r="F19" s="5" t="s">
        <v>144</v>
      </c>
      <c r="G19" s="5" t="s">
        <v>167</v>
      </c>
    </row>
    <row r="20" spans="1:7">
      <c r="A20" s="5"/>
      <c r="B20" s="5"/>
      <c r="C20" s="5"/>
      <c r="D20" s="5">
        <v>2</v>
      </c>
      <c r="E20" s="5" t="s">
        <v>146</v>
      </c>
      <c r="F20" s="5" t="s">
        <v>147</v>
      </c>
      <c r="G20" s="5" t="s">
        <v>168</v>
      </c>
    </row>
    <row r="21" spans="1:7">
      <c r="A21" s="5"/>
      <c r="B21" s="5"/>
      <c r="C21" s="5"/>
      <c r="D21" s="5">
        <v>3</v>
      </c>
      <c r="E21" s="5" t="s">
        <v>149</v>
      </c>
      <c r="F21" s="5" t="s">
        <v>150</v>
      </c>
      <c r="G21" s="5" t="s">
        <v>169</v>
      </c>
    </row>
    <row r="22" spans="1:7">
      <c r="A22" s="5"/>
      <c r="B22" s="5"/>
      <c r="C22" s="5"/>
      <c r="D22" s="5">
        <v>4</v>
      </c>
      <c r="E22" s="5" t="s">
        <v>152</v>
      </c>
      <c r="F22" s="5" t="s">
        <v>153</v>
      </c>
      <c r="G22" s="5" t="s">
        <v>170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171</v>
      </c>
    </row>
    <row r="2" spans="1:1">
      <c r="A2" t="s">
        <v>172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175</v>
      </c>
      <c r="B1" s="3"/>
      <c r="C1" s="3"/>
      <c r="D1" s="3"/>
    </row>
    <row r="2" spans="1:4">
      <c r="A2" s="6" t="s">
        <v>135</v>
      </c>
      <c r="B2" s="6" t="s">
        <v>176</v>
      </c>
      <c r="C2" s="6" t="s">
        <v>177</v>
      </c>
      <c r="D2" s="6" t="s">
        <v>178</v>
      </c>
    </row>
    <row r="3" spans="1:4">
      <c r="A3" s="5" t="s">
        <v>36</v>
      </c>
      <c r="B3" s="5" t="s">
        <v>179</v>
      </c>
      <c r="C3" s="5" t="s">
        <v>180</v>
      </c>
      <c r="D3" s="5" t="s">
        <v>181</v>
      </c>
    </row>
    <row r="4" spans="1:4">
      <c r="A4" s="5" t="s">
        <v>36</v>
      </c>
      <c r="B4" s="5" t="s">
        <v>182</v>
      </c>
      <c r="C4" s="5" t="s">
        <v>183</v>
      </c>
      <c r="D4" s="5" t="s">
        <v>184</v>
      </c>
    </row>
    <row r="5" spans="1:4">
      <c r="A5" s="5" t="s">
        <v>36</v>
      </c>
      <c r="B5" s="5" t="s">
        <v>185</v>
      </c>
      <c r="C5" s="5" t="s">
        <v>186</v>
      </c>
      <c r="D5" s="5" t="s">
        <v>187</v>
      </c>
    </row>
    <row r="6" spans="1:4">
      <c r="A6" s="5" t="s">
        <v>43</v>
      </c>
      <c r="B6" s="5" t="s">
        <v>179</v>
      </c>
      <c r="C6" s="5" t="s">
        <v>180</v>
      </c>
      <c r="D6" s="5" t="s">
        <v>188</v>
      </c>
    </row>
    <row r="7" spans="1:4">
      <c r="A7" s="5" t="s">
        <v>43</v>
      </c>
      <c r="B7" s="5" t="s">
        <v>182</v>
      </c>
      <c r="C7" s="5" t="s">
        <v>183</v>
      </c>
      <c r="D7" s="5" t="s">
        <v>189</v>
      </c>
    </row>
    <row r="8" spans="1:4">
      <c r="A8" s="5" t="s">
        <v>43</v>
      </c>
      <c r="B8" s="5" t="s">
        <v>185</v>
      </c>
      <c r="C8" s="5" t="s">
        <v>186</v>
      </c>
      <c r="D8" s="5" t="s">
        <v>190</v>
      </c>
    </row>
    <row r="9" spans="1:4">
      <c r="A9" s="5" t="s">
        <v>50</v>
      </c>
      <c r="B9" s="5" t="s">
        <v>179</v>
      </c>
      <c r="C9" s="5" t="s">
        <v>180</v>
      </c>
      <c r="D9" s="5" t="s">
        <v>191</v>
      </c>
    </row>
    <row r="10" spans="1:4">
      <c r="A10" s="5" t="s">
        <v>50</v>
      </c>
      <c r="B10" s="5" t="s">
        <v>182</v>
      </c>
      <c r="C10" s="5" t="s">
        <v>183</v>
      </c>
      <c r="D10" s="5" t="s">
        <v>192</v>
      </c>
    </row>
    <row r="11" spans="1:4">
      <c r="A11" s="5" t="s">
        <v>50</v>
      </c>
      <c r="B11" s="5" t="s">
        <v>185</v>
      </c>
      <c r="C11" s="5" t="s">
        <v>186</v>
      </c>
      <c r="D11" s="5" t="s">
        <v>193</v>
      </c>
    </row>
    <row r="12" spans="1:4">
      <c r="A12" s="5" t="s">
        <v>57</v>
      </c>
      <c r="B12" s="5" t="s">
        <v>179</v>
      </c>
      <c r="C12" s="5" t="s">
        <v>180</v>
      </c>
      <c r="D12" s="5" t="s">
        <v>194</v>
      </c>
    </row>
    <row r="13" spans="1:4">
      <c r="A13" s="5" t="s">
        <v>57</v>
      </c>
      <c r="B13" s="5" t="s">
        <v>182</v>
      </c>
      <c r="C13" s="5" t="s">
        <v>183</v>
      </c>
      <c r="D13" s="5" t="s">
        <v>195</v>
      </c>
    </row>
    <row r="14" spans="1:4">
      <c r="A14" s="5" t="s">
        <v>57</v>
      </c>
      <c r="B14" s="5" t="s">
        <v>185</v>
      </c>
      <c r="C14" s="5" t="s">
        <v>186</v>
      </c>
      <c r="D14" s="5" t="s">
        <v>196</v>
      </c>
    </row>
    <row r="15" spans="1:4">
      <c r="A15" s="5" t="s">
        <v>64</v>
      </c>
      <c r="B15" s="5" t="s">
        <v>179</v>
      </c>
      <c r="C15" s="5" t="s">
        <v>180</v>
      </c>
      <c r="D15" s="5" t="s">
        <v>197</v>
      </c>
    </row>
    <row r="16" spans="1:4">
      <c r="A16" s="5" t="s">
        <v>64</v>
      </c>
      <c r="B16" s="5" t="s">
        <v>182</v>
      </c>
      <c r="C16" s="5" t="s">
        <v>183</v>
      </c>
      <c r="D16" s="5" t="s">
        <v>198</v>
      </c>
    </row>
    <row r="17" spans="1:4">
      <c r="A17" s="5" t="s">
        <v>64</v>
      </c>
      <c r="B17" s="5" t="s">
        <v>185</v>
      </c>
      <c r="C17" s="5" t="s">
        <v>186</v>
      </c>
      <c r="D17" s="5" t="s">
        <v>199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200</v>
      </c>
      <c r="B1" s="3"/>
      <c r="C1" s="3"/>
      <c r="D1" s="3"/>
    </row>
    <row r="2" spans="1:4">
      <c r="A2" s="6" t="s">
        <v>135</v>
      </c>
      <c r="B2" s="6" t="s">
        <v>201</v>
      </c>
      <c r="C2" s="6" t="s">
        <v>202</v>
      </c>
      <c r="D2" s="6" t="s">
        <v>203</v>
      </c>
    </row>
    <row r="3" spans="1:4">
      <c r="A3" s="5" t="s">
        <v>36</v>
      </c>
      <c r="B3" s="5" t="s">
        <v>204</v>
      </c>
      <c r="C3" s="5" t="s">
        <v>205</v>
      </c>
      <c r="D3" s="5" t="s">
        <v>206</v>
      </c>
    </row>
    <row r="4" spans="1:4">
      <c r="A4" s="5" t="s">
        <v>43</v>
      </c>
      <c r="B4" s="5" t="s">
        <v>207</v>
      </c>
      <c r="C4" s="5" t="s">
        <v>208</v>
      </c>
      <c r="D4" s="5" t="s">
        <v>209</v>
      </c>
    </row>
    <row r="5" spans="1:4">
      <c r="A5" s="5" t="s">
        <v>50</v>
      </c>
      <c r="B5" s="5" t="s">
        <v>210</v>
      </c>
      <c r="C5" s="5" t="s">
        <v>211</v>
      </c>
      <c r="D5" s="5" t="s">
        <v>212</v>
      </c>
    </row>
    <row r="6" spans="1:4">
      <c r="A6" s="5" t="s">
        <v>57</v>
      </c>
      <c r="B6" s="5" t="s">
        <v>213</v>
      </c>
      <c r="C6" s="5" t="s">
        <v>214</v>
      </c>
      <c r="D6" s="5" t="s">
        <v>215</v>
      </c>
    </row>
    <row r="7" spans="1:4">
      <c r="A7" s="5" t="s">
        <v>64</v>
      </c>
      <c r="B7" s="5" t="s">
        <v>216</v>
      </c>
      <c r="C7" s="5" t="s">
        <v>217</v>
      </c>
      <c r="D7" s="5" t="s">
        <v>218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221</v>
      </c>
      <c r="B1" s="3"/>
      <c r="C1" s="3"/>
      <c r="D1" s="3"/>
      <c r="E1" s="3"/>
    </row>
    <row r="2" spans="1:5">
      <c r="A2" s="6" t="s">
        <v>112</v>
      </c>
      <c r="B2" s="6" t="s">
        <v>222</v>
      </c>
      <c r="C2" s="6" t="s">
        <v>223</v>
      </c>
      <c r="D2" s="6" t="s">
        <v>224</v>
      </c>
      <c r="E2" s="6" t="s">
        <v>225</v>
      </c>
    </row>
    <row r="3" spans="1:5">
      <c r="A3" s="5">
        <v>1</v>
      </c>
      <c r="B3" s="5" t="s">
        <v>226</v>
      </c>
      <c r="C3" s="5" t="s">
        <v>227</v>
      </c>
      <c r="D3" s="5" t="s">
        <v>228</v>
      </c>
      <c r="E3" s="5" t="s">
        <v>229</v>
      </c>
    </row>
    <row r="4" spans="1:5">
      <c r="A4" s="5">
        <v>2</v>
      </c>
      <c r="B4" s="5" t="s">
        <v>230</v>
      </c>
      <c r="C4" s="5" t="s">
        <v>231</v>
      </c>
      <c r="D4" s="5" t="s">
        <v>232</v>
      </c>
      <c r="E4" s="5" t="s">
        <v>233</v>
      </c>
    </row>
    <row r="5" spans="1:5">
      <c r="A5" s="5">
        <v>3</v>
      </c>
      <c r="B5" s="5" t="s">
        <v>234</v>
      </c>
      <c r="C5" s="5" t="s">
        <v>235</v>
      </c>
      <c r="D5" s="5" t="s">
        <v>236</v>
      </c>
      <c r="E5" s="5" t="s">
        <v>237</v>
      </c>
    </row>
    <row r="6" spans="1:5">
      <c r="A6" s="5">
        <v>4</v>
      </c>
      <c r="B6" s="5" t="s">
        <v>238</v>
      </c>
      <c r="C6" s="5" t="s">
        <v>235</v>
      </c>
      <c r="D6" s="5" t="s">
        <v>239</v>
      </c>
      <c r="E6" s="5" t="s">
        <v>240</v>
      </c>
    </row>
    <row r="7" spans="1:5">
      <c r="A7" s="5">
        <v>5</v>
      </c>
      <c r="B7" s="5" t="s">
        <v>241</v>
      </c>
      <c r="C7" s="5" t="s">
        <v>242</v>
      </c>
      <c r="D7" s="5" t="s">
        <v>243</v>
      </c>
      <c r="E7" s="5" t="s">
        <v>244</v>
      </c>
    </row>
    <row r="8" spans="1:5">
      <c r="A8" s="5">
        <v>6</v>
      </c>
      <c r="B8" s="5" t="s">
        <v>245</v>
      </c>
      <c r="C8" s="5" t="s">
        <v>227</v>
      </c>
      <c r="D8" s="5" t="s">
        <v>246</v>
      </c>
      <c r="E8" s="5" t="s">
        <v>247</v>
      </c>
    </row>
    <row r="9" spans="1:5">
      <c r="A9" s="5">
        <v>7</v>
      </c>
      <c r="B9" s="5" t="s">
        <v>248</v>
      </c>
      <c r="C9" s="5" t="s">
        <v>231</v>
      </c>
      <c r="D9" s="5" t="s">
        <v>249</v>
      </c>
      <c r="E9" s="5" t="s">
        <v>250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251</v>
      </c>
      <c r="B1" s="3"/>
      <c r="C1" s="3"/>
      <c r="D1" s="3"/>
      <c r="E1" s="3"/>
      <c r="F1" s="3"/>
    </row>
    <row r="2" spans="1:6">
      <c r="A2" s="6" t="s">
        <v>28</v>
      </c>
      <c r="B2" s="6" t="s">
        <v>71</v>
      </c>
      <c r="C2" s="6" t="s">
        <v>252</v>
      </c>
      <c r="D2" s="6" t="s">
        <v>253</v>
      </c>
      <c r="E2" s="6" t="s">
        <v>254</v>
      </c>
      <c r="F2" s="6" t="s">
        <v>255</v>
      </c>
    </row>
    <row r="3" spans="1:6">
      <c r="A3" s="5">
        <v>1.1</v>
      </c>
      <c r="B3" s="5" t="s">
        <v>36</v>
      </c>
      <c r="C3" s="5" t="s">
        <v>78</v>
      </c>
      <c r="D3" s="7">
        <v>20.0</v>
      </c>
      <c r="E3" s="7">
        <v>20.0</v>
      </c>
      <c r="F3" s="5"/>
    </row>
    <row r="4" spans="1:6">
      <c r="A4" s="5">
        <v>2.1</v>
      </c>
      <c r="B4" s="5" t="s">
        <v>43</v>
      </c>
      <c r="C4" s="5" t="s">
        <v>85</v>
      </c>
      <c r="D4" s="7">
        <v>12.5</v>
      </c>
      <c r="E4" s="7">
        <v>12.5</v>
      </c>
      <c r="F4" s="5"/>
    </row>
    <row r="5" spans="1:6">
      <c r="A5" s="5">
        <v>2.2</v>
      </c>
      <c r="B5" s="5" t="s">
        <v>43</v>
      </c>
      <c r="C5" s="5" t="s">
        <v>256</v>
      </c>
      <c r="D5" s="7">
        <v>12.5</v>
      </c>
      <c r="E5" s="7">
        <v>12.5</v>
      </c>
      <c r="F5" s="5"/>
    </row>
    <row r="6" spans="1:6">
      <c r="A6" s="5">
        <v>3.1</v>
      </c>
      <c r="B6" s="5" t="s">
        <v>50</v>
      </c>
      <c r="C6" s="5" t="s">
        <v>96</v>
      </c>
      <c r="D6" s="7">
        <v>6.25</v>
      </c>
      <c r="E6" s="7">
        <v>6.25</v>
      </c>
      <c r="F6" s="5"/>
    </row>
    <row r="7" spans="1:6">
      <c r="A7" s="5">
        <v>3.2</v>
      </c>
      <c r="B7" s="5" t="s">
        <v>50</v>
      </c>
      <c r="C7" s="5" t="s">
        <v>257</v>
      </c>
      <c r="D7" s="7">
        <v>6.25</v>
      </c>
      <c r="E7" s="7">
        <v>6.25</v>
      </c>
      <c r="F7" s="5"/>
    </row>
    <row r="8" spans="1:6">
      <c r="A8" s="5">
        <v>3.3</v>
      </c>
      <c r="B8" s="5" t="s">
        <v>50</v>
      </c>
      <c r="C8" s="5" t="s">
        <v>107</v>
      </c>
      <c r="D8" s="7">
        <v>6.25</v>
      </c>
      <c r="E8" s="7">
        <v>6.25</v>
      </c>
      <c r="F8" s="5"/>
    </row>
    <row r="9" spans="1:6">
      <c r="A9" s="5">
        <v>3.4</v>
      </c>
      <c r="B9" s="5" t="s">
        <v>50</v>
      </c>
      <c r="C9" s="5" t="s">
        <v>109</v>
      </c>
      <c r="D9" s="7">
        <v>6.25</v>
      </c>
      <c r="E9" s="7">
        <v>6.25</v>
      </c>
      <c r="F9" s="5"/>
    </row>
    <row r="10" spans="1:6">
      <c r="A10" s="5">
        <v>4.1</v>
      </c>
      <c r="B10" s="5" t="s">
        <v>57</v>
      </c>
      <c r="C10" s="5" t="s">
        <v>110</v>
      </c>
      <c r="D10" s="7">
        <v>25.0</v>
      </c>
      <c r="E10" s="7">
        <v>25.0</v>
      </c>
      <c r="F10" s="5"/>
    </row>
    <row r="11" spans="1:6">
      <c r="A11" s="5" t="s">
        <v>258</v>
      </c>
      <c r="B11" s="5"/>
      <c r="C11" s="5"/>
      <c r="D11" s="7"/>
      <c r="E11" s="7">
        <f>SUM(E3:E10)</f>
        <v>95</v>
      </c>
      <c r="F11"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260</v>
      </c>
      <c r="B1" s="6" t="s">
        <v>261</v>
      </c>
      <c r="C1" s="6">
        <v>1.1</v>
      </c>
      <c r="D1" s="6">
        <v>2.1</v>
      </c>
      <c r="E1" s="6">
        <v>2.2</v>
      </c>
      <c r="F1" s="6">
        <v>3.1</v>
      </c>
      <c r="G1" s="6">
        <v>3.2</v>
      </c>
      <c r="H1" s="6">
        <v>3.3</v>
      </c>
      <c r="I1" s="6">
        <v>3.4</v>
      </c>
      <c r="J1" s="6">
        <v>4.1</v>
      </c>
      <c r="K1" s="6" t="s">
        <v>262</v>
      </c>
      <c r="L1" s="6" t="s">
        <v>255</v>
      </c>
    </row>
    <row r="2" spans="1:12">
      <c r="A2" s="5" t="s">
        <v>263</v>
      </c>
      <c r="B2" s="5"/>
      <c r="C2" s="5"/>
      <c r="D2" s="5"/>
      <c r="E2" s="5"/>
      <c r="F2" s="5"/>
      <c r="G2" s="5"/>
      <c r="H2" s="5"/>
      <c r="I2" s="5"/>
      <c r="J2" s="5"/>
      <c r="K2" s="5" t="str">
        <f>IFERROR(AVERAGE(C2:J2),"")</f>
        <v/>
      </c>
      <c r="L2" s="5"/>
    </row>
    <row r="3" spans="1:12">
      <c r="A3" s="5" t="s">
        <v>264</v>
      </c>
      <c r="B3" s="5"/>
      <c r="C3" s="5"/>
      <c r="D3" s="5"/>
      <c r="E3" s="5"/>
      <c r="F3" s="5"/>
      <c r="G3" s="5"/>
      <c r="H3" s="5"/>
      <c r="I3" s="5"/>
      <c r="J3" s="5"/>
      <c r="K3" s="5" t="str">
        <f>IFERROR(AVERAGE(C3:J3),"")</f>
        <v/>
      </c>
      <c r="L3" s="5"/>
    </row>
    <row r="4" spans="1:12">
      <c r="A4" s="5" t="s">
        <v>265</v>
      </c>
      <c r="B4" s="5"/>
      <c r="C4" s="5"/>
      <c r="D4" s="5"/>
      <c r="E4" s="5"/>
      <c r="F4" s="5"/>
      <c r="G4" s="5"/>
      <c r="H4" s="5"/>
      <c r="I4" s="5"/>
      <c r="J4" s="5"/>
      <c r="K4" s="5" t="str">
        <f>IFERROR(AVERAGE(C4:J4),"")</f>
        <v/>
      </c>
      <c r="L4" s="5"/>
    </row>
    <row r="5" spans="1:12">
      <c r="A5" s="5" t="s">
        <v>266</v>
      </c>
      <c r="B5" s="5"/>
      <c r="C5" s="5"/>
      <c r="D5" s="5"/>
      <c r="E5" s="5"/>
      <c r="F5" s="5"/>
      <c r="G5" s="5"/>
      <c r="H5" s="5"/>
      <c r="I5" s="5"/>
      <c r="J5" s="5"/>
      <c r="K5" s="5" t="str">
        <f>IFERROR(AVERAGE(C5:J5),"")</f>
        <v/>
      </c>
      <c r="L5" s="5"/>
    </row>
    <row r="6" spans="1:12">
      <c r="A6" s="5" t="s">
        <v>267</v>
      </c>
      <c r="B6" s="5"/>
      <c r="C6" s="5"/>
      <c r="D6" s="5"/>
      <c r="E6" s="5"/>
      <c r="F6" s="5"/>
      <c r="G6" s="5"/>
      <c r="H6" s="5"/>
      <c r="I6" s="5"/>
      <c r="J6" s="5"/>
      <c r="K6" s="5" t="str">
        <f>IFERROR(AVERAGE(C6:J6),"")</f>
        <v/>
      </c>
      <c r="L6" s="5"/>
    </row>
    <row r="7" spans="1:12">
      <c r="A7" s="5" t="s">
        <v>268</v>
      </c>
      <c r="B7" s="5"/>
      <c r="C7" s="5"/>
      <c r="D7" s="5"/>
      <c r="E7" s="5"/>
      <c r="F7" s="5"/>
      <c r="G7" s="5"/>
      <c r="H7" s="5"/>
      <c r="I7" s="5"/>
      <c r="J7" s="5"/>
      <c r="K7" s="5" t="str">
        <f>IFERROR(AVERAGE(C7:J7),"")</f>
        <v/>
      </c>
      <c r="L7" s="5"/>
    </row>
    <row r="8" spans="1:12">
      <c r="A8" s="5" t="s">
        <v>269</v>
      </c>
      <c r="B8" s="5"/>
      <c r="C8" s="5"/>
      <c r="D8" s="5"/>
      <c r="E8" s="5"/>
      <c r="F8" s="5"/>
      <c r="G8" s="5"/>
      <c r="H8" s="5"/>
      <c r="I8" s="5"/>
      <c r="J8" s="5"/>
      <c r="K8" s="5" t="str">
        <f>IFERROR(AVERAGE(C8:J8),"")</f>
        <v/>
      </c>
      <c r="L8" s="5"/>
    </row>
    <row r="9" spans="1:12">
      <c r="A9" s="5" t="s">
        <v>270</v>
      </c>
      <c r="B9" s="5"/>
      <c r="C9" s="5"/>
      <c r="D9" s="5"/>
      <c r="E9" s="5"/>
      <c r="F9" s="5"/>
      <c r="G9" s="5"/>
      <c r="H9" s="5"/>
      <c r="I9" s="5"/>
      <c r="J9" s="5"/>
      <c r="K9" s="5" t="str">
        <f>IFERROR(AVERAGE(C9:J9),"")</f>
        <v/>
      </c>
      <c r="L9" s="5"/>
    </row>
    <row r="10" spans="1:12">
      <c r="A10" s="5" t="s">
        <v>271</v>
      </c>
      <c r="B10" s="5"/>
      <c r="C10" s="5"/>
      <c r="D10" s="5"/>
      <c r="E10" s="5"/>
      <c r="F10" s="5"/>
      <c r="G10" s="5"/>
      <c r="H10" s="5"/>
      <c r="I10" s="5"/>
      <c r="J10" s="5"/>
      <c r="K10" s="5" t="str">
        <f>IFERROR(AVERAGE(C10:J10),"")</f>
        <v/>
      </c>
      <c r="L10" s="5"/>
    </row>
    <row r="11" spans="1:12">
      <c r="A11" s="5" t="s">
        <v>272</v>
      </c>
      <c r="B11" s="5"/>
      <c r="C11" s="5"/>
      <c r="D11" s="5"/>
      <c r="E11" s="5"/>
      <c r="F11" s="5"/>
      <c r="G11" s="5"/>
      <c r="H11" s="5"/>
      <c r="I11" s="5"/>
      <c r="J11" s="5"/>
      <c r="K11" s="5" t="str">
        <f>IFERROR(AVERAGE(C11:J11),"")</f>
        <v/>
      </c>
      <c r="L11" s="5"/>
    </row>
    <row r="12" spans="1:12">
      <c r="A12" s="5" t="s">
        <v>273</v>
      </c>
      <c r="B12" s="5"/>
      <c r="C12" s="5"/>
      <c r="D12" s="5"/>
      <c r="E12" s="5"/>
      <c r="F12" s="5"/>
      <c r="G12" s="5"/>
      <c r="H12" s="5"/>
      <c r="I12" s="5"/>
      <c r="J12" s="5"/>
      <c r="K12" s="5" t="str">
        <f>IFERROR(AVERAGE(C12:J12),"")</f>
        <v/>
      </c>
      <c r="L12" s="5"/>
    </row>
    <row r="13" spans="1:12">
      <c r="A13" s="5" t="s">
        <v>274</v>
      </c>
      <c r="B13" s="5"/>
      <c r="C13" s="5"/>
      <c r="D13" s="5"/>
      <c r="E13" s="5"/>
      <c r="F13" s="5"/>
      <c r="G13" s="5"/>
      <c r="H13" s="5"/>
      <c r="I13" s="5"/>
      <c r="J13" s="5"/>
      <c r="K13" s="5" t="str">
        <f>IFERROR(AVERAGE(C13:J13),"")</f>
        <v/>
      </c>
      <c r="L13" s="5"/>
    </row>
    <row r="14" spans="1:12">
      <c r="A14" s="5" t="s">
        <v>275</v>
      </c>
      <c r="B14" s="5"/>
      <c r="C14" s="5"/>
      <c r="D14" s="5"/>
      <c r="E14" s="5"/>
      <c r="F14" s="5"/>
      <c r="G14" s="5"/>
      <c r="H14" s="5"/>
      <c r="I14" s="5"/>
      <c r="J14" s="5"/>
      <c r="K14" s="5" t="str">
        <f>IFERROR(AVERAGE(C14:J14),"")</f>
        <v/>
      </c>
      <c r="L14" s="5"/>
    </row>
    <row r="15" spans="1:12">
      <c r="A15" s="5" t="s">
        <v>276</v>
      </c>
      <c r="B15" s="5"/>
      <c r="C15" s="5"/>
      <c r="D15" s="5"/>
      <c r="E15" s="5"/>
      <c r="F15" s="5"/>
      <c r="G15" s="5"/>
      <c r="H15" s="5"/>
      <c r="I15" s="5"/>
      <c r="J15" s="5"/>
      <c r="K15" s="5" t="str">
        <f>IFERROR(AVERAGE(C15:J15),"")</f>
        <v/>
      </c>
      <c r="L15" s="5"/>
    </row>
    <row r="16" spans="1:12">
      <c r="A16" s="5" t="s">
        <v>277</v>
      </c>
      <c r="B16" s="5"/>
      <c r="C16" s="5"/>
      <c r="D16" s="5"/>
      <c r="E16" s="5"/>
      <c r="F16" s="5"/>
      <c r="G16" s="5"/>
      <c r="H16" s="5"/>
      <c r="I16" s="5"/>
      <c r="J16" s="5"/>
      <c r="K16" s="5" t="str">
        <f>IFERROR(AVERAGE(C16:J16),"")</f>
        <v/>
      </c>
      <c r="L16" s="5"/>
    </row>
    <row r="17" spans="1:12">
      <c r="A17" s="5" t="s">
        <v>278</v>
      </c>
      <c r="B17" s="5"/>
      <c r="C17" s="5"/>
      <c r="D17" s="5"/>
      <c r="E17" s="5"/>
      <c r="F17" s="5"/>
      <c r="G17" s="5"/>
      <c r="H17" s="5"/>
      <c r="I17" s="5"/>
      <c r="J17" s="5"/>
      <c r="K17" s="5" t="str">
        <f>IFERROR(AVERAGE(C17:J17),"")</f>
        <v/>
      </c>
      <c r="L17" s="5"/>
    </row>
    <row r="18" spans="1:12">
      <c r="A18" s="5" t="s">
        <v>279</v>
      </c>
      <c r="B18" s="5"/>
      <c r="C18" s="5"/>
      <c r="D18" s="5"/>
      <c r="E18" s="5"/>
      <c r="F18" s="5"/>
      <c r="G18" s="5"/>
      <c r="H18" s="5"/>
      <c r="I18" s="5"/>
      <c r="J18" s="5"/>
      <c r="K18" s="5" t="str">
        <f>IFERROR(AVERAGE(C18:J18),"")</f>
        <v/>
      </c>
      <c r="L18" s="5"/>
    </row>
    <row r="19" spans="1:12">
      <c r="A19" s="5" t="s">
        <v>280</v>
      </c>
      <c r="B19" s="5"/>
      <c r="C19" s="5"/>
      <c r="D19" s="5"/>
      <c r="E19" s="5"/>
      <c r="F19" s="5"/>
      <c r="G19" s="5"/>
      <c r="H19" s="5"/>
      <c r="I19" s="5"/>
      <c r="J19" s="5"/>
      <c r="K19" s="5" t="str">
        <f>IFERROR(AVERAGE(C19:J19),"")</f>
        <v/>
      </c>
      <c r="L19" s="5"/>
    </row>
    <row r="20" spans="1:12">
      <c r="A20" s="5" t="s">
        <v>281</v>
      </c>
      <c r="B20" s="5"/>
      <c r="C20" s="5"/>
      <c r="D20" s="5"/>
      <c r="E20" s="5"/>
      <c r="F20" s="5"/>
      <c r="G20" s="5"/>
      <c r="H20" s="5"/>
      <c r="I20" s="5"/>
      <c r="J20" s="5"/>
      <c r="K20" s="5" t="str">
        <f>IFERROR(AVERAGE(C20:J20),"")</f>
        <v/>
      </c>
      <c r="L20" s="5"/>
    </row>
    <row r="21" spans="1:12">
      <c r="A21" s="5" t="s">
        <v>282</v>
      </c>
      <c r="B21" s="5"/>
      <c r="C21" s="5"/>
      <c r="D21" s="5"/>
      <c r="E21" s="5"/>
      <c r="F21" s="5"/>
      <c r="G21" s="5"/>
      <c r="H21" s="5"/>
      <c r="I21" s="5"/>
      <c r="J21" s="5"/>
      <c r="K21" s="5" t="str">
        <f>IFERROR(AVERAGE(C21:J21),"")</f>
        <v/>
      </c>
      <c r="L21" s="5"/>
    </row>
    <row r="22" spans="1:12">
      <c r="A22" s="5" t="s">
        <v>283</v>
      </c>
      <c r="B22" s="5"/>
      <c r="C22" s="5"/>
      <c r="D22" s="5"/>
      <c r="E22" s="5"/>
      <c r="F22" s="5"/>
      <c r="G22" s="5"/>
      <c r="H22" s="5"/>
      <c r="I22" s="5"/>
      <c r="J22" s="5"/>
      <c r="K22" s="5" t="str">
        <f>IFERROR(AVERAGE(C22:J22),"")</f>
        <v/>
      </c>
      <c r="L22" s="5"/>
    </row>
    <row r="23" spans="1:12">
      <c r="A23" s="5" t="s">
        <v>284</v>
      </c>
      <c r="B23" s="5"/>
      <c r="C23" s="5"/>
      <c r="D23" s="5"/>
      <c r="E23" s="5"/>
      <c r="F23" s="5"/>
      <c r="G23" s="5"/>
      <c r="H23" s="5"/>
      <c r="I23" s="5"/>
      <c r="J23" s="5"/>
      <c r="K23" s="5" t="str">
        <f>IFERROR(AVERAGE(C23:J23),"")</f>
        <v/>
      </c>
      <c r="L23" s="5"/>
    </row>
    <row r="24" spans="1:12">
      <c r="A24" s="5" t="s">
        <v>285</v>
      </c>
      <c r="B24" s="5"/>
      <c r="C24" s="5"/>
      <c r="D24" s="5"/>
      <c r="E24" s="5"/>
      <c r="F24" s="5"/>
      <c r="G24" s="5"/>
      <c r="H24" s="5"/>
      <c r="I24" s="5"/>
      <c r="J24" s="5"/>
      <c r="K24" s="5" t="str">
        <f>IFERROR(AVERAGE(C24:J24),"")</f>
        <v/>
      </c>
      <c r="L24" s="5"/>
    </row>
    <row r="25" spans="1:12">
      <c r="A25" s="5" t="s">
        <v>286</v>
      </c>
      <c r="B25" s="5"/>
      <c r="C25" s="5"/>
      <c r="D25" s="5"/>
      <c r="E25" s="5"/>
      <c r="F25" s="5"/>
      <c r="G25" s="5"/>
      <c r="H25" s="5"/>
      <c r="I25" s="5"/>
      <c r="J25" s="5"/>
      <c r="K25" s="5" t="str">
        <f>IFERROR(AVERAGE(C25:J25),"")</f>
        <v/>
      </c>
      <c r="L25" s="5"/>
    </row>
    <row r="26" spans="1:12">
      <c r="A26" s="5" t="s">
        <v>287</v>
      </c>
      <c r="B26" s="5"/>
      <c r="C26" s="5"/>
      <c r="D26" s="5"/>
      <c r="E26" s="5"/>
      <c r="F26" s="5"/>
      <c r="G26" s="5"/>
      <c r="H26" s="5"/>
      <c r="I26" s="5"/>
      <c r="J26" s="5"/>
      <c r="K26" s="5" t="str">
        <f>IFERROR(AVERAGE(C26:J26),"")</f>
        <v/>
      </c>
      <c r="L26" s="5"/>
    </row>
    <row r="27" spans="1:12">
      <c r="A27" s="5" t="s">
        <v>288</v>
      </c>
      <c r="B27" s="5"/>
      <c r="C27" s="5"/>
      <c r="D27" s="5"/>
      <c r="E27" s="5"/>
      <c r="F27" s="5"/>
      <c r="G27" s="5"/>
      <c r="H27" s="5"/>
      <c r="I27" s="5"/>
      <c r="J27" s="5"/>
      <c r="K27" s="5" t="str">
        <f>IFERROR(AVERAGE(C27:J27),"")</f>
        <v/>
      </c>
      <c r="L27" s="5"/>
    </row>
    <row r="28" spans="1:12">
      <c r="A28" s="5" t="s">
        <v>289</v>
      </c>
      <c r="B28" s="5"/>
      <c r="C28" s="5"/>
      <c r="D28" s="5"/>
      <c r="E28" s="5"/>
      <c r="F28" s="5"/>
      <c r="G28" s="5"/>
      <c r="H28" s="5"/>
      <c r="I28" s="5"/>
      <c r="J28" s="5"/>
      <c r="K28" s="5" t="str">
        <f>IFERROR(AVERAGE(C28:J28),"")</f>
        <v/>
      </c>
      <c r="L28" s="5"/>
    </row>
    <row r="29" spans="1:12">
      <c r="A29" s="5" t="s">
        <v>290</v>
      </c>
      <c r="B29" s="5"/>
      <c r="C29" s="5"/>
      <c r="D29" s="5"/>
      <c r="E29" s="5"/>
      <c r="F29" s="5"/>
      <c r="G29" s="5"/>
      <c r="H29" s="5"/>
      <c r="I29" s="5"/>
      <c r="J29" s="5"/>
      <c r="K29" s="5" t="str">
        <f>IFERROR(AVERAGE(C29:J29),"")</f>
        <v/>
      </c>
      <c r="L29" s="5"/>
    </row>
    <row r="30" spans="1:12">
      <c r="A30" s="5" t="s">
        <v>291</v>
      </c>
      <c r="B30" s="5"/>
      <c r="C30" s="5"/>
      <c r="D30" s="5"/>
      <c r="E30" s="5"/>
      <c r="F30" s="5"/>
      <c r="G30" s="5"/>
      <c r="H30" s="5"/>
      <c r="I30" s="5"/>
      <c r="J30" s="5"/>
      <c r="K30" s="5" t="str">
        <f>IFERROR(AVERAGE(C30:J30),"")</f>
        <v/>
      </c>
      <c r="L30" s="5"/>
    </row>
    <row r="31" spans="1:12">
      <c r="A31" s="5" t="s">
        <v>292</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