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<sst xmlns="http://schemas.openxmlformats.org/spreadsheetml/2006/main" uniqueCount="312">
  <si>
    <t>Corrigiendo.es</t>
  </si>
  <si>
    <t>Materia</t>
  </si>
  <si>
    <t>Dibujo tecnico aplicado a las artes plasticas y al diseno 2</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</si>
  <si>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</si>
  <si>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</si>
  <si>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</si>
  <si>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</si>
  <si>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</si>
  <si>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</si>
  <si>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</si>
  <si>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</si>
  <si>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</si>
  <si>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</si>
  <si>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</si>
  <si>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</si>
  <si>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</si>
  <si>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</si>
  <si>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</si>
  <si>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</si>
  <si>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</si>
  <si>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</si>
  <si>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</si>
  <si>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</si>
  <si>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</si>
  <si>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</si>
  <si>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</si>
  <si>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</si>
  <si>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</si>
  <si>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</si>
  <si>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</si>
  <si>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</si>
  <si>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</si>
  <si>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</si>
  <si>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</si>
  <si>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</si>
  <si>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II</t>
  </si>
  <si>
    <t>CE.1</t>
  </si>
  <si>
    <t>1.1 Identificar y explicar la presencia de formas y relaciones geométricas en el arte, y el diseño, comprendiendo el motivo, interés o intencionalidad con la que se han utilizado. (CCL1, CCL2, CCL3, STEM2, CD1, CPSAA4, CC1, CC2, CCEC1, CCEC2) 1.2 Conocer referencias de arquitectura, diseño, escultura y pintura que exploren cánones aritméticos y simbólicos entre otros estableciendo las relaciones entre estos y las diferentes épocas y contextos.</t>
  </si>
  <si>
    <t>Identificar y entender por qué se usa la geometría en edificios, obras de arte y seres vivos, explicando su utilidad estética y funcional.</t>
  </si>
  <si>
    <t>El alumnado examina objetos reales y artísticos para descubrir sus patrones geométricos ocultos y justifica razonadamente por qué se han diseñado o formado así.</t>
  </si>
  <si>
    <t>No es memorizar definiciones geométricas ni trazar figuras aisladas. No es dibujo técnico puro sin aplicación; es comprender el sentido visual y estructural del entorno.</t>
  </si>
  <si>
    <t>El alumnado descompone geométricamente la fachada de una catedral o la estructura de una concha, explicando cómo la geometría resuelve problemas de estabilidad o belleza.</t>
  </si>
  <si>
    <t>analizar</t>
  </si>
  <si>
    <t>CE.2</t>
  </si>
  <si>
    <t>2.1 Diseñar y ejecutar patrones y mosaicos, aplicando las transformaciones geométricas al diseño de patrones y mosaicos. (CCL1, STEM1, STEM2, CD2, CD3, CPSAA5, CE3, CCEC3.1, CCEC3.2, CCEC4.1) 2.2 Diseñar formas creativas, empleando tangencias, enlaces y curvas cónicas, indicando gráficamente la construcción auxiliar utilizada, los puntos de enlace y la relación entre sus elementos, valorando su aplicación en numerosos diseños, estructuras arquitectónicas, formas decorativas y objetos de uso común. (STEM1, STEM2, CD2, CD3, CPSAA5, CE3, CCEC3.1, CCEC3.2) 2.3 Desarrollar la observación y el análisis a través del ejercicio sistemático de diversas formas de registro, utilizando el esbozo, cuaderno de campo y diario gráfico, estructurando toda la información de forma lógica, racional y creativa. (STEM1, STEM2, CD2, CD3, CE3)</t>
  </si>
  <si>
    <t>Crear diseños y composiciones geométricas usando herramientas técnicas y bocetos para comunicar ideas creativas o estados de ánimo de forma visual.</t>
  </si>
  <si>
    <t>El alumnado realiza bocetos a mano y trazados técnicos precisos, aplicando transformaciones geométricas para resolver problemas de diseño y expresar conceptos artísticos personales.</t>
  </si>
  <si>
    <t>No es solo copiar láminas de geometría pura. No es memorizar trazados sin aplicación práctica. No es dibujo artístico libre sin base geométrica ni rigor.</t>
  </si>
  <si>
    <t>El alumnado diseña un patrón modular para un textil que transmita dinamismo mediante giros y simetrías, usando primero bocetos y luego herramientas técnicas.</t>
  </si>
  <si>
    <t>producir</t>
  </si>
  <si>
    <t>CE.3</t>
  </si>
  <si>
    <t>3.1 Dibujar, en las perspectivas isométrica y caballera, formas volumétricas incorporando curvas. (STEM1, STEM2, STEM3, STEM4, CD3, CPSAA5, CE3) 3.2 Diseñar espacios o escenografías aplicando la perspectiva cónica, representando las luces y sombras de los objetos contenidos y reflexionando sobre el proceso realizado y el resultado obtenido. (STEM1, STEM2, STEM3, STEM4, CD3, CPSAA5, CE3, CCEC3.2, CCEC4.1, CCEC4.2) 3.3 Manifestar el dominio progresivo en la realización a mano alzada de ejercicios de representación del espacio, ajustándose a los sistemas de representación convencionales.</t>
  </si>
  <si>
    <t>Entender volúmenes y espacios para representarlos gráficamente eligiendo el sistema de dibujo que mejor comunique una idea de diseño o una obra artística.</t>
  </si>
  <si>
    <t>El alumnado analiza formas tridimensionales en el arte, selecciona el sistema de representación más eficaz y dibuja planos o perspectivas para desarrollar proyectos de diseño de objetos o espacios.</t>
  </si>
  <si>
    <t>No es realizar trazados geométricos abstractos ni memorizar métodos de proyección sin contexto. No es dibujo técnico industrial puro sin una finalidad creativa o de diseño artístico.</t>
  </si>
  <si>
    <t>El alumnado diseña una pieza de mobiliario original y elabora sus planos técnicos en diédrico y una perspectiva cónica para mostrar su integración en un espacio.</t>
  </si>
  <si>
    <t>interpretar</t>
  </si>
  <si>
    <t>CE.4</t>
  </si>
  <si>
    <t>4.1 Proyectar, de manera individual o en grupo, un diseño sencillo, comunicando de manera clara e inequívoca su forma y dimensiones mediante el uso de la normalización, aplicando estrategias y destrezas que agilicen el trabajo colaborativo. (CCL2, CP2, STEM1, STEM4, CD1, CD2, CPSAA1.1, CPSAA4, CPSAA5, CE3, CCEC3.2, CCEC4.1, CCEC4.2) 4.2 Justificar el proceso de diseño movilizando conocimientos, referenciando fuentes de investigación y utilizando el vocabulario específico adecuado al contexto. (CCL2, CP2, STEM4, CD1, CD2) 4.3 Dominar el croquizado a mano alzada utilizándolo como elemento imprescindible en el proceso de trabajo.</t>
  </si>
  <si>
    <t>Utilizar el lenguaje técnico normalizado para que las ideas de diseño sean comprensibles, precisas y ejecutables por terceros siguiendo estándares internacionales.</t>
  </si>
  <si>
    <t>El alumnado emplea escalas, acotación y sistemas de representación bajo normativa UNE e ISO para elaborar la documentación técnica necesaria de un proyecto artístico o de diseño.</t>
  </si>
  <si>
    <t>No es memorizar códigos de normas ni realizar bocetos artísticos libres. No es dibujar sin medidas; es estandarizar la comunicación técnica para que sea universal y profesional.</t>
  </si>
  <si>
    <t>El alumnado desarrolla los planos técnicos normalizados, incluyendo plantas, alzados y secciones acotadas, de un mobiliario original para un proyecto de diseño de interiores.</t>
  </si>
  <si>
    <t>aplicar</t>
  </si>
  <si>
    <t>CE.5</t>
  </si>
  <si>
    <t>5.1 Realizar y presentar, de forma individual y colectiva proyectos sencillos relacionados con el diseño industrial o arquitectónico, valorando la exactitud, rapidez y limpieza que proporciona la utilización de aplicaciones informáticas, planificando de manera conjunta su desarrollo, revisando el avance de los trabajos con actitud crítica y reflexiva, aprovechando las posibilidades que las herramientas del dibujo vectorial aportan a los campos del diseño y el arte.</t>
  </si>
  <si>
    <t>Usar programas de ordenador y apps para dibujar en plano y modelar en tres dimensiones aplicándolos a proyectos artísticos y de diseño.</t>
  </si>
  <si>
    <t>El alumnado maneja software de dibujo vectorial y modelado 3D para dar forma a sus propias ideas creativas, eligiendo la herramienta digital más adecuada para cada fase del proyecto.</t>
  </si>
  <si>
    <t>No es aprender informática aislada ni memorizar comandos de un programa. No es calcar dibujos ajenos. Es usar la tecnología como medio de expresión y diseño propio.</t>
  </si>
  <si>
    <t>El alumnado diseña el prototipo 3D de una lámpara original y genera los planos vectoriales necesarios para su posterior fabricación o presentación visual.</t>
  </si>
  <si>
    <t>crear</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</si>
  <si>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</si>
  <si>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</si>
  <si>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</si>
  <si>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</si>
  <si>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</si>
  <si>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</si>
  <si>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</si>
  <si>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interés o intencionalidad con la que se han utilizado. (CCL1, CCL2, CCL3, STEM2, CD1, CPSAA4, CC1, CC2, CCEC1, CCEC2)</t>
  </si>
  <si>
    <t>Analizar y justificar el uso de estructuras y proporciones geométricas en obras artísticas o de diseño, determinando su función compositiva y comunicativa.</t>
  </si>
  <si>
    <t>Analizar</t>
  </si>
  <si>
    <t>El alumnado realiza un análisis gráfico y escrito sobre una obra donde identifica trazados reguladores, redes modulares o proporciones, explicando la intención del autor.</t>
  </si>
  <si>
    <t>Rubrica produccion</t>
  </si>
  <si>
    <t>Estudio de casos prácticos mediante la superposición de trazados geométricos sobre imágenes de obras de arte, logotipos o diseños industriales significativos.</t>
  </si>
  <si>
    <t>Evaluar únicamente la precisión del trazado técnico del alumno en lugar de su capacidad de análisis crítico y comprensión de la intencionalidad geométrica.</t>
  </si>
  <si>
    <t>Conocer referencias de arquitectura, diseño, escultura y pintura que exploren cánones aritméticos y simbólicos entre otros estableciendo las relaciones entre estos y las diferentes épocas y contextos. (CCL2, CCL3, STEM2, CD1, CC2, CCEC1, CCEC2)</t>
  </si>
  <si>
    <t>Instrumento competencial</t>
  </si>
  <si>
    <t>Diseñar y ejecutar patrones y mosaicos, aplicando las transformaciones geométricas al diseño de patrones y mosaicos. (CCL1, STEM1, STEM2, CD2, CD3, CPSAA5, CE3, CCEC3.1, CCEC3.2, CCEC4.1)</t>
  </si>
  <si>
    <t>Crear composiciones modulares y teselaciones mediante el uso de transformaciones geométricas planas, integrando precisión técnica y creatividad en el diseño de superficies.</t>
  </si>
  <si>
    <t>Diseñar</t>
  </si>
  <si>
    <t>El alumnado entrega una lámina o proyecto digital que contiene un patrón o mosaico generado mediante la aplicación sistemática de traslaciones, giros o simetrías.</t>
  </si>
  <si>
    <t>Realización de un ejercicio práctico de diseño de superficies donde se deben aplicar redes modulares para generar ritmos visuales y composiciones ornamentales.</t>
  </si>
  <si>
    <t>Evaluar la estética del mosaico de forma subjetiva sin verificar si el alumnado ha aplicado con rigor geométrico las leyes de las transformaciones.</t>
  </si>
  <si>
    <t>Diseñar formas creativas, empleando tangencias, enlaces y curvas cónicas, indicando gráficamente la construcción auxiliar utilizada, los puntos de enlace y la relación entre sus elementos, valorando su aplicación en numerosos diseños, estructuras arquitectónicas, formas decorativas y objetos de uso común. (STEM1, STEM2, CD2, CD3, CPSAA5, CE3, CCEC3.1, CCEC3.2)</t>
  </si>
  <si>
    <t>Crear composiciones gráficas originales aplicando trazados geométricos de tangencias, enlaces y curvas cónicas para resolver problemas de diseño artístico o funcional.</t>
  </si>
  <si>
    <t>El alumnado entrega láminas de diseño o bocetos donde se aplican con precisión y creatividad soluciones técnicas de tangencias y secciones cónicas.</t>
  </si>
  <si>
    <t>Realización de proyectos de diseño gráfico o industrial, como logotipos o estructuras, integrando elementos geométricos complejos de forma estética y técnica.</t>
  </si>
  <si>
    <t>Evaluar únicamente la precisión del trazado geométrico aislado sin considerar la intención creativa o la aplicación al diseño que exige el criterio.</t>
  </si>
  <si>
    <t>Desarrollar la observación y el análisis a través del ejercicio sistemático de diversas formas de registro, utilizando el esbozo, cuaderno de campo y diario gráfico, estructurando toda la información de forma lógica, racional y creativa. (STEM1, STEM2, CD2, CD3, CE3)</t>
  </si>
  <si>
    <t>Dibujar, en las perspectivas isométrica y caballera, formas volumétricas incorporando curvas. (STEM1, STEM2, STEM3, STEM4, CD3, CPSAA5, CE3)</t>
  </si>
  <si>
    <t>Representar objetos tridimensionales con elementos curvos utilizando los sistemas axonométricos, asegurando la correcta construcción de elipses y arcos en los planos isométrico y de caballera.</t>
  </si>
  <si>
    <t>Representar</t>
  </si>
  <si>
    <t>El alumnado entrega láminas de dibujo técnico que muestran piezas volumétricas con formas circulares o cilíndricas, aplicando correctamente los métodos de trazado de curvas en perspectiva.</t>
  </si>
  <si>
    <t>Dibujo de un objeto de diseño industrial o mobiliario que contenga perforaciones o bordes redondeados, empleando instrumental técnico sobre soporte físico.</t>
  </si>
  <si>
    <t>No orientar correctamente los ejes de las elipses según el plano de la cara o confundir el trazado de óvalos con elipses reales.</t>
  </si>
  <si>
    <t>Diseñar espacios o escenografías aplicando la perspectiva cónica, representando las luces y sombras de los objetos contenidos y reflexionando sobre el proceso realizado y el resultado obtenido. (STEM1, STEM2, STEM3, STEM4, CD3, CPSAA5, CE3, CCEC3.2, CCEC4.1, CCEC4.2)</t>
  </si>
  <si>
    <t>Diseñar y representar espacios tridimensionales o escenografías mediante perspectiva cónica, integrando el estudio de luces y sombras y analizando críticamente el resultado final.</t>
  </si>
  <si>
    <t>El alumnado entrega un proyecto gráfico de un espacio o escenografía resuelto en perspectiva cónica, incluyendo el trazado técnico de sombras y una memoria reflexiva sobre el proceso.</t>
  </si>
  <si>
    <t>Realización de un proyecto de diseño de interiores o escenografía teatral donde se apliquen métodos de perspectiva cónica para visualizar el espacio proyectado.</t>
  </si>
  <si>
    <t>Omitir la coherencia geométrica entre los puntos de fuga de los objetos y los puntos de fuga de sus sombras proyectadas en el sistema cónico.</t>
  </si>
  <si>
    <t>Manifestar el dominio progresivo en la realización a mano alzada de ejercicios de representación del espacio, ajustándose a los sistemas de representación convencionales. (STEM1, STEM2, STEM3, STEM4, CD3)</t>
  </si>
  <si>
    <t>Proyectar, de manera individual o en grupo, un diseño sencillo, comunicando de manera clara e inequívoca su forma y dimensiones mediante el uso de la normalización, aplicando estrategias y destrezas que agilicen el trabajo colaborativo. (CCL2, CP2, STEM1, STEM4, CD1, CD2, CPSAA1.1, CPSAA4, CPSAA5, CE3, CCEC3.2, CCEC4.1, CCEC4.2)</t>
  </si>
  <si>
    <t>Justificar el proceso de diseño movilizando conocimientos, referenciando fuentes de investigación y utilizando el vocabulario específico adecuado al contexto. (CCL2, CP2, STEM4, CD1, CD2)</t>
  </si>
  <si>
    <t>Dominar el croquizado a mano alzada utilizándolo como elemento imprescindible en el proceso de trabajo. (STEM4, CD1, CD2)</t>
  </si>
  <si>
    <t>Realizar y presentar, de forma individual y colectiva proyectos sencillos relacionados con el diseño industrial o arquitectónico, valorando la exactitud, rapidez y limpieza que proporciona la utilización de aplicaciones informáticas, planificando de manera conjunta su desarrollo, revisando el avance de los trabajos con actitud crítica y reflexiva, aprovechando las posibilidades que las herramientas del dibujo vectorial aportan a los campos del diseño y el arte. (STEM3, STEM4, CD1, CD2, CD3, CD5, CPSAA5, CE3, CCEC3.1, CCEC4.1, CCEC4.2)</t>
  </si>
  <si>
    <t>Diseñar y presentar proyectos artísticos o de diseño utilizando herramientas de dibujo vectorial, aprovechando sus ventajas técnicas para la creación y edición de imágenes escalables.</t>
  </si>
  <si>
    <t>Realizar</t>
  </si>
  <si>
    <t>El alumnado entrega un proyecto de diseño digital compuesto por archivos vectoriales originales donde se demuestra el uso técnico de trazados, nodos, capas y exportación en formatos estándar.</t>
  </si>
  <si>
    <t>En el taller o aula de informática, los estudiantes desarrollan una propuesta de identidad visual o ilustración técnica aplicando software específico de dibujo vectorial.</t>
  </si>
  <si>
    <t>Evaluar composiciones creadas con software de mapa de bits (píxeles) en lugar de herramientas vectoriales, ignorando la naturaleza técnica y escalable exigida en el criterio.</t>
  </si>
  <si>
    <t>Bloque</t>
  </si>
  <si>
    <t>#</t>
  </si>
  <si>
    <t>Saber oficial</t>
  </si>
  <si>
    <t>Dimensión</t>
  </si>
  <si>
    <t>Saber previo necesario</t>
  </si>
  <si>
    <t>Conexión competencial</t>
  </si>
  <si>
    <t>Ejemplo actividad de aula</t>
  </si>
  <si>
    <t>Saberes básicos del decreto</t>
  </si>
  <si>
    <t>Geometría e ilusiones ópticas en el arte y el diseño.</t>
  </si>
  <si>
    <t>bocetos a mano alzada.</t>
  </si>
  <si>
    <t>Estructuras geométricas en el arte, en el diseño y en la arquitectura.</t>
  </si>
  <si>
    <t>Módulo y redes modulares. Composiciones modulares en el diseño gráfico de objetos y de espacios.</t>
  </si>
  <si>
    <t>Transformaciones geométricas. Aplicación en la creación de mosaicos y patrones. Trazado con y sin herramientas digitales.</t>
  </si>
  <si>
    <t>Enlaces y tangencias. Aplicación en el diseño gráfico mediante trazado manual y digital.</t>
  </si>
  <si>
    <t>Las curvas cónicas en la naturaleza, el entorno, el arte y el diseño.</t>
  </si>
  <si>
    <t>Evolución de la forma tridimensional: la estructura. La estructura como soporte y como base compositiva. Tipos de estructuras y su visualización.</t>
  </si>
  <si>
    <t>Proyecciones diédricas de sólidos y espacios sencillos. Secciones planas. Determinación de su verdadera magnitud.</t>
  </si>
  <si>
    <t>Representación de la circunferencia y de sólidos sencillos en perspectivas isométrica y caballera. Aplicación al diseño de formas tridimensionales.</t>
  </si>
  <si>
    <t>Estructuras poliédricas. Los sólidos platónicos. Aplicación en la Arquitectura y el diseño.</t>
  </si>
  <si>
    <t>Aplicaciones de la perspectiva cónica, frontal, oblicua y de cuadro inclinado, al diseño de espacios y objetos. Representación de luces y sombras.</t>
  </si>
  <si>
    <t>Fases de un proyecto de diseño: del croquis al plano de taller.</t>
  </si>
  <si>
    <t>Vistas acotadas de objetos mediante. Cortes, secciones y roturas.</t>
  </si>
  <si>
    <t>El proyecto: tipos, elementos y fases. Programación de tareas.</t>
  </si>
  <si>
    <t>Elaboración de la documentación gráfica de un proyecto gráfico, industrial o arquitectónico sencillo en 2D y 3D, utilizando programas de dibujo asistido por ordenador aplicados a proyectos de arte y diseño.</t>
  </si>
  <si>
    <t>Mapas conceptuales y presentación.</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</si>
  <si>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</si>
  <si>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</si>
  <si>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</si>
  <si>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</si>
  <si>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</si>
  <si>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</si>
  <si>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</si>
  <si>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</si>
  <si>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</si>
  <si>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</si>
  <si>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</si>
  <si>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superficial elementos geométricos básicos en el entorno o el arte, necesitando ayuda constante para reconocer su función o intención comunicativa.
→ Identificación de formas geométricas simples (círculos, cuadrados) en una obra pictórica sin establecer relaciones entre ellas ni con el significado de la obra.</t>
  </si>
  <si>
    <t>En proceso</t>
  </si>
  <si>
    <t>50-69%</t>
  </si>
  <si>
    <t>Identifica y describe estructuras geométricas y códigos en obras de arte o diseño, explicando de manera sencilla su origen o función, aunque con imprecisiones en el análisis de la intencionalidad estética.
→ Esquema gráfico sobre una fotografía de arquitectura donde se señalan ejes de simetría y redes modulares básicas, con una breve descripción de su uso funcional.</t>
  </si>
  <si>
    <t>Adquirido</t>
  </si>
  <si>
    <t>70-89%</t>
  </si>
  <si>
    <t>Analiza y valora con autonomía la presencia de la geometría en diversos contextos, identificando con precisión sus estructuras y códigos, y explicando razonadamente su origen, función e intencionalidad.
→ Análisis técnico de una obra de diseño industrial donde se justifica el uso de la proporción áurea o de polígonos específicos en relación con la ergonomía y la estética del objeto.</t>
  </si>
  <si>
    <t>Avanzado</t>
  </si>
  <si>
    <t>90-100%</t>
  </si>
  <si>
    <t>Evalúa de forma crítica y exhaustiva la geometría en la naturaleza y el arte, integrando conocimientos complejos para explicar la intencionalidad estética y funcional, demostrando una actitud proactiva y capacidad de transferencia a nuevos medios.
→ Ensayo comparativo y gráfico que vincula patrones geométricos fractales de la naturaleza con estructuras arquitectónicas deconstructivistas, argumentando su impacto emocional y funcional.</t>
  </si>
  <si>
    <t>Muestra dificultades severas para aplicar transformaciones geométricas básicas o trazar curvas y tangencias, incluso con apoyo constante. Las propuestas gráficas carecen de precisión técnica y no logran transmitir ideas ni emociones de forma reconocible.
→ Un intento de mosaico donde no se respeta la ley de repetición y un diseño de forma con enlaces donde los puntos de tangencia no coinciden, invalidando la construcción.</t>
  </si>
  <si>
    <t>Desarrolla propuestas gráficas sencillas aplicando transformaciones y enlaces de forma mecánica y con imprecisiones. Utiliza los materiales de dibujo técnico de manera básica, logrando una transmisión de ideas limitada y con escasa carga expresiva o razonamiento geométrico.
→ Diseño de un patrón simple mediante traslación con errores acumulativos de medida y una composición de formas que emplea curvas cónicas sin una integración clara en el diseño final.</t>
  </si>
  <si>
    <t>Elabora diseños de patrones, mosaicos y formas creativas utilizando con corrección técnica las transformaciones, tangencias y curvas cónicas. Alterna con eficacia el dibujo a mano alzada y el técnico, comunicando ideas y sentimientos de forma razonada y estéticamente coherente.
→ Creación de un mosaico modular complejo basado en giros y simetrías, junto con el diseño de un objeto ornamental que integra parábolas y enlaces ejecutados con precisión técnica.</t>
  </si>
  <si>
    <t>Crea composiciones gráficas complejas y originales integrando con maestría transformaciones geométricas y curvas cónicas. Demuestra un uso experto de los recursos técnicos para la transmisión de conceptos abstractos o emociones profundas, justificando cada trazado desde la intuición y el rigor matemático.
→ Proyecto de diseño de una identidad visual que utiliza una red modular generada por transformaciones y formas resueltas con cónicas, logrando una síntesis perfecta entre expresividad artística y precisión geométrica.</t>
  </si>
  <si>
    <t>Muestra dificultades severas para identificar los sistemas de representación y presenta errores técnicos graves en el trazado de formas volumétricas básicas, omitiendo la integración de curvas o el estudio de luces y sombras.
→ Dibujo de un prisma simple en perspectiva con aristas mal proyectadas y ausencia total de elementos curvos o valoración lumínica.</t>
  </si>
  <si>
    <t>Representa formas volumétricas sencillas en perspectivas axonométricas y cónica con ayuda, aunque muestra imprecisiones notables en el trazado de curvas (elipses) y una aplicación esquemática o inconsistente de las luces y sombras.
→ Representación de un cilindro en perspectiva isométrica donde las elipses no ajustan correctamente a los ejes y la sombra no sigue la dirección del foco de luz.</t>
  </si>
  <si>
    <t>Comprende y representa objetos y espacios tridimensionales utilizando correctamente las perspectivas isométrica, caballera y cónica, integrando curvas con precisión técnica y aplicando luces y sombras de forma coherente en proyectos de diseño.
→ Diseño de una pieza de mobiliario con bordes redondeados en perspectiva caballera y una estancia sencilla en perspectiva cónica con sombras arrojadas bien definidas.</t>
  </si>
  <si>
    <t>Analiza con rigor la presencia del espacio en el arte y aplica con maestría y autonomía los sistemas de representación en proyectos complejos de ilustración o escenografía, optimizando la selección del sistema para potenciar la expresividad y el realismo lumínico.
→ Proyecto integral de escenografía para un espacio artístico en perspectiva cónica, integrando formas orgánicas complejas y un estudio de claroscuro que aporta profundidad y valor estético al diseño.</t>
  </si>
  <si>
    <t>Identifica de forma vaga elementos de un diseño, pero muestra dificultades graves para aplicar normas UNE e ISO, resultando en representaciones confusas que no logran comunicar de manera clara la forma o las dimensiones del objeto.
→ Croquis de un objeto de diseño con medidas incompletas, ausencia de normalización en el tipo de línea y falta de correspondencia entre vistas.</t>
  </si>
  <si>
    <t>Define y visualiza ideas de diseño aplicando las normas fundamentales UNE e ISO de forma parcial o con errores técnicos, logrando una comunicación básica de la forma y las dimensiones, aunque la documentación del proyecto es incompleta.
→ Plano de un objeto sencillo con acotación básica donde se aprecian errores en la jerarquía de líneas o en la disposición de las cotas según la norma.</t>
  </si>
  <si>
    <t>Analiza, define y visualiza ideas de diseño con precisión, aplicando correctamente las normas UNE e ISO para interpretar y representar objetos, comunicando de forma clara e inequívoca la forma y dimensiones en la documentación técnica.
→ Conjunto de planos técnicos (vistas, cortes y secciones) de un producto de diseño industrial, correctamente normalizados y acotados para su fabricación.</t>
  </si>
  <si>
    <t>Analiza y documenta proyectos de diseño con rigor profesional, optimizando la aplicación de normas UNE e ISO para resolver representaciones complejas con total autonomía, integrando de forma excelente la visualización espacial y la definición formal.
→ Memoria gráfica completa de un proyecto de diseño original que incluye despieces, perspectivas normalizadas y detalles técnicos con un acabado de calidad profesional.</t>
  </si>
  <si>
    <t>Identifica de forma asistida algunas herramientas digitales básicas de dibujo vectorial o modelado 3D, pero presenta dificultades severas para aplicarlas de manera funcional en la resolución de tareas sencillas de diseño.
→ Reconocimiento de iconos de herramientas en la interfaz de un software de CAD sin llegar a ejecutar trazados precisos o transformaciones básicas.</t>
  </si>
  <si>
    <t>Utiliza herramientas elementales de dibujo vectorial 2D y modelado 3D siguiendo pautas directas, aunque muestra una integración limitada de estas posibilidades en el desarrollo de proyectos personales, requiriendo supervisión técnica frecuente.
→ Creación de formas geométricas planas y volúmenes básicos (prismas, cilindros) sin una aplicación clara a un proyecto de diseño artístico definido.</t>
  </si>
  <si>
    <t>Selecciona y utiliza con autonomía programas de dibujo vectorial 2D y modelado 3D, integrando sus funciones principales para desarrollar y presentar proyectos de diseño o creación artística con corrección técnica y funcional.
→ Diseño de un logotipo vectorial escalable y su posterior representación volumétrica en 3D, aplicando correctamente operaciones de extrusión y edición de mallas.</t>
  </si>
  <si>
    <t>Optimiza e integra de forma experta herramientas digitales avanzadas, seleccionando las aplicaciones más adecuadas para resolver problemas complejos de diseño, demostrando alta capacidad técnica, autonomía y una estética profesional en los resultados.
→ Desarrollo integral de un objeto de diseño industrial o artístico, combinando planos técnicos vectoriales detallados con un modelo 3D que incluye texturizado, iluminación y renderizado final.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</si>
  <si>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</si>
  <si>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</si>
  <si>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</si>
  <si>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</si>
  <si>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</si>
  <si>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</si>
  <si>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</si>
  <si>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</si>
  <si>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</si>
  <si>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</si>
  <si>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</si>
  <si>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</si>
  <si>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</si>
  <si>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</si>
  <si>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</si>
  <si>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</si>
  <si>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</si>
  <si>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</si>
  <si>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</si>
  <si>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</si>
  <si>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</si>
  <si>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</si>
  <si>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</si>
  <si>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</si>
  <si>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</si>
  <si>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</si>
  <si>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</si>
  <si>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</si>
  <si>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</si>
  <si>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</si>
  <si>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</si>
  <si>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</si>
  <si>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</si>
  <si>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</si>
  <si>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</si>
  <si>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</si>
  <si>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</si>
  <si>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</si>
  <si>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</si>
  <si>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</si>
  <si>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</si>
  <si>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</si>
  <si>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</si>
  <si>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</si>
  <si>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</si>
  <si>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</si>
  <si>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</si>
  <si>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</si>
  <si>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</si>
  <si>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</si>
  <si>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</si>
  <si>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</si>
  <si>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</si>
  <si>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</si>
  <si>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</si>
  <si>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</si>
  <si>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</si>
  <si>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</si>
  <si>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</si>
  <si>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</si>
  <si>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</si>
  <si>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</si>
  <si>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</si>
  <si>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</si>
  <si>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</si>
  <si>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</si>
  <si>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</si>
  <si>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</si>
  <si>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</si>
  <si>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</si>
  <si>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</si>
  <si>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</si>
  <si>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</si>
  <si>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</si>
  <si>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</si>
  <si>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</si>
  <si>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</si>
  <si>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</si>
  <si>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</si>
  <si>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</si>
  <si>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</si>
  <si>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</si>
  <si>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</si>
  <si>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</si>
  <si>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</si>
  <si>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Identificar y explicar la presencia de formas y relaciones geométricas en el arte, y el diseño, comprendiendo el motivo, interés o intencionalidad con la que se han utilizado. (CCL</t>
  </si>
  <si>
    <t>Conocer referencias de arquitectura, diseño, escultura y pintura que exploren cánones aritméticos y simbólicos entre otros estableciendo las relaciones entre estos y las diferentes</t>
  </si>
  <si>
    <t>Diseñar y ejecutar patrones y mosaicos, aplicando las transformaciones geométricas al diseño de patrones y mosaicos. (CCL1, STEM1, STEM2, CD2, CD3, CPSAA5, CE3, CCEC3.1, CCEC3.2, C</t>
  </si>
  <si>
    <t>Diseñar formas creativas, empleando tangencias, enlaces y curvas cónicas, indicando gráficamente la construcción auxiliar utilizada, los puntos de enlace y la relación entre sus el</t>
  </si>
  <si>
    <t xml:space="preserve">Desarrollar la observación y el análisis a través del ejercicio sistemático de diversas formas de registro, utilizando el esbozo, cuaderno de campo y diario gráfico, estructurando </t>
  </si>
  <si>
    <t>Diseñar espacios o escenografías aplicando la perspectiva cónica, representando las luces y sombras de los objetos contenidos y reflexionando sobre el proceso realizado y el result</t>
  </si>
  <si>
    <t>Manifestar el dominio progresivo en la realización a mano alzada de ejercicios de representación del espacio, ajustándose a los sistemas de representación convencionales. (STEM1, S</t>
  </si>
  <si>
    <t>Proyectar, de manera individual o en grupo, un diseño sencillo, comunicando de manera clara e inequívoca su forma y dimensiones mediante el uso de la normalización, aplicando estra</t>
  </si>
  <si>
    <t>Justificar el proceso de diseño movilizando conocimientos, referenciando fuentes de investigación y utilizando el vocabulario específico adecuado al contexto. (CCL2, CP2, STEM4, CD</t>
  </si>
  <si>
    <t>Realizar y presentar, de forma individual y colectiva proyectos sencillos relacionados con el diseño industrial o arquitectónico, valorando la exactitud, rapidez y limpieza que pro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</si>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</sst>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211</v>
      </c>
      <c r="B1" s="3"/>
      <c r="C1" s="3"/>
      <c r="D1" s="3"/>
    </row>
    <row r="2" spans="1:4">
      <c r="A2" s="6" t="s">
        <v>146</v>
      </c>
      <c r="B2" s="6" t="s">
        <v>212</v>
      </c>
      <c r="C2" s="6" t="s">
        <v>213</v>
      </c>
      <c r="D2" s="6" t="s">
        <v>214</v>
      </c>
    </row>
    <row r="3" spans="1:4">
      <c r="A3" s="5" t="s">
        <v>36</v>
      </c>
      <c r="B3" s="5" t="s">
        <v>215</v>
      </c>
      <c r="C3" s="5" t="s">
        <v>216</v>
      </c>
      <c r="D3" s="5" t="s">
        <v>217</v>
      </c>
    </row>
    <row r="4" spans="1:4">
      <c r="A4" s="5" t="s">
        <v>43</v>
      </c>
      <c r="B4" s="5" t="s">
        <v>218</v>
      </c>
      <c r="C4" s="5" t="s">
        <v>219</v>
      </c>
      <c r="D4" s="5" t="s">
        <v>220</v>
      </c>
    </row>
    <row r="5" spans="1:4">
      <c r="A5" s="5" t="s">
        <v>50</v>
      </c>
      <c r="B5" s="5" t="s">
        <v>221</v>
      </c>
      <c r="C5" s="5" t="s">
        <v>222</v>
      </c>
      <c r="D5" s="5" t="s">
        <v>223</v>
      </c>
    </row>
    <row r="6" spans="1:4">
      <c r="A6" s="5" t="s">
        <v>57</v>
      </c>
      <c r="B6" s="5" t="s">
        <v>224</v>
      </c>
      <c r="C6" s="5" t="s">
        <v>225</v>
      </c>
      <c r="D6" s="5" t="s">
        <v>226</v>
      </c>
    </row>
    <row r="7" spans="1:4">
      <c r="A7" s="5" t="s">
        <v>64</v>
      </c>
      <c r="B7" s="5" t="s">
        <v>227</v>
      </c>
      <c r="C7" s="5" t="s">
        <v>228</v>
      </c>
      <c r="D7" s="5" t="s">
        <v>229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232</v>
      </c>
      <c r="B1" s="3"/>
      <c r="C1" s="3"/>
      <c r="D1" s="3"/>
      <c r="E1" s="3"/>
    </row>
    <row r="2" spans="1:5">
      <c r="A2" s="6" t="s">
        <v>121</v>
      </c>
      <c r="B2" s="6" t="s">
        <v>233</v>
      </c>
      <c r="C2" s="6" t="s">
        <v>234</v>
      </c>
      <c r="D2" s="6" t="s">
        <v>235</v>
      </c>
      <c r="E2" s="6" t="s">
        <v>236</v>
      </c>
    </row>
    <row r="3" spans="1:5">
      <c r="A3" s="5">
        <v>1</v>
      </c>
      <c r="B3" s="5" t="s">
        <v>237</v>
      </c>
      <c r="C3" s="5" t="s">
        <v>238</v>
      </c>
      <c r="D3" s="5" t="s">
        <v>239</v>
      </c>
      <c r="E3" s="5" t="s">
        <v>240</v>
      </c>
    </row>
    <row r="4" spans="1:5">
      <c r="A4" s="5">
        <v>2</v>
      </c>
      <c r="B4" s="5" t="s">
        <v>241</v>
      </c>
      <c r="C4" s="5" t="s">
        <v>242</v>
      </c>
      <c r="D4" s="5" t="s">
        <v>243</v>
      </c>
      <c r="E4" s="5" t="s">
        <v>244</v>
      </c>
    </row>
    <row r="5" spans="1:5">
      <c r="A5" s="5">
        <v>3</v>
      </c>
      <c r="B5" s="5" t="s">
        <v>245</v>
      </c>
      <c r="C5" s="5" t="s">
        <v>246</v>
      </c>
      <c r="D5" s="5" t="s">
        <v>247</v>
      </c>
      <c r="E5" s="5" t="s">
        <v>248</v>
      </c>
    </row>
    <row r="6" spans="1:5">
      <c r="A6" s="5">
        <v>4</v>
      </c>
      <c r="B6" s="5" t="s">
        <v>249</v>
      </c>
      <c r="C6" s="5" t="s">
        <v>246</v>
      </c>
      <c r="D6" s="5" t="s">
        <v>250</v>
      </c>
      <c r="E6" s="5" t="s">
        <v>251</v>
      </c>
    </row>
    <row r="7" spans="1:5">
      <c r="A7" s="5">
        <v>5</v>
      </c>
      <c r="B7" s="5" t="s">
        <v>252</v>
      </c>
      <c r="C7" s="5" t="s">
        <v>253</v>
      </c>
      <c r="D7" s="5" t="s">
        <v>254</v>
      </c>
      <c r="E7" s="5" t="s">
        <v>255</v>
      </c>
    </row>
    <row r="8" spans="1:5">
      <c r="A8" s="5">
        <v>6</v>
      </c>
      <c r="B8" s="5" t="s">
        <v>256</v>
      </c>
      <c r="C8" s="5" t="s">
        <v>238</v>
      </c>
      <c r="D8" s="5" t="s">
        <v>257</v>
      </c>
      <c r="E8" s="5" t="s">
        <v>258</v>
      </c>
    </row>
    <row r="9" spans="1:5">
      <c r="A9" s="5">
        <v>7</v>
      </c>
      <c r="B9" s="5" t="s">
        <v>259</v>
      </c>
      <c r="C9" s="5" t="s">
        <v>242</v>
      </c>
      <c r="D9" s="5" t="s">
        <v>260</v>
      </c>
      <c r="E9" s="5" t="s">
        <v>261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262</v>
      </c>
      <c r="B1" s="3"/>
      <c r="C1" s="3"/>
      <c r="D1" s="3"/>
      <c r="E1" s="3"/>
      <c r="F1" s="3"/>
    </row>
    <row r="2" spans="1:6">
      <c r="A2" s="6" t="s">
        <v>28</v>
      </c>
      <c r="B2" s="6" t="s">
        <v>71</v>
      </c>
      <c r="C2" s="6" t="s">
        <v>263</v>
      </c>
      <c r="D2" s="6" t="s">
        <v>264</v>
      </c>
      <c r="E2" s="6" t="s">
        <v>265</v>
      </c>
      <c r="F2" s="6" t="s">
        <v>266</v>
      </c>
    </row>
    <row r="3" spans="1:6">
      <c r="A3" s="5">
        <v>1.1</v>
      </c>
      <c r="B3" s="5" t="s">
        <v>36</v>
      </c>
      <c r="C3" s="5" t="s">
        <v>267</v>
      </c>
      <c r="D3" s="7">
        <v>10.0</v>
      </c>
      <c r="E3" s="7">
        <v>10.0</v>
      </c>
      <c r="F3" s="5"/>
    </row>
    <row r="4" spans="1:6">
      <c r="A4" s="5">
        <v>1.2</v>
      </c>
      <c r="B4" s="5" t="s">
        <v>36</v>
      </c>
      <c r="C4" s="5" t="s">
        <v>268</v>
      </c>
      <c r="D4" s="7">
        <v>10.0</v>
      </c>
      <c r="E4" s="7">
        <v>10.0</v>
      </c>
      <c r="F4" s="5"/>
    </row>
    <row r="5" spans="1:6">
      <c r="A5" s="5">
        <v>2.1</v>
      </c>
      <c r="B5" s="5" t="s">
        <v>43</v>
      </c>
      <c r="C5" s="5" t="s">
        <v>269</v>
      </c>
      <c r="D5" s="7">
        <v>8.33</v>
      </c>
      <c r="E5" s="7">
        <v>8.33</v>
      </c>
      <c r="F5" s="5"/>
    </row>
    <row r="6" spans="1:6">
      <c r="A6" s="5">
        <v>2.2</v>
      </c>
      <c r="B6" s="5" t="s">
        <v>43</v>
      </c>
      <c r="C6" s="5" t="s">
        <v>270</v>
      </c>
      <c r="D6" s="7">
        <v>8.33</v>
      </c>
      <c r="E6" s="7">
        <v>8.33</v>
      </c>
      <c r="F6" s="5"/>
    </row>
    <row r="7" spans="1:6">
      <c r="A7" s="5">
        <v>2.3</v>
      </c>
      <c r="B7" s="5" t="s">
        <v>43</v>
      </c>
      <c r="C7" s="5" t="s">
        <v>271</v>
      </c>
      <c r="D7" s="7">
        <v>8.33</v>
      </c>
      <c r="E7" s="7">
        <v>8.33</v>
      </c>
      <c r="F7" s="5"/>
    </row>
    <row r="8" spans="1:6">
      <c r="A8" s="5">
        <v>3.1</v>
      </c>
      <c r="B8" s="5" t="s">
        <v>50</v>
      </c>
      <c r="C8" s="5" t="s">
        <v>99</v>
      </c>
      <c r="D8" s="7">
        <v>8.33</v>
      </c>
      <c r="E8" s="7">
        <v>8.33</v>
      </c>
      <c r="F8" s="5"/>
    </row>
    <row r="9" spans="1:6">
      <c r="A9" s="5">
        <v>3.2</v>
      </c>
      <c r="B9" s="5" t="s">
        <v>50</v>
      </c>
      <c r="C9" s="5" t="s">
        <v>272</v>
      </c>
      <c r="D9" s="7">
        <v>8.33</v>
      </c>
      <c r="E9" s="7">
        <v>8.33</v>
      </c>
      <c r="F9" s="5"/>
    </row>
    <row r="10" spans="1:6">
      <c r="A10" s="5">
        <v>3.3</v>
      </c>
      <c r="B10" s="5" t="s">
        <v>50</v>
      </c>
      <c r="C10" s="5" t="s">
        <v>273</v>
      </c>
      <c r="D10" s="7">
        <v>8.33</v>
      </c>
      <c r="E10" s="7">
        <v>8.33</v>
      </c>
      <c r="F10" s="5"/>
    </row>
    <row r="11" spans="1:6">
      <c r="A11" s="5">
        <v>4.1</v>
      </c>
      <c r="B11" s="5" t="s">
        <v>57</v>
      </c>
      <c r="C11" s="5" t="s">
        <v>274</v>
      </c>
      <c r="D11" s="7">
        <v>8.33</v>
      </c>
      <c r="E11" s="7">
        <v>8.33</v>
      </c>
      <c r="F11" s="5"/>
    </row>
    <row r="12" spans="1:6">
      <c r="A12" s="5">
        <v>4.2</v>
      </c>
      <c r="B12" s="5" t="s">
        <v>57</v>
      </c>
      <c r="C12" s="5" t="s">
        <v>275</v>
      </c>
      <c r="D12" s="7">
        <v>8.33</v>
      </c>
      <c r="E12" s="7">
        <v>8.33</v>
      </c>
      <c r="F12" s="5"/>
    </row>
    <row r="13" spans="1:6">
      <c r="A13" s="5">
        <v>4.3</v>
      </c>
      <c r="B13" s="5" t="s">
        <v>57</v>
      </c>
      <c r="C13" s="5" t="s">
        <v>113</v>
      </c>
      <c r="D13" s="7">
        <v>8.33</v>
      </c>
      <c r="E13" s="7">
        <v>8.33</v>
      </c>
      <c r="F13" s="5"/>
    </row>
    <row r="14" spans="1:6">
      <c r="A14" s="5">
        <v>5.1</v>
      </c>
      <c r="B14" s="5" t="s">
        <v>64</v>
      </c>
      <c r="C14" s="5" t="s">
        <v>276</v>
      </c>
      <c r="D14" s="7">
        <v>20.0</v>
      </c>
      <c r="E14" s="7">
        <v>20.0</v>
      </c>
      <c r="F14" s="5"/>
    </row>
    <row r="15" spans="1:6">
      <c r="A15" s="5" t="s">
        <v>277</v>
      </c>
      <c r="B15" s="5"/>
      <c r="C15" s="5"/>
      <c r="D15" s="7"/>
      <c r="E15" s="7">
        <f>SUM(E3:E14)</f>
        <v>114.96999999999998</v>
      </c>
      <c r="F15" s="5" t="s">
        <v>278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279</v>
      </c>
      <c r="B1" s="6" t="s">
        <v>280</v>
      </c>
      <c r="C1" s="6">
        <v>1.1</v>
      </c>
      <c r="D1" s="6">
        <v>1.2</v>
      </c>
      <c r="E1" s="6">
        <v>2.1</v>
      </c>
      <c r="F1" s="6">
        <v>2.2</v>
      </c>
      <c r="G1" s="6">
        <v>2.3</v>
      </c>
      <c r="H1" s="6">
        <v>3.1</v>
      </c>
      <c r="I1" s="6">
        <v>3.2</v>
      </c>
      <c r="J1" s="6">
        <v>3.3</v>
      </c>
      <c r="K1" s="6">
        <v>4.1</v>
      </c>
      <c r="L1" s="6">
        <v>4.2</v>
      </c>
      <c r="M1" s="6">
        <v>4.3</v>
      </c>
      <c r="N1" s="6">
        <v>5.1</v>
      </c>
      <c r="O1" s="6" t="s">
        <v>281</v>
      </c>
      <c r="P1" s="6" t="s">
        <v>266</v>
      </c>
    </row>
    <row r="2" spans="1:16">
      <c r="A2" s="5" t="s">
        <v>282</v>
      </c>
      <c r="B2" s="5"/>
      <c r="C2" s="5"/>
      <c r="D2" s="5"/>
      <c r="E2" s="5"/>
      <c r="F2" s="5"/>
      <c r="G2" s="5"/>
      <c r="H2" s="5"/>
      <c r="I2" s="5"/>
      <c r="J2" s="5"/>
      <c r="K2" s="5"/>
      <c r="L2" s="5"/>
      <c r="M2" s="5"/>
      <c r="N2" s="5"/>
      <c r="O2" s="5" t="str">
        <f>IFERROR(AVERAGE(C2:N2),"")</f>
        <v/>
      </c>
      <c r="P2" s="5"/>
    </row>
    <row r="3" spans="1:16">
      <c r="A3" s="5" t="s">
        <v>283</v>
      </c>
      <c r="B3" s="5"/>
      <c r="C3" s="5"/>
      <c r="D3" s="5"/>
      <c r="E3" s="5"/>
      <c r="F3" s="5"/>
      <c r="G3" s="5"/>
      <c r="H3" s="5"/>
      <c r="I3" s="5"/>
      <c r="J3" s="5"/>
      <c r="K3" s="5"/>
      <c r="L3" s="5"/>
      <c r="M3" s="5"/>
      <c r="N3" s="5"/>
      <c r="O3" s="5" t="str">
        <f>IFERROR(AVERAGE(C3:N3),"")</f>
        <v/>
      </c>
      <c r="P3" s="5"/>
    </row>
    <row r="4" spans="1:16">
      <c r="A4" s="5" t="s">
        <v>284</v>
      </c>
      <c r="B4" s="5"/>
      <c r="C4" s="5"/>
      <c r="D4" s="5"/>
      <c r="E4" s="5"/>
      <c r="F4" s="5"/>
      <c r="G4" s="5"/>
      <c r="H4" s="5"/>
      <c r="I4" s="5"/>
      <c r="J4" s="5"/>
      <c r="K4" s="5"/>
      <c r="L4" s="5"/>
      <c r="M4" s="5"/>
      <c r="N4" s="5"/>
      <c r="O4" s="5" t="str">
        <f>IFERROR(AVERAGE(C4:N4),"")</f>
        <v/>
      </c>
      <c r="P4" s="5"/>
    </row>
    <row r="5" spans="1:16">
      <c r="A5" s="5" t="s">
        <v>285</v>
      </c>
      <c r="B5" s="5"/>
      <c r="C5" s="5"/>
      <c r="D5" s="5"/>
      <c r="E5" s="5"/>
      <c r="F5" s="5"/>
      <c r="G5" s="5"/>
      <c r="H5" s="5"/>
      <c r="I5" s="5"/>
      <c r="J5" s="5"/>
      <c r="K5" s="5"/>
      <c r="L5" s="5"/>
      <c r="M5" s="5"/>
      <c r="N5" s="5"/>
      <c r="O5" s="5" t="str">
        <f>IFERROR(AVERAGE(C5:N5),"")</f>
        <v/>
      </c>
      <c r="P5" s="5"/>
    </row>
    <row r="6" spans="1:16">
      <c r="A6" s="5" t="s">
        <v>286</v>
      </c>
      <c r="B6" s="5"/>
      <c r="C6" s="5"/>
      <c r="D6" s="5"/>
      <c r="E6" s="5"/>
      <c r="F6" s="5"/>
      <c r="G6" s="5"/>
      <c r="H6" s="5"/>
      <c r="I6" s="5"/>
      <c r="J6" s="5"/>
      <c r="K6" s="5"/>
      <c r="L6" s="5"/>
      <c r="M6" s="5"/>
      <c r="N6" s="5"/>
      <c r="O6" s="5" t="str">
        <f>IFERROR(AVERAGE(C6:N6),"")</f>
        <v/>
      </c>
      <c r="P6" s="5"/>
    </row>
    <row r="7" spans="1:16">
      <c r="A7" s="5" t="s">
        <v>287</v>
      </c>
      <c r="B7" s="5"/>
      <c r="C7" s="5"/>
      <c r="D7" s="5"/>
      <c r="E7" s="5"/>
      <c r="F7" s="5"/>
      <c r="G7" s="5"/>
      <c r="H7" s="5"/>
      <c r="I7" s="5"/>
      <c r="J7" s="5"/>
      <c r="K7" s="5"/>
      <c r="L7" s="5"/>
      <c r="M7" s="5"/>
      <c r="N7" s="5"/>
      <c r="O7" s="5" t="str">
        <f>IFERROR(AVERAGE(C7:N7),"")</f>
        <v/>
      </c>
      <c r="P7" s="5"/>
    </row>
    <row r="8" spans="1:16">
      <c r="A8" s="5" t="s">
        <v>288</v>
      </c>
      <c r="B8" s="5"/>
      <c r="C8" s="5"/>
      <c r="D8" s="5"/>
      <c r="E8" s="5"/>
      <c r="F8" s="5"/>
      <c r="G8" s="5"/>
      <c r="H8" s="5"/>
      <c r="I8" s="5"/>
      <c r="J8" s="5"/>
      <c r="K8" s="5"/>
      <c r="L8" s="5"/>
      <c r="M8" s="5"/>
      <c r="N8" s="5"/>
      <c r="O8" s="5" t="str">
        <f>IFERROR(AVERAGE(C8:N8),"")</f>
        <v/>
      </c>
      <c r="P8" s="5"/>
    </row>
    <row r="9" spans="1:16">
      <c r="A9" s="5" t="s">
        <v>289</v>
      </c>
      <c r="B9" s="5"/>
      <c r="C9" s="5"/>
      <c r="D9" s="5"/>
      <c r="E9" s="5"/>
      <c r="F9" s="5"/>
      <c r="G9" s="5"/>
      <c r="H9" s="5"/>
      <c r="I9" s="5"/>
      <c r="J9" s="5"/>
      <c r="K9" s="5"/>
      <c r="L9" s="5"/>
      <c r="M9" s="5"/>
      <c r="N9" s="5"/>
      <c r="O9" s="5" t="str">
        <f>IFERROR(AVERAGE(C9:N9),"")</f>
        <v/>
      </c>
      <c r="P9" s="5"/>
    </row>
    <row r="10" spans="1:16">
      <c r="A10" s="5" t="s">
        <v>290</v>
      </c>
      <c r="B10" s="5"/>
      <c r="C10" s="5"/>
      <c r="D10" s="5"/>
      <c r="E10" s="5"/>
      <c r="F10" s="5"/>
      <c r="G10" s="5"/>
      <c r="H10" s="5"/>
      <c r="I10" s="5"/>
      <c r="J10" s="5"/>
      <c r="K10" s="5"/>
      <c r="L10" s="5"/>
      <c r="M10" s="5"/>
      <c r="N10" s="5"/>
      <c r="O10" s="5" t="str">
        <f>IFERROR(AVERAGE(C10:N10),"")</f>
        <v/>
      </c>
      <c r="P10" s="5"/>
    </row>
    <row r="11" spans="1:16">
      <c r="A11" s="5" t="s">
        <v>291</v>
      </c>
      <c r="B11" s="5"/>
      <c r="C11" s="5"/>
      <c r="D11" s="5"/>
      <c r="E11" s="5"/>
      <c r="F11" s="5"/>
      <c r="G11" s="5"/>
      <c r="H11" s="5"/>
      <c r="I11" s="5"/>
      <c r="J11" s="5"/>
      <c r="K11" s="5"/>
      <c r="L11" s="5"/>
      <c r="M11" s="5"/>
      <c r="N11" s="5"/>
      <c r="O11" s="5" t="str">
        <f>IFERROR(AVERAGE(C11:N11),"")</f>
        <v/>
      </c>
      <c r="P11" s="5"/>
    </row>
    <row r="12" spans="1:16">
      <c r="A12" s="5" t="s">
        <v>292</v>
      </c>
      <c r="B12" s="5"/>
      <c r="C12" s="5"/>
      <c r="D12" s="5"/>
      <c r="E12" s="5"/>
      <c r="F12" s="5"/>
      <c r="G12" s="5"/>
      <c r="H12" s="5"/>
      <c r="I12" s="5"/>
      <c r="J12" s="5"/>
      <c r="K12" s="5"/>
      <c r="L12" s="5"/>
      <c r="M12" s="5"/>
      <c r="N12" s="5"/>
      <c r="O12" s="5" t="str">
        <f>IFERROR(AVERAGE(C12:N12),"")</f>
        <v/>
      </c>
      <c r="P12" s="5"/>
    </row>
    <row r="13" spans="1:16">
      <c r="A13" s="5" t="s">
        <v>293</v>
      </c>
      <c r="B13" s="5"/>
      <c r="C13" s="5"/>
      <c r="D13" s="5"/>
      <c r="E13" s="5"/>
      <c r="F13" s="5"/>
      <c r="G13" s="5"/>
      <c r="H13" s="5"/>
      <c r="I13" s="5"/>
      <c r="J13" s="5"/>
      <c r="K13" s="5"/>
      <c r="L13" s="5"/>
      <c r="M13" s="5"/>
      <c r="N13" s="5"/>
      <c r="O13" s="5" t="str">
        <f>IFERROR(AVERAGE(C13:N13),"")</f>
        <v/>
      </c>
      <c r="P13" s="5"/>
    </row>
    <row r="14" spans="1:16">
      <c r="A14" s="5" t="s">
        <v>294</v>
      </c>
      <c r="B14" s="5"/>
      <c r="C14" s="5"/>
      <c r="D14" s="5"/>
      <c r="E14" s="5"/>
      <c r="F14" s="5"/>
      <c r="G14" s="5"/>
      <c r="H14" s="5"/>
      <c r="I14" s="5"/>
      <c r="J14" s="5"/>
      <c r="K14" s="5"/>
      <c r="L14" s="5"/>
      <c r="M14" s="5"/>
      <c r="N14" s="5"/>
      <c r="O14" s="5" t="str">
        <f>IFERROR(AVERAGE(C14:N14),"")</f>
        <v/>
      </c>
      <c r="P14" s="5"/>
    </row>
    <row r="15" spans="1:16">
      <c r="A15" s="5" t="s">
        <v>295</v>
      </c>
      <c r="B15" s="5"/>
      <c r="C15" s="5"/>
      <c r="D15" s="5"/>
      <c r="E15" s="5"/>
      <c r="F15" s="5"/>
      <c r="G15" s="5"/>
      <c r="H15" s="5"/>
      <c r="I15" s="5"/>
      <c r="J15" s="5"/>
      <c r="K15" s="5"/>
      <c r="L15" s="5"/>
      <c r="M15" s="5"/>
      <c r="N15" s="5"/>
      <c r="O15" s="5" t="str">
        <f>IFERROR(AVERAGE(C15:N15),"")</f>
        <v/>
      </c>
      <c r="P15" s="5"/>
    </row>
    <row r="16" spans="1:16">
      <c r="A16" s="5" t="s">
        <v>296</v>
      </c>
      <c r="B16" s="5"/>
      <c r="C16" s="5"/>
      <c r="D16" s="5"/>
      <c r="E16" s="5"/>
      <c r="F16" s="5"/>
      <c r="G16" s="5"/>
      <c r="H16" s="5"/>
      <c r="I16" s="5"/>
      <c r="J16" s="5"/>
      <c r="K16" s="5"/>
      <c r="L16" s="5"/>
      <c r="M16" s="5"/>
      <c r="N16" s="5"/>
      <c r="O16" s="5" t="str">
        <f>IFERROR(AVERAGE(C16:N16),"")</f>
        <v/>
      </c>
      <c r="P16" s="5"/>
    </row>
    <row r="17" spans="1:16">
      <c r="A17" s="5" t="s">
        <v>297</v>
      </c>
      <c r="B17" s="5"/>
      <c r="C17" s="5"/>
      <c r="D17" s="5"/>
      <c r="E17" s="5"/>
      <c r="F17" s="5"/>
      <c r="G17" s="5"/>
      <c r="H17" s="5"/>
      <c r="I17" s="5"/>
      <c r="J17" s="5"/>
      <c r="K17" s="5"/>
      <c r="L17" s="5"/>
      <c r="M17" s="5"/>
      <c r="N17" s="5"/>
      <c r="O17" s="5" t="str">
        <f>IFERROR(AVERAGE(C17:N17),"")</f>
        <v/>
      </c>
      <c r="P17" s="5"/>
    </row>
    <row r="18" spans="1:16">
      <c r="A18" s="5" t="s">
        <v>298</v>
      </c>
      <c r="B18" s="5"/>
      <c r="C18" s="5"/>
      <c r="D18" s="5"/>
      <c r="E18" s="5"/>
      <c r="F18" s="5"/>
      <c r="G18" s="5"/>
      <c r="H18" s="5"/>
      <c r="I18" s="5"/>
      <c r="J18" s="5"/>
      <c r="K18" s="5"/>
      <c r="L18" s="5"/>
      <c r="M18" s="5"/>
      <c r="N18" s="5"/>
      <c r="O18" s="5" t="str">
        <f>IFERROR(AVERAGE(C18:N18),"")</f>
        <v/>
      </c>
      <c r="P18" s="5"/>
    </row>
    <row r="19" spans="1:16">
      <c r="A19" s="5" t="s">
        <v>299</v>
      </c>
      <c r="B19" s="5"/>
      <c r="C19" s="5"/>
      <c r="D19" s="5"/>
      <c r="E19" s="5"/>
      <c r="F19" s="5"/>
      <c r="G19" s="5"/>
      <c r="H19" s="5"/>
      <c r="I19" s="5"/>
      <c r="J19" s="5"/>
      <c r="K19" s="5"/>
      <c r="L19" s="5"/>
      <c r="M19" s="5"/>
      <c r="N19" s="5"/>
      <c r="O19" s="5" t="str">
        <f>IFERROR(AVERAGE(C19:N19),"")</f>
        <v/>
      </c>
      <c r="P19" s="5"/>
    </row>
    <row r="20" spans="1:16">
      <c r="A20" s="5" t="s">
        <v>300</v>
      </c>
      <c r="B20" s="5"/>
      <c r="C20" s="5"/>
      <c r="D20" s="5"/>
      <c r="E20" s="5"/>
      <c r="F20" s="5"/>
      <c r="G20" s="5"/>
      <c r="H20" s="5"/>
      <c r="I20" s="5"/>
      <c r="J20" s="5"/>
      <c r="K20" s="5"/>
      <c r="L20" s="5"/>
      <c r="M20" s="5"/>
      <c r="N20" s="5"/>
      <c r="O20" s="5" t="str">
        <f>IFERROR(AVERAGE(C20:N20),"")</f>
        <v/>
      </c>
      <c r="P20" s="5"/>
    </row>
    <row r="21" spans="1:16">
      <c r="A21" s="5" t="s">
        <v>301</v>
      </c>
      <c r="B21" s="5"/>
      <c r="C21" s="5"/>
      <c r="D21" s="5"/>
      <c r="E21" s="5"/>
      <c r="F21" s="5"/>
      <c r="G21" s="5"/>
      <c r="H21" s="5"/>
      <c r="I21" s="5"/>
      <c r="J21" s="5"/>
      <c r="K21" s="5"/>
      <c r="L21" s="5"/>
      <c r="M21" s="5"/>
      <c r="N21" s="5"/>
      <c r="O21" s="5" t="str">
        <f>IFERROR(AVERAGE(C21:N21),"")</f>
        <v/>
      </c>
      <c r="P21" s="5"/>
    </row>
    <row r="22" spans="1:16">
      <c r="A22" s="5" t="s">
        <v>302</v>
      </c>
      <c r="B22" s="5"/>
      <c r="C22" s="5"/>
      <c r="D22" s="5"/>
      <c r="E22" s="5"/>
      <c r="F22" s="5"/>
      <c r="G22" s="5"/>
      <c r="H22" s="5"/>
      <c r="I22" s="5"/>
      <c r="J22" s="5"/>
      <c r="K22" s="5"/>
      <c r="L22" s="5"/>
      <c r="M22" s="5"/>
      <c r="N22" s="5"/>
      <c r="O22" s="5" t="str">
        <f>IFERROR(AVERAGE(C22:N22),"")</f>
        <v/>
      </c>
      <c r="P22" s="5"/>
    </row>
    <row r="23" spans="1:16">
      <c r="A23" s="5" t="s">
        <v>303</v>
      </c>
      <c r="B23" s="5"/>
      <c r="C23" s="5"/>
      <c r="D23" s="5"/>
      <c r="E23" s="5"/>
      <c r="F23" s="5"/>
      <c r="G23" s="5"/>
      <c r="H23" s="5"/>
      <c r="I23" s="5"/>
      <c r="J23" s="5"/>
      <c r="K23" s="5"/>
      <c r="L23" s="5"/>
      <c r="M23" s="5"/>
      <c r="N23" s="5"/>
      <c r="O23" s="5" t="str">
        <f>IFERROR(AVERAGE(C23:N23),"")</f>
        <v/>
      </c>
      <c r="P23" s="5"/>
    </row>
    <row r="24" spans="1:16">
      <c r="A24" s="5" t="s">
        <v>304</v>
      </c>
      <c r="B24" s="5"/>
      <c r="C24" s="5"/>
      <c r="D24" s="5"/>
      <c r="E24" s="5"/>
      <c r="F24" s="5"/>
      <c r="G24" s="5"/>
      <c r="H24" s="5"/>
      <c r="I24" s="5"/>
      <c r="J24" s="5"/>
      <c r="K24" s="5"/>
      <c r="L24" s="5"/>
      <c r="M24" s="5"/>
      <c r="N24" s="5"/>
      <c r="O24" s="5" t="str">
        <f>IFERROR(AVERAGE(C24:N24),"")</f>
        <v/>
      </c>
      <c r="P24" s="5"/>
    </row>
    <row r="25" spans="1:16">
      <c r="A25" s="5" t="s">
        <v>305</v>
      </c>
      <c r="B25" s="5"/>
      <c r="C25" s="5"/>
      <c r="D25" s="5"/>
      <c r="E25" s="5"/>
      <c r="F25" s="5"/>
      <c r="G25" s="5"/>
      <c r="H25" s="5"/>
      <c r="I25" s="5"/>
      <c r="J25" s="5"/>
      <c r="K25" s="5"/>
      <c r="L25" s="5"/>
      <c r="M25" s="5"/>
      <c r="N25" s="5"/>
      <c r="O25" s="5" t="str">
        <f>IFERROR(AVERAGE(C25:N25),"")</f>
        <v/>
      </c>
      <c r="P25" s="5"/>
    </row>
    <row r="26" spans="1:16">
      <c r="A26" s="5" t="s">
        <v>306</v>
      </c>
      <c r="B26" s="5"/>
      <c r="C26" s="5"/>
      <c r="D26" s="5"/>
      <c r="E26" s="5"/>
      <c r="F26" s="5"/>
      <c r="G26" s="5"/>
      <c r="H26" s="5"/>
      <c r="I26" s="5"/>
      <c r="J26" s="5"/>
      <c r="K26" s="5"/>
      <c r="L26" s="5"/>
      <c r="M26" s="5"/>
      <c r="N26" s="5"/>
      <c r="O26" s="5" t="str">
        <f>IFERROR(AVERAGE(C26:N26),"")</f>
        <v/>
      </c>
      <c r="P26" s="5"/>
    </row>
    <row r="27" spans="1:16">
      <c r="A27" s="5" t="s">
        <v>307</v>
      </c>
      <c r="B27" s="5"/>
      <c r="C27" s="5"/>
      <c r="D27" s="5"/>
      <c r="E27" s="5"/>
      <c r="F27" s="5"/>
      <c r="G27" s="5"/>
      <c r="H27" s="5"/>
      <c r="I27" s="5"/>
      <c r="J27" s="5"/>
      <c r="K27" s="5"/>
      <c r="L27" s="5"/>
      <c r="M27" s="5"/>
      <c r="N27" s="5"/>
      <c r="O27" s="5" t="str">
        <f>IFERROR(AVERAGE(C27:N27),"")</f>
        <v/>
      </c>
      <c r="P27" s="5"/>
    </row>
    <row r="28" spans="1:16">
      <c r="A28" s="5" t="s">
        <v>308</v>
      </c>
      <c r="B28" s="5"/>
      <c r="C28" s="5"/>
      <c r="D28" s="5"/>
      <c r="E28" s="5"/>
      <c r="F28" s="5"/>
      <c r="G28" s="5"/>
      <c r="H28" s="5"/>
      <c r="I28" s="5"/>
      <c r="J28" s="5"/>
      <c r="K28" s="5"/>
      <c r="L28" s="5"/>
      <c r="M28" s="5"/>
      <c r="N28" s="5"/>
      <c r="O28" s="5" t="str">
        <f>IFERROR(AVERAGE(C28:N28),"")</f>
        <v/>
      </c>
      <c r="P28" s="5"/>
    </row>
    <row r="29" spans="1:16">
      <c r="A29" s="5" t="s">
        <v>309</v>
      </c>
      <c r="B29" s="5"/>
      <c r="C29" s="5"/>
      <c r="D29" s="5"/>
      <c r="E29" s="5"/>
      <c r="F29" s="5"/>
      <c r="G29" s="5"/>
      <c r="H29" s="5"/>
      <c r="I29" s="5"/>
      <c r="J29" s="5"/>
      <c r="K29" s="5"/>
      <c r="L29" s="5"/>
      <c r="M29" s="5"/>
      <c r="N29" s="5"/>
      <c r="O29" s="5" t="str">
        <f>IFERROR(AVERAGE(C29:N29),"")</f>
        <v/>
      </c>
      <c r="P29" s="5"/>
    </row>
    <row r="30" spans="1:16">
      <c r="A30" s="5" t="s">
        <v>310</v>
      </c>
      <c r="B30" s="5"/>
      <c r="C30" s="5"/>
      <c r="D30" s="5"/>
      <c r="E30" s="5"/>
      <c r="F30" s="5"/>
      <c r="G30" s="5"/>
      <c r="H30" s="5"/>
      <c r="I30" s="5"/>
      <c r="J30" s="5"/>
      <c r="K30" s="5"/>
      <c r="L30" s="5"/>
      <c r="M30" s="5"/>
      <c r="N30" s="5"/>
      <c r="O30" s="5" t="str">
        <f>IFERROR(AVERAGE(C30:N30),"")</f>
        <v/>
      </c>
      <c r="P30" s="5"/>
    </row>
    <row r="31" spans="1:16">
      <c r="A31" s="5" t="s">
        <v>311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8.33</v>
      </c>
    </row>
    <row r="3" spans="1:11">
      <c r="A3" s="5" t="s">
        <v>35</v>
      </c>
      <c r="B3" s="5">
        <v>1.2</v>
      </c>
      <c r="C3" s="5" t="s">
        <v>36</v>
      </c>
      <c r="D3" s="5" t="s">
        <v>85</v>
      </c>
      <c r="E3" s="5"/>
      <c r="F3" s="5"/>
      <c r="G3" s="5"/>
      <c r="H3" s="5" t="s">
        <v>86</v>
      </c>
      <c r="I3" s="5"/>
      <c r="J3" s="5"/>
      <c r="K3" s="7">
        <v>8.33</v>
      </c>
    </row>
    <row r="4" spans="1:11">
      <c r="A4" s="5" t="s">
        <v>35</v>
      </c>
      <c r="B4" s="5">
        <v>2.1</v>
      </c>
      <c r="C4" s="5" t="s">
        <v>43</v>
      </c>
      <c r="D4" s="5" t="s">
        <v>87</v>
      </c>
      <c r="E4" s="5" t="s">
        <v>88</v>
      </c>
      <c r="F4" s="5" t="s">
        <v>89</v>
      </c>
      <c r="G4" s="5" t="s">
        <v>90</v>
      </c>
      <c r="H4" s="5" t="s">
        <v>82</v>
      </c>
      <c r="I4" s="5" t="s">
        <v>91</v>
      </c>
      <c r="J4" s="5" t="s">
        <v>92</v>
      </c>
      <c r="K4" s="7">
        <v>8.33</v>
      </c>
    </row>
    <row r="5" spans="1:11">
      <c r="A5" s="5" t="s">
        <v>35</v>
      </c>
      <c r="B5" s="5">
        <v>2.2</v>
      </c>
      <c r="C5" s="5" t="s">
        <v>43</v>
      </c>
      <c r="D5" s="5" t="s">
        <v>93</v>
      </c>
      <c r="E5" s="5" t="s">
        <v>94</v>
      </c>
      <c r="F5" s="5" t="s">
        <v>89</v>
      </c>
      <c r="G5" s="5" t="s">
        <v>95</v>
      </c>
      <c r="H5" s="5" t="s">
        <v>82</v>
      </c>
      <c r="I5" s="5" t="s">
        <v>96</v>
      </c>
      <c r="J5" s="5" t="s">
        <v>97</v>
      </c>
      <c r="K5" s="7">
        <v>8.33</v>
      </c>
    </row>
    <row r="6" spans="1:11">
      <c r="A6" s="5" t="s">
        <v>35</v>
      </c>
      <c r="B6" s="5">
        <v>2.3</v>
      </c>
      <c r="C6" s="5" t="s">
        <v>43</v>
      </c>
      <c r="D6" s="5" t="s">
        <v>98</v>
      </c>
      <c r="E6" s="5"/>
      <c r="F6" s="5"/>
      <c r="G6" s="5"/>
      <c r="H6" s="5" t="s">
        <v>86</v>
      </c>
      <c r="I6" s="5"/>
      <c r="J6" s="5"/>
      <c r="K6" s="7">
        <v>8.33</v>
      </c>
    </row>
    <row r="7" spans="1:11">
      <c r="A7" s="5" t="s">
        <v>35</v>
      </c>
      <c r="B7" s="5">
        <v>3.1</v>
      </c>
      <c r="C7" s="5" t="s">
        <v>50</v>
      </c>
      <c r="D7" s="5" t="s">
        <v>99</v>
      </c>
      <c r="E7" s="5" t="s">
        <v>100</v>
      </c>
      <c r="F7" s="5" t="s">
        <v>101</v>
      </c>
      <c r="G7" s="5" t="s">
        <v>102</v>
      </c>
      <c r="H7" s="5" t="s">
        <v>82</v>
      </c>
      <c r="I7" s="5" t="s">
        <v>103</v>
      </c>
      <c r="J7" s="5" t="s">
        <v>104</v>
      </c>
      <c r="K7" s="7">
        <v>8.33</v>
      </c>
    </row>
    <row r="8" spans="1:11">
      <c r="A8" s="5" t="s">
        <v>35</v>
      </c>
      <c r="B8" s="5">
        <v>3.2</v>
      </c>
      <c r="C8" s="5" t="s">
        <v>50</v>
      </c>
      <c r="D8" s="5" t="s">
        <v>105</v>
      </c>
      <c r="E8" s="5" t="s">
        <v>106</v>
      </c>
      <c r="F8" s="5" t="s">
        <v>89</v>
      </c>
      <c r="G8" s="5" t="s">
        <v>107</v>
      </c>
      <c r="H8" s="5" t="s">
        <v>82</v>
      </c>
      <c r="I8" s="5" t="s">
        <v>108</v>
      </c>
      <c r="J8" s="5" t="s">
        <v>109</v>
      </c>
      <c r="K8" s="7">
        <v>8.33</v>
      </c>
    </row>
    <row r="9" spans="1:11">
      <c r="A9" s="5" t="s">
        <v>35</v>
      </c>
      <c r="B9" s="5">
        <v>3.3</v>
      </c>
      <c r="C9" s="5" t="s">
        <v>50</v>
      </c>
      <c r="D9" s="5" t="s">
        <v>110</v>
      </c>
      <c r="E9" s="5"/>
      <c r="F9" s="5"/>
      <c r="G9" s="5"/>
      <c r="H9" s="5" t="s">
        <v>86</v>
      </c>
      <c r="I9" s="5"/>
      <c r="J9" s="5"/>
      <c r="K9" s="7">
        <v>8.33</v>
      </c>
    </row>
    <row r="10" spans="1:11">
      <c r="A10" s="5" t="s">
        <v>35</v>
      </c>
      <c r="B10" s="5">
        <v>4.1</v>
      </c>
      <c r="C10" s="5" t="s">
        <v>57</v>
      </c>
      <c r="D10" s="5" t="s">
        <v>111</v>
      </c>
      <c r="E10" s="5"/>
      <c r="F10" s="5"/>
      <c r="G10" s="5"/>
      <c r="H10" s="5" t="s">
        <v>86</v>
      </c>
      <c r="I10" s="5"/>
      <c r="J10" s="5"/>
      <c r="K10" s="7">
        <v>8.33</v>
      </c>
    </row>
    <row r="11" spans="1:11">
      <c r="A11" s="5" t="s">
        <v>35</v>
      </c>
      <c r="B11" s="5">
        <v>4.2</v>
      </c>
      <c r="C11" s="5" t="s">
        <v>57</v>
      </c>
      <c r="D11" s="5" t="s">
        <v>112</v>
      </c>
      <c r="E11" s="5"/>
      <c r="F11" s="5"/>
      <c r="G11" s="5"/>
      <c r="H11" s="5" t="s">
        <v>86</v>
      </c>
      <c r="I11" s="5"/>
      <c r="J11" s="5"/>
      <c r="K11" s="7">
        <v>8.33</v>
      </c>
    </row>
    <row r="12" spans="1:11">
      <c r="A12" s="5" t="s">
        <v>35</v>
      </c>
      <c r="B12" s="5">
        <v>4.3</v>
      </c>
      <c r="C12" s="5" t="s">
        <v>57</v>
      </c>
      <c r="D12" s="5" t="s">
        <v>113</v>
      </c>
      <c r="E12" s="5"/>
      <c r="F12" s="5"/>
      <c r="G12" s="5"/>
      <c r="H12" s="5" t="s">
        <v>86</v>
      </c>
      <c r="I12" s="5"/>
      <c r="J12" s="5"/>
      <c r="K12" s="7">
        <v>8.33</v>
      </c>
    </row>
    <row r="13" spans="1:11">
      <c r="A13" s="5" t="s">
        <v>35</v>
      </c>
      <c r="B13" s="5">
        <v>5.1</v>
      </c>
      <c r="C13" s="5" t="s">
        <v>64</v>
      </c>
      <c r="D13" s="5" t="s">
        <v>114</v>
      </c>
      <c r="E13" s="5" t="s">
        <v>115</v>
      </c>
      <c r="F13" s="5" t="s">
        <v>116</v>
      </c>
      <c r="G13" s="5" t="s">
        <v>117</v>
      </c>
      <c r="H13" s="5" t="s">
        <v>82</v>
      </c>
      <c r="I13" s="5" t="s">
        <v>118</v>
      </c>
      <c r="J13" s="5" t="s">
        <v>119</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120</v>
      </c>
      <c r="C1" s="6" t="s">
        <v>121</v>
      </c>
      <c r="D1" s="6" t="s">
        <v>122</v>
      </c>
      <c r="E1" s="6" t="s">
        <v>30</v>
      </c>
      <c r="F1" s="6" t="s">
        <v>123</v>
      </c>
      <c r="G1" s="6" t="s">
        <v>124</v>
      </c>
      <c r="H1" s="6" t="s">
        <v>125</v>
      </c>
      <c r="I1" s="6" t="s">
        <v>126</v>
      </c>
    </row>
    <row r="2" spans="1:9">
      <c r="A2" s="5" t="s">
        <v>35</v>
      </c>
      <c r="B2" s="5" t="s">
        <v>127</v>
      </c>
      <c r="C2" s="5">
        <v>1</v>
      </c>
      <c r="D2" s="5" t="s">
        <v>128</v>
      </c>
      <c r="E2" s="5"/>
      <c r="F2" s="5"/>
      <c r="G2" s="5"/>
      <c r="H2" s="5"/>
      <c r="I2" s="5"/>
    </row>
    <row r="3" spans="1:9">
      <c r="A3" s="5" t="s">
        <v>35</v>
      </c>
      <c r="B3" s="5" t="s">
        <v>127</v>
      </c>
      <c r="C3" s="5">
        <v>2</v>
      </c>
      <c r="D3" s="5" t="s">
        <v>129</v>
      </c>
      <c r="E3" s="5"/>
      <c r="F3" s="5"/>
      <c r="G3" s="5"/>
      <c r="H3" s="5"/>
      <c r="I3" s="5"/>
    </row>
    <row r="4" spans="1:9">
      <c r="A4" s="5" t="s">
        <v>35</v>
      </c>
      <c r="B4" s="5" t="s">
        <v>127</v>
      </c>
      <c r="C4" s="5">
        <v>3</v>
      </c>
      <c r="D4" s="5" t="s">
        <v>130</v>
      </c>
      <c r="E4" s="5"/>
      <c r="F4" s="5"/>
      <c r="G4" s="5"/>
      <c r="H4" s="5"/>
      <c r="I4" s="5"/>
    </row>
    <row r="5" spans="1:9">
      <c r="A5" s="5" t="s">
        <v>35</v>
      </c>
      <c r="B5" s="5" t="s">
        <v>127</v>
      </c>
      <c r="C5" s="5">
        <v>4</v>
      </c>
      <c r="D5" s="5" t="s">
        <v>131</v>
      </c>
      <c r="E5" s="5"/>
      <c r="F5" s="5"/>
      <c r="G5" s="5"/>
      <c r="H5" s="5"/>
      <c r="I5" s="5"/>
    </row>
    <row r="6" spans="1:9">
      <c r="A6" s="5" t="s">
        <v>35</v>
      </c>
      <c r="B6" s="5" t="s">
        <v>127</v>
      </c>
      <c r="C6" s="5">
        <v>5</v>
      </c>
      <c r="D6" s="5" t="s">
        <v>132</v>
      </c>
      <c r="E6" s="5"/>
      <c r="F6" s="5"/>
      <c r="G6" s="5"/>
      <c r="H6" s="5"/>
      <c r="I6" s="5"/>
    </row>
    <row r="7" spans="1:9">
      <c r="A7" s="5" t="s">
        <v>35</v>
      </c>
      <c r="B7" s="5" t="s">
        <v>127</v>
      </c>
      <c r="C7" s="5">
        <v>6</v>
      </c>
      <c r="D7" s="5" t="s">
        <v>133</v>
      </c>
      <c r="E7" s="5"/>
      <c r="F7" s="5"/>
      <c r="G7" s="5"/>
      <c r="H7" s="5"/>
      <c r="I7" s="5"/>
    </row>
    <row r="8" spans="1:9">
      <c r="A8" s="5" t="s">
        <v>35</v>
      </c>
      <c r="B8" s="5" t="s">
        <v>127</v>
      </c>
      <c r="C8" s="5">
        <v>7</v>
      </c>
      <c r="D8" s="5" t="s">
        <v>134</v>
      </c>
      <c r="E8" s="5"/>
      <c r="F8" s="5"/>
      <c r="G8" s="5"/>
      <c r="H8" s="5"/>
      <c r="I8" s="5"/>
    </row>
    <row r="9" spans="1:9">
      <c r="A9" s="5" t="s">
        <v>35</v>
      </c>
      <c r="B9" s="5" t="s">
        <v>127</v>
      </c>
      <c r="C9" s="5">
        <v>8</v>
      </c>
      <c r="D9" s="5" t="s">
        <v>135</v>
      </c>
      <c r="E9" s="5"/>
      <c r="F9" s="5"/>
      <c r="G9" s="5"/>
      <c r="H9" s="5"/>
      <c r="I9" s="5"/>
    </row>
    <row r="10" spans="1:9">
      <c r="A10" s="5" t="s">
        <v>35</v>
      </c>
      <c r="B10" s="5" t="s">
        <v>127</v>
      </c>
      <c r="C10" s="5">
        <v>1</v>
      </c>
      <c r="D10" s="5" t="s">
        <v>136</v>
      </c>
      <c r="E10" s="5"/>
      <c r="F10" s="5"/>
      <c r="G10" s="5"/>
      <c r="H10" s="5"/>
      <c r="I10" s="5"/>
    </row>
    <row r="11" spans="1:9">
      <c r="A11" s="5" t="s">
        <v>35</v>
      </c>
      <c r="B11" s="5" t="s">
        <v>127</v>
      </c>
      <c r="C11" s="5">
        <v>2</v>
      </c>
      <c r="D11" s="5" t="s">
        <v>137</v>
      </c>
      <c r="E11" s="5"/>
      <c r="F11" s="5"/>
      <c r="G11" s="5"/>
      <c r="H11" s="5"/>
      <c r="I11" s="5"/>
    </row>
    <row r="12" spans="1:9">
      <c r="A12" s="5" t="s">
        <v>35</v>
      </c>
      <c r="B12" s="5" t="s">
        <v>127</v>
      </c>
      <c r="C12" s="5">
        <v>3</v>
      </c>
      <c r="D12" s="5" t="s">
        <v>138</v>
      </c>
      <c r="E12" s="5"/>
      <c r="F12" s="5"/>
      <c r="G12" s="5"/>
      <c r="H12" s="5"/>
      <c r="I12" s="5"/>
    </row>
    <row r="13" spans="1:9">
      <c r="A13" s="5" t="s">
        <v>35</v>
      </c>
      <c r="B13" s="5" t="s">
        <v>127</v>
      </c>
      <c r="C13" s="5">
        <v>4</v>
      </c>
      <c r="D13" s="5" t="s">
        <v>139</v>
      </c>
      <c r="E13" s="5"/>
      <c r="F13" s="5"/>
      <c r="G13" s="5"/>
      <c r="H13" s="5"/>
      <c r="I13" s="5"/>
    </row>
    <row r="14" spans="1:9">
      <c r="A14" s="5" t="s">
        <v>35</v>
      </c>
      <c r="B14" s="5" t="s">
        <v>127</v>
      </c>
      <c r="C14" s="5">
        <v>1</v>
      </c>
      <c r="D14" s="5" t="s">
        <v>140</v>
      </c>
      <c r="E14" s="5"/>
      <c r="F14" s="5"/>
      <c r="G14" s="5"/>
      <c r="H14" s="5"/>
      <c r="I14" s="5"/>
    </row>
    <row r="15" spans="1:9">
      <c r="A15" s="5" t="s">
        <v>35</v>
      </c>
      <c r="B15" s="5" t="s">
        <v>127</v>
      </c>
      <c r="C15" s="5">
        <v>2</v>
      </c>
      <c r="D15" s="5" t="s">
        <v>141</v>
      </c>
      <c r="E15" s="5"/>
      <c r="F15" s="5"/>
      <c r="G15" s="5"/>
      <c r="H15" s="5"/>
      <c r="I15" s="5"/>
    </row>
    <row r="16" spans="1:9">
      <c r="A16" s="5" t="s">
        <v>35</v>
      </c>
      <c r="B16" s="5" t="s">
        <v>127</v>
      </c>
      <c r="C16" s="5">
        <v>1</v>
      </c>
      <c r="D16" s="5" t="s">
        <v>142</v>
      </c>
      <c r="E16" s="5"/>
      <c r="F16" s="5"/>
      <c r="G16" s="5"/>
      <c r="H16" s="5"/>
      <c r="I16" s="5"/>
    </row>
    <row r="17" spans="1:9">
      <c r="A17" s="5" t="s">
        <v>35</v>
      </c>
      <c r="B17" s="5" t="s">
        <v>127</v>
      </c>
      <c r="C17" s="5">
        <v>2</v>
      </c>
      <c r="D17" s="5" t="s">
        <v>143</v>
      </c>
      <c r="E17" s="5"/>
      <c r="F17" s="5"/>
      <c r="G17" s="5"/>
      <c r="H17" s="5"/>
      <c r="I17" s="5"/>
    </row>
    <row r="18" spans="1:9">
      <c r="A18" s="5" t="s">
        <v>35</v>
      </c>
      <c r="B18" s="5" t="s">
        <v>127</v>
      </c>
      <c r="C18" s="5">
        <v>3</v>
      </c>
      <c r="D18" s="5" t="s">
        <v>144</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145</v>
      </c>
      <c r="B1" s="3"/>
      <c r="C1" s="3"/>
      <c r="D1" s="3"/>
      <c r="E1" s="3"/>
      <c r="F1" s="3"/>
      <c r="G1" s="3"/>
    </row>
    <row r="2" spans="1:7">
      <c r="A2" s="6" t="s">
        <v>146</v>
      </c>
      <c r="B2" s="6" t="s">
        <v>147</v>
      </c>
      <c r="C2" s="6" t="s">
        <v>148</v>
      </c>
      <c r="D2" s="6" t="s">
        <v>149</v>
      </c>
      <c r="E2" s="6" t="s">
        <v>150</v>
      </c>
      <c r="F2" s="6" t="s">
        <v>151</v>
      </c>
      <c r="G2" s="6" t="s">
        <v>152</v>
      </c>
    </row>
    <row r="3" spans="1:7">
      <c r="A3" s="5" t="s">
        <v>36</v>
      </c>
      <c r="B3" s="5">
        <v>20</v>
      </c>
      <c r="C3" s="5" t="s">
        <v>153</v>
      </c>
      <c r="D3" s="5">
        <v>1</v>
      </c>
      <c r="E3" s="5" t="s">
        <v>154</v>
      </c>
      <c r="F3" s="5" t="s">
        <v>155</v>
      </c>
      <c r="G3" s="5" t="s">
        <v>156</v>
      </c>
    </row>
    <row r="4" spans="1:7">
      <c r="A4" s="5"/>
      <c r="B4" s="5"/>
      <c r="C4" s="5"/>
      <c r="D4" s="5">
        <v>2</v>
      </c>
      <c r="E4" s="5" t="s">
        <v>157</v>
      </c>
      <c r="F4" s="5" t="s">
        <v>158</v>
      </c>
      <c r="G4" s="5" t="s">
        <v>159</v>
      </c>
    </row>
    <row r="5" spans="1:7">
      <c r="A5" s="5"/>
      <c r="B5" s="5"/>
      <c r="C5" s="5"/>
      <c r="D5" s="5">
        <v>3</v>
      </c>
      <c r="E5" s="5" t="s">
        <v>160</v>
      </c>
      <c r="F5" s="5" t="s">
        <v>161</v>
      </c>
      <c r="G5" s="5" t="s">
        <v>162</v>
      </c>
    </row>
    <row r="6" spans="1:7">
      <c r="A6" s="5"/>
      <c r="B6" s="5"/>
      <c r="C6" s="5"/>
      <c r="D6" s="5">
        <v>4</v>
      </c>
      <c r="E6" s="5" t="s">
        <v>163</v>
      </c>
      <c r="F6" s="5" t="s">
        <v>164</v>
      </c>
      <c r="G6" s="5" t="s">
        <v>165</v>
      </c>
    </row>
    <row r="7" spans="1:7">
      <c r="A7" s="5" t="s">
        <v>43</v>
      </c>
      <c r="B7" s="5">
        <v>25</v>
      </c>
      <c r="C7" s="5" t="s">
        <v>153</v>
      </c>
      <c r="D7" s="5">
        <v>1</v>
      </c>
      <c r="E7" s="5" t="s">
        <v>154</v>
      </c>
      <c r="F7" s="5" t="s">
        <v>155</v>
      </c>
      <c r="G7" s="5" t="s">
        <v>166</v>
      </c>
    </row>
    <row r="8" spans="1:7">
      <c r="A8" s="5"/>
      <c r="B8" s="5"/>
      <c r="C8" s="5"/>
      <c r="D8" s="5">
        <v>2</v>
      </c>
      <c r="E8" s="5" t="s">
        <v>157</v>
      </c>
      <c r="F8" s="5" t="s">
        <v>158</v>
      </c>
      <c r="G8" s="5" t="s">
        <v>167</v>
      </c>
    </row>
    <row r="9" spans="1:7">
      <c r="A9" s="5"/>
      <c r="B9" s="5"/>
      <c r="C9" s="5"/>
      <c r="D9" s="5">
        <v>3</v>
      </c>
      <c r="E9" s="5" t="s">
        <v>160</v>
      </c>
      <c r="F9" s="5" t="s">
        <v>161</v>
      </c>
      <c r="G9" s="5" t="s">
        <v>168</v>
      </c>
    </row>
    <row r="10" spans="1:7">
      <c r="A10" s="5"/>
      <c r="B10" s="5"/>
      <c r="C10" s="5"/>
      <c r="D10" s="5">
        <v>4</v>
      </c>
      <c r="E10" s="5" t="s">
        <v>163</v>
      </c>
      <c r="F10" s="5" t="s">
        <v>164</v>
      </c>
      <c r="G10" s="5" t="s">
        <v>169</v>
      </c>
    </row>
    <row r="11" spans="1:7">
      <c r="A11" s="5" t="s">
        <v>50</v>
      </c>
      <c r="B11" s="5">
        <v>25</v>
      </c>
      <c r="C11" s="5" t="s">
        <v>153</v>
      </c>
      <c r="D11" s="5">
        <v>1</v>
      </c>
      <c r="E11" s="5" t="s">
        <v>154</v>
      </c>
      <c r="F11" s="5" t="s">
        <v>155</v>
      </c>
      <c r="G11" s="5" t="s">
        <v>170</v>
      </c>
    </row>
    <row r="12" spans="1:7">
      <c r="A12" s="5"/>
      <c r="B12" s="5"/>
      <c r="C12" s="5"/>
      <c r="D12" s="5">
        <v>2</v>
      </c>
      <c r="E12" s="5" t="s">
        <v>157</v>
      </c>
      <c r="F12" s="5" t="s">
        <v>158</v>
      </c>
      <c r="G12" s="5" t="s">
        <v>171</v>
      </c>
    </row>
    <row r="13" spans="1:7">
      <c r="A13" s="5"/>
      <c r="B13" s="5"/>
      <c r="C13" s="5"/>
      <c r="D13" s="5">
        <v>3</v>
      </c>
      <c r="E13" s="5" t="s">
        <v>160</v>
      </c>
      <c r="F13" s="5" t="s">
        <v>161</v>
      </c>
      <c r="G13" s="5" t="s">
        <v>172</v>
      </c>
    </row>
    <row r="14" spans="1:7">
      <c r="A14" s="5"/>
      <c r="B14" s="5"/>
      <c r="C14" s="5"/>
      <c r="D14" s="5">
        <v>4</v>
      </c>
      <c r="E14" s="5" t="s">
        <v>163</v>
      </c>
      <c r="F14" s="5" t="s">
        <v>164</v>
      </c>
      <c r="G14" s="5" t="s">
        <v>173</v>
      </c>
    </row>
    <row r="15" spans="1:7">
      <c r="A15" s="5" t="s">
        <v>57</v>
      </c>
      <c r="B15" s="5">
        <v>25</v>
      </c>
      <c r="C15" s="5" t="s">
        <v>153</v>
      </c>
      <c r="D15" s="5">
        <v>1</v>
      </c>
      <c r="E15" s="5" t="s">
        <v>154</v>
      </c>
      <c r="F15" s="5" t="s">
        <v>155</v>
      </c>
      <c r="G15" s="5" t="s">
        <v>174</v>
      </c>
    </row>
    <row r="16" spans="1:7">
      <c r="A16" s="5"/>
      <c r="B16" s="5"/>
      <c r="C16" s="5"/>
      <c r="D16" s="5">
        <v>2</v>
      </c>
      <c r="E16" s="5" t="s">
        <v>157</v>
      </c>
      <c r="F16" s="5" t="s">
        <v>158</v>
      </c>
      <c r="G16" s="5" t="s">
        <v>175</v>
      </c>
    </row>
    <row r="17" spans="1:7">
      <c r="A17" s="5"/>
      <c r="B17" s="5"/>
      <c r="C17" s="5"/>
      <c r="D17" s="5">
        <v>3</v>
      </c>
      <c r="E17" s="5" t="s">
        <v>160</v>
      </c>
      <c r="F17" s="5" t="s">
        <v>161</v>
      </c>
      <c r="G17" s="5" t="s">
        <v>176</v>
      </c>
    </row>
    <row r="18" spans="1:7">
      <c r="A18" s="5"/>
      <c r="B18" s="5"/>
      <c r="C18" s="5"/>
      <c r="D18" s="5">
        <v>4</v>
      </c>
      <c r="E18" s="5" t="s">
        <v>163</v>
      </c>
      <c r="F18" s="5" t="s">
        <v>164</v>
      </c>
      <c r="G18" s="5" t="s">
        <v>177</v>
      </c>
    </row>
    <row r="19" spans="1:7">
      <c r="A19" s="5" t="s">
        <v>64</v>
      </c>
      <c r="B19" s="5">
        <v>20</v>
      </c>
      <c r="C19" s="5" t="s">
        <v>153</v>
      </c>
      <c r="D19" s="5">
        <v>1</v>
      </c>
      <c r="E19" s="5" t="s">
        <v>154</v>
      </c>
      <c r="F19" s="5" t="s">
        <v>155</v>
      </c>
      <c r="G19" s="5" t="s">
        <v>178</v>
      </c>
    </row>
    <row r="20" spans="1:7">
      <c r="A20" s="5"/>
      <c r="B20" s="5"/>
      <c r="C20" s="5"/>
      <c r="D20" s="5">
        <v>2</v>
      </c>
      <c r="E20" s="5" t="s">
        <v>157</v>
      </c>
      <c r="F20" s="5" t="s">
        <v>158</v>
      </c>
      <c r="G20" s="5" t="s">
        <v>179</v>
      </c>
    </row>
    <row r="21" spans="1:7">
      <c r="A21" s="5"/>
      <c r="B21" s="5"/>
      <c r="C21" s="5"/>
      <c r="D21" s="5">
        <v>3</v>
      </c>
      <c r="E21" s="5" t="s">
        <v>160</v>
      </c>
      <c r="F21" s="5" t="s">
        <v>161</v>
      </c>
      <c r="G21" s="5" t="s">
        <v>180</v>
      </c>
    </row>
    <row r="22" spans="1:7">
      <c r="A22" s="5"/>
      <c r="B22" s="5"/>
      <c r="C22" s="5"/>
      <c r="D22" s="5">
        <v>4</v>
      </c>
      <c r="E22" s="5" t="s">
        <v>163</v>
      </c>
      <c r="F22" s="5" t="s">
        <v>164</v>
      </c>
      <c r="G22" s="5" t="s">
        <v>181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182</v>
      </c>
    </row>
    <row r="2" spans="1:1">
      <c r="A2" t="s">
        <v>183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186</v>
      </c>
      <c r="B1" s="3"/>
      <c r="C1" s="3"/>
      <c r="D1" s="3"/>
    </row>
    <row r="2" spans="1:4">
      <c r="A2" s="6" t="s">
        <v>146</v>
      </c>
      <c r="B2" s="6" t="s">
        <v>187</v>
      </c>
      <c r="C2" s="6" t="s">
        <v>188</v>
      </c>
      <c r="D2" s="6" t="s">
        <v>189</v>
      </c>
    </row>
    <row r="3" spans="1:4">
      <c r="A3" s="5" t="s">
        <v>36</v>
      </c>
      <c r="B3" s="5" t="s">
        <v>190</v>
      </c>
      <c r="C3" s="5" t="s">
        <v>191</v>
      </c>
      <c r="D3" s="5" t="s">
        <v>192</v>
      </c>
    </row>
    <row r="4" spans="1:4">
      <c r="A4" s="5" t="s">
        <v>36</v>
      </c>
      <c r="B4" s="5" t="s">
        <v>193</v>
      </c>
      <c r="C4" s="5" t="s">
        <v>194</v>
      </c>
      <c r="D4" s="5" t="s">
        <v>195</v>
      </c>
    </row>
    <row r="5" spans="1:4">
      <c r="A5" s="5" t="s">
        <v>36</v>
      </c>
      <c r="B5" s="5" t="s">
        <v>196</v>
      </c>
      <c r="C5" s="5" t="s">
        <v>197</v>
      </c>
      <c r="D5" s="5" t="s">
        <v>198</v>
      </c>
    </row>
    <row r="6" spans="1:4">
      <c r="A6" s="5" t="s">
        <v>43</v>
      </c>
      <c r="B6" s="5" t="s">
        <v>190</v>
      </c>
      <c r="C6" s="5" t="s">
        <v>191</v>
      </c>
      <c r="D6" s="5" t="s">
        <v>199</v>
      </c>
    </row>
    <row r="7" spans="1:4">
      <c r="A7" s="5" t="s">
        <v>43</v>
      </c>
      <c r="B7" s="5" t="s">
        <v>193</v>
      </c>
      <c r="C7" s="5" t="s">
        <v>194</v>
      </c>
      <c r="D7" s="5" t="s">
        <v>200</v>
      </c>
    </row>
    <row r="8" spans="1:4">
      <c r="A8" s="5" t="s">
        <v>43</v>
      </c>
      <c r="B8" s="5" t="s">
        <v>196</v>
      </c>
      <c r="C8" s="5" t="s">
        <v>197</v>
      </c>
      <c r="D8" s="5" t="s">
        <v>201</v>
      </c>
    </row>
    <row r="9" spans="1:4">
      <c r="A9" s="5" t="s">
        <v>50</v>
      </c>
      <c r="B9" s="5" t="s">
        <v>190</v>
      </c>
      <c r="C9" s="5" t="s">
        <v>191</v>
      </c>
      <c r="D9" s="5" t="s">
        <v>202</v>
      </c>
    </row>
    <row r="10" spans="1:4">
      <c r="A10" s="5" t="s">
        <v>50</v>
      </c>
      <c r="B10" s="5" t="s">
        <v>193</v>
      </c>
      <c r="C10" s="5" t="s">
        <v>194</v>
      </c>
      <c r="D10" s="5" t="s">
        <v>203</v>
      </c>
    </row>
    <row r="11" spans="1:4">
      <c r="A11" s="5" t="s">
        <v>50</v>
      </c>
      <c r="B11" s="5" t="s">
        <v>196</v>
      </c>
      <c r="C11" s="5" t="s">
        <v>197</v>
      </c>
      <c r="D11" s="5" t="s">
        <v>204</v>
      </c>
    </row>
    <row r="12" spans="1:4">
      <c r="A12" s="5" t="s">
        <v>57</v>
      </c>
      <c r="B12" s="5" t="s">
        <v>190</v>
      </c>
      <c r="C12" s="5" t="s">
        <v>191</v>
      </c>
      <c r="D12" s="5" t="s">
        <v>205</v>
      </c>
    </row>
    <row r="13" spans="1:4">
      <c r="A13" s="5" t="s">
        <v>57</v>
      </c>
      <c r="B13" s="5" t="s">
        <v>193</v>
      </c>
      <c r="C13" s="5" t="s">
        <v>194</v>
      </c>
      <c r="D13" s="5" t="s">
        <v>206</v>
      </c>
    </row>
    <row r="14" spans="1:4">
      <c r="A14" s="5" t="s">
        <v>57</v>
      </c>
      <c r="B14" s="5" t="s">
        <v>196</v>
      </c>
      <c r="C14" s="5" t="s">
        <v>197</v>
      </c>
      <c r="D14" s="5" t="s">
        <v>207</v>
      </c>
    </row>
    <row r="15" spans="1:4">
      <c r="A15" s="5" t="s">
        <v>64</v>
      </c>
      <c r="B15" s="5" t="s">
        <v>190</v>
      </c>
      <c r="C15" s="5" t="s">
        <v>191</v>
      </c>
      <c r="D15" s="5" t="s">
        <v>208</v>
      </c>
    </row>
    <row r="16" spans="1:4">
      <c r="A16" s="5" t="s">
        <v>64</v>
      </c>
      <c r="B16" s="5" t="s">
        <v>193</v>
      </c>
      <c r="C16" s="5" t="s">
        <v>194</v>
      </c>
      <c r="D16" s="5" t="s">
        <v>209</v>
      </c>
    </row>
    <row r="17" spans="1:4">
      <c r="A17" s="5" t="s">
        <v>64</v>
      </c>
      <c r="B17" s="5" t="s">
        <v>196</v>
      </c>
      <c r="C17" s="5" t="s">
        <v>197</v>
      </c>
      <c r="D17" s="5" t="s">
        <v>210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2026-09-01T15:14:42+02:00</dcterms:created>
  <dcterms:modified xsi:type="dcterms:W3CDTF">2026-09-01T15:14:42+02:00</dcterms:modified>
  <dc:title>Currículo LOMLOE Dibujo tecnico aplicado a las artes plasticas y al diseno 2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