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<sst xmlns="http://schemas.openxmlformats.org/spreadsheetml/2006/main" uniqueCount="456">
  <si>
    <t>Corrigiendo.es</t>
  </si>
  <si>
    <t>Materia</t>
  </si>
  <si>
    <t>Dibujo tecnico aplicado a las artes plasticas y al diseno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</si>
  <si>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</si>
  <si>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</si>
  <si>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</si>
  <si>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</si>
  <si>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</si>
  <si>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</si>
  <si>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</si>
  <si>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</si>
  <si>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</si>
  <si>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</si>
  <si>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</si>
  <si>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</si>
  <si>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</si>
  <si>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</si>
  <si>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</si>
  <si>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</si>
  <si>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</si>
  <si>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</si>
  <si>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</si>
  <si>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19:21</t>
  </si>
  <si>
    <t>Resumen ejecutivo (CCAA vs BOE)</t>
  </si>
  <si>
    <t>La Comunidad de Madrid mantiene una identidad total con el currículo básico estatal establecido en el RD 243/2022. No se observan adiciones ni modificaciones en las competencias específicas ni en los criterios de evaluación analizados.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</si>
  <si>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</si>
  <si>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</si>
  <si>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Dibujo tecnico aplicado a las artes plasticas y al diseno 2</t>
  </si>
  <si>
    <t>Resumen ejecutivo</t>
  </si>
  <si>
    <t>Mantiene del BOE</t>
  </si>
  <si>
    <t>Sí</t>
  </si>
  <si>
    <t>Decreto de referencia</t>
  </si>
  <si>
    <t>Real Decreto 243/2022, de 5 de abril, por el que se establecen la ordenación y las enseñanzas mínimas del Bachillerato.</t>
  </si>
  <si>
    <t>Implicación para la programación</t>
  </si>
  <si>
    <t>La programación didáctica debe seguir las directrices del Real Decreto 243/2022, ya que no existen variaciones autonómicas. El foco permanece en la aplicación de la geometría al diseño, la normalización y el uso de herramientas digitales sin requisitos adicionales.</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</si>
  <si>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</si>
  <si>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</si>
  <si>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</si>
  <si>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</si>
  <si>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</si>
  <si>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</si>
  <si>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</si>
  <si>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</si>
  <si>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</si>
  <si>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</si>
  <si>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 .</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</si>
  <si>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</si>
  <si>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</si>
  <si>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</si>
  <si>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</si>
  <si>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</si>
  <si>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</si>
  <si>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</si>
  <si>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</si>
  <si>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</si>
  <si>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</si>
  <si>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</si>
  <si>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</si>
  <si>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</si>
  <si>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</si>
  <si>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</si>
  <si>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</si>
  <si>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</si>
  <si>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</si>
  <si>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</si>
  <si>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</si>
  <si>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</si>
  <si>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</si>
  <si>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</si>
  <si>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</si>
  <si>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</si>
  <si>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</si>
  <si>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</si>
  <si>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</si>
  <si>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</si>
  <si>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</si>
  <si>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</si>
  <si>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</si>
  <si>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</si>
  <si>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</si>
  <si>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</si>
  <si>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</si>
  <si>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</si>
  <si>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</si>
  <si>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</si>
  <si>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</si>
  <si>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</si>
  <si>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</si>
  <si>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</si>
  <si>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</si>
  <si>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</si>
  <si>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</si>
  <si>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</si>
  <si>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</si>
  <si>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</si>
  <si>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</si>
  <si>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</si>
  <si>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</si>
  <si>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</si>
  <si>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</si>
  <si>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</si>
  <si>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</si>
  <si>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</si>
  <si>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</si>
  <si>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</si>
  <si>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</si>
  <si>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</si>
  <si>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</si>
  <si>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</si>
  <si>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</si>
  <si>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</si>
  <si>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</si>
  <si>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</si>
  <si>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</si>
  <si>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</si>
  <si>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un diseño sencillo, comunicando de manera clara e inequívoca su forma y dimensiones mediante el uso de la normalización, aplicando estrategias y destrezas que agilicen el trabajo de grupo.</t>
  </si>
  <si>
    <t>Instrumento competencial</t>
  </si>
  <si>
    <t>Realizar y presentar proyectos, aprovechando las posibilidades que las herramientas de dibujo vectorial aportan a los campos del diseño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</si>
  <si>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</si>
  <si>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</si>
  <si>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</si>
  <si>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</si>
  <si>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</si>
  <si>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</si>
  <si>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</si>
  <si>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</si>
  <si>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</si>
  <si>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</si>
  <si>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</si>
  <si>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</si>
  <si>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</si>
  <si>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</si>
  <si>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dos y en tres dimensiones en el arte y el diseño. Trampantojos.</t>
  </si>
  <si>
    <t>Curvas cónicas: x Elipse. Focos. Ejes principales y conjugados. Métodos de construcción. x Parábola. Foco, directriz, parámetro, eje y vértice. Construcción. x Hipérbola. Focos, eje focal, eje secundario, vértices y asíntotas.</t>
  </si>
  <si>
    <t>Las curvas cónicas en la naturaleza, el entorno, el arte y el diseño. Generación de superficies a partir de curvas cónicas: elipsoides, paraboloides e hiperboloides. Superficies regladas. Uso en arquitectura.</t>
  </si>
  <si>
    <t>La representación del espacio en el diseño y arte contemporáneo. Nuevos recursos expresivos:</t>
  </si>
  <si>
    <t>El impresionismo y las corrientes postimpresionistas. El color como configurador del espacio.</t>
  </si>
  <si>
    <t>El cubismo y la perspectiva múltiple.</t>
  </si>
  <si>
    <t>El futurismo y la expresión del movimiento.</t>
  </si>
  <si>
    <t>El espacio metafísico y surrealista.</t>
  </si>
  <si>
    <t>El orfismo y la relación con la música.</t>
  </si>
  <si>
    <t>Abstracción expresiva y geométrica.</t>
  </si>
  <si>
    <t>Neoplasticismo y Movimiento Moderno. El espacio geométrico y racional.</t>
  </si>
  <si>
    <t>El Op Art . El uso de los efectos ópticos.</t>
  </si>
  <si>
    <t>El espacio virtual y las tecnologías digitales.</t>
  </si>
  <si>
    <t>Transformaciones geométricas aplicadas a la creación de mosaicos y patrones. Trazado con y sin herramientas digitales.</t>
  </si>
  <si>
    <t>Módulo y supermódulo. Redes modulares simples y compuestas.</t>
  </si>
  <si>
    <t>Traslación, rotación y simetría.</t>
  </si>
  <si>
    <t>Transformación del módulo: equivalencias.</t>
  </si>
  <si>
    <t>Teselado regular, semirregular e irregular.</t>
  </si>
  <si>
    <t>Módulos y redes árabes.</t>
  </si>
  <si>
    <t>Enlaces y tangencias. Aplicación en el diseño gráfico mediante trazado manual y digital.</t>
  </si>
  <si>
    <t>Representación de la circunferencia y de sólidos sencillos en perspectivas, isométrica y caballera. Aplicación al diseño de formas tridimensionales.</t>
  </si>
  <si>
    <t>Sólidos aislados: prisma, cilindro, pirámide, cono y esfera.</t>
  </si>
  <si>
    <t>Sólidos compuestos.</t>
  </si>
  <si>
    <t>Diseño aditivo y sustractivo de piezas y volúmenes.</t>
  </si>
  <si>
    <t>Estructuras poliédricas. Los sólidos platónicos. Aplicación en la arquitectura y el diseño.</t>
  </si>
  <si>
    <t>Sólidos poliédricos</t>
  </si>
  <si>
    <t>Mallas tridimensionales de barras</t>
  </si>
  <si>
    <t>Otras estructuras poliédricas. Panal de abeja. Poliedro de Kelvin. Cúpulas geodésicas</t>
  </si>
  <si>
    <t>Aplicaciones de la perspectiva cónica, frontal, oblicua y de cuadro inclinado, al diseño de espacios y objetos. Representación de luces y sombras.</t>
  </si>
  <si>
    <t>Elección del punto de vista y plano del cuadro en perspectiva cónica de objetos e interiores.</t>
  </si>
  <si>
    <t>Escenas de objetos de diseño.</t>
  </si>
  <si>
    <t>Escenas urbanas.</t>
  </si>
  <si>
    <t>Escenas de interiores.</t>
  </si>
  <si>
    <t>Luz focal y luz solar.</t>
  </si>
  <si>
    <t>Fases de un proyecto de diseño: del croquis al plano de taller.</t>
  </si>
  <si>
    <t>Proyecto de diseño de producto o de diseño industrial.</t>
  </si>
  <si>
    <t>Proyecto de arquitectura.</t>
  </si>
  <si>
    <t>Proyectos de exteriores y urbanismo.</t>
  </si>
  <si>
    <t>Representación de objetos mediante sus vistas acotadas. Cortes, secciones y roturas.</t>
  </si>
  <si>
    <t>Vistas: plantas y alzados.</t>
  </si>
  <si>
    <t>Diferenciación entre sistema americano y europeo.</t>
  </si>
  <si>
    <t>Secciones: elección de las secciones más útiles.</t>
  </si>
  <si>
    <t>Dibujo asistido por ordenador aplicado a proyectos de arte y diseño.</t>
  </si>
  <si>
    <t>Órdenes avanzadas de diseño y edición. Grosores, polilíneas y tramas.</t>
  </si>
  <si>
    <t>Rotulación y acotación.</t>
  </si>
  <si>
    <t>Espacio modelo y espacio papel. Diseño de impresión.</t>
  </si>
  <si>
    <t>Exportación y salida impresa.</t>
  </si>
  <si>
    <t>Modelado en 3D. Aplicación a proyectos de diseño industrial y de espacios. Generación de volúmenes compuestos. Salida del modelo 3D: escenas, luces y renderizado. Recorridos.</t>
  </si>
  <si>
    <t>Nociones de modelado paramétrico (BIM) y sus aplicaciones.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</si>
  <si>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</si>
  <si>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</si>
  <si>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</si>
  <si>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</si>
  <si>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</si>
  <si>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</si>
  <si>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</si>
  <si>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</si>
  <si>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</si>
  <si>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</si>
  <si>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</si>
  <si>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</si>
  <si>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</si>
  <si>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</si>
  <si>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</si>
  <si>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</si>
  <si>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</si>
  <si>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</si>
  <si>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</si>
  <si>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</si>
  <si>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</si>
  <si>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</si>
  <si>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</si>
  <si>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</si>
  <si>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</si>
  <si>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</si>
  <si>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</si>
  <si>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</si>
  <si>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</si>
  <si>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</si>
  <si>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</si>
  <si>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</si>
  <si>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</si>
  <si>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</si>
  <si>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</si>
  <si>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</si>
  <si>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</si>
  <si>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</si>
  <si>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Trimestre</t>
  </si>
  <si>
    <t>Título pedagógico</t>
  </si>
  <si>
    <t>Horas estimadas</t>
  </si>
  <si>
    <t>SDA recomendada</t>
  </si>
  <si>
    <t>Saberes principales</t>
  </si>
  <si>
    <t>Criterios evaluables</t>
  </si>
  <si>
    <t>Competencias dominantes</t>
  </si>
  <si>
    <t>Geometría, Arte y Diseño: De la Forma al Patrón</t>
  </si>
  <si>
    <t>Mosaicos del Siglo XXI: Diseño de un patrón modular para un revestimiento arquitectónico basado en redes árabes y transformaciones geométricas.</t>
  </si>
  <si>
    <t xml:space="preserve">
• Curvas cónicas: Elipse, Parábola e Hipérbola. Focos, ejes, directrices y métodos de construcción.
• Las curvas cónicas en la naturaleza, el entorno, el arte y el diseño. Generación de superficies: elipsoides, paraboloides e hiperboloides. Superficies regladas.
• La representación del espacio en el diseño y arte contemporáneo: Impresionismo, Cubismo, Futurismo, Espacio metafísico, Orfismo, Abstracción, Neoplasticismo, Op Art y Espacio virtual.
• Transformaciones geométricas aplicadas a la creación de mosaicos y patrones. Trazado manual y digital.
• Módulo y supermódulo. Redes modulares simples y compuestas.
• Traslación, rotación y simetría.
• Transformación del módulo: equivalencias.
• Teselado regular, semirregular e irregular.
• Módulos y redes árabes.
• Enlaces y tangencias. Aplicación en el diseño gráfico mediante trazado manual y digital.
• Composiciones modulares en el diseño gráfico, de objetos y de espacios.</t>
  </si>
  <si>
    <t>1.1: Identificar y explicar la presencia de formas y relaciones geométricas en el arte y el diseño.
2.1: Diseñar patrones y mosaicos, aplicando las transformaciones geométricas.
2.2: Diseñar formas creativas, empleando tangencias, enlaces y curvas cónicas.</t>
  </si>
  <si>
    <t>CE.1: Observar y valorar la geometría en el entorno.
CE.2: Desarrollar propuestas gráficas y de diseño.</t>
  </si>
  <si>
    <t>Instrumentos / evaluación</t>
  </si>
  <si>
    <t>Pruebas de trazado geométrico de precisión, portafolio de diseños modulares y análisis crítico de una obra de arte contemporánea desde su estructura geométrica.</t>
  </si>
  <si>
    <t>Sistemas de Representación: El Espacio Tridimensional</t>
  </si>
  <si>
    <t>Escenografía y Luz: Creación de un diorama de un espacio interior o urbano utilizando perspectiva cónica y estudio de sombras arrojadas.</t>
  </si>
  <si>
    <t xml:space="preserve">
• Representación de la circunferencia y de sólidos sencillos en perspectivas isométrica y caballera.
• Sólidos aislados: prisma, cilindro, pirámide, cono y esfera.
• Sólidos compuestos. Diseño aditivo y sustractivo de piezas y volúmenes.
• Estructuras poliédricas. Los sólidos platónicos. Aplicación en la arquitectura y el diseño.
• Sólidos poliédricos y mallas tridimensionales de barras.
• Otras estructuras poliédricas: Panal de abeja, Poliedro de Kelvin y Cúpulas geodésicas.
• Aplicaciones de la perspectiva cónica (frontal, oblicua y de cuadro inclinado) al diseño de espacios y objetos.
• Elección del punto de vista y plano del cuadro en perspectiva cónica de objetos e interiores.
• Representación de luces y sombras: luz focal y luz solar.
• Escenas de objetos de diseño, urbanas y de interiores.</t>
  </si>
  <si>
    <t>3.1: Dibujar en las perspectivas, isométrica y caballera, formas volumétricas incorporando curvas.
3.2: Diseñar espacios o escenografías aplicando la perspectiva cónica, representando las luces y sombras.</t>
  </si>
  <si>
    <t>CE.3: Comprender e interpretar el espacio y los objetos tridimensionales.</t>
  </si>
  <si>
    <t>Láminas de sistemas axonométricos, construcción de cúpulas geodésicas a escala y proyectos de perspectiva cónica con claroscuro.</t>
  </si>
  <si>
    <t>Proyectos y Tecnología: Del Croquis al Modelo Digital</t>
  </si>
  <si>
    <t>Diseño de Producto: Desarrollo integral de un objeto de mobiliario o producto industrial, incluyendo planos técnicos normalizados y renderizado 3D.</t>
  </si>
  <si>
    <t xml:space="preserve">
• Fases de un proyecto de diseño: del croquis al plano de taller.
• Proyecto de diseño de producto o de diseño industrial, de arquitectura, exteriores y urbanismo.
• Representación de objetos mediante sus vistas acotadas. Cortes, secciones y roturas.
• Vistas: plantas y alzados. Diferenciación entre sistema americano y europeo.
• Secciones: elección de las secciones más útiles.
• Dibujo asistido por ordenador (DAO): Órdenes avanzadas, grosores, polilíneas y tramas.
• Rotulación y acotación normalizada.
• Espacio modelo y espacio papel. Diseño de impresión, exportación y salida impresa.
• Modelado en 3D: Aplicación a proyectos de diseño industrial y de espacios. Generación de volúmenes compuestos.
• Salida del modelo 3D: escenas, luces y renderizado. Recorridos.
• Nociones de modelado paramétrico (BIM) y sus aplicaciones.</t>
  </si>
  <si>
    <t>4.1: Proyectar un diseño sencillo, comunicando su forma y dimensiones mediante vistas y cortes.
5.1: Realizar y presentar proyectos aprovechando las herramientas de dibujo vectorial y modelado 3D.</t>
  </si>
  <si>
    <t>CE.4: Aplicar normas UNE e ISO para representar objetos.
CE.5: Integrar herramientas digitales de dibujo y modelado.</t>
  </si>
  <si>
    <t>Proyecto técnico final que incluya memoria gráfica, planos acotados en CAD y presentación visual del modelo renderizado.</t>
  </si>
  <si>
    <t>Situaciones de aprendizaje sugeridas (SDA)</t>
  </si>
  <si>
    <t>SDA 1</t>
  </si>
  <si>
    <t>Geometría en Red: Del Azulejo Madrileño al Píxel</t>
  </si>
  <si>
    <t>Subtítulo</t>
  </si>
  <si>
    <t>Diseño de sistemas modulares inspirados en la arquitectura urbana para plataformas digitales</t>
  </si>
  <si>
    <t>Contexto</t>
  </si>
  <si>
    <t>En el marco del Madrid Design Festival, se propone a los alumnos actuar como diseñadores de contenido para una revista digital especializada. Deben analizar la geometría de un elemento arquitectónico o decorativo emblemático de Madrid (como los azulejos de la Plaza de España o las estructuras del Matadero) para transformarlo en un patrón modular contemporáneo aplicable a productos de diseño.</t>
  </si>
  <si>
    <t>Reto central</t>
  </si>
  <si>
    <t>¿Cómo podemos transformar la herencia geométrica de Madrid en un recurso de diseño digital funcional y estético?</t>
  </si>
  <si>
    <t>Recursos</t>
  </si>
  <si>
    <t xml:space="preserve">
• Dispositivos con conexión a internet
• Software de dibujo vectorial (Inkscape, Illustrator o Gravit)
• Plataformas de blogs (Google Sites, WordPress)
• Herramientas de dibujo técnico tradicional
• Cámara fotográfica o smartphone</t>
  </si>
  <si>
    <t>Transversales</t>
  </si>
  <si>
    <t>Competencia digital, sentido de iniciativa y espíritu emprendedor, y conciencia y expresiones culturales.</t>
  </si>
  <si>
    <t>Fase</t>
  </si>
  <si>
    <t>Duración</t>
  </si>
  <si>
    <t>Descripción</t>
  </si>
  <si>
    <t>Evidencia recogida</t>
  </si>
  <si>
    <t>Activación y planteamiento del reto</t>
  </si>
  <si>
    <t>1 sesión</t>
  </si>
  <si>
    <t>Presentación del reto mediante una 'deriva fotográfica' virtual por Madrid. Los alumnos seleccionan un elemento geométrico (rejería, pavimentos, fachadas). Debate sobre la importancia de la geometría en la identidad visual de la ciudad.</t>
  </si>
  <si>
    <t>Moodboard digital con fotografías y esquemas geométricos preliminares.</t>
  </si>
  <si>
    <t>Adquisición guiada de saberes</t>
  </si>
  <si>
    <t>2 sesiones</t>
  </si>
  <si>
    <t>Estudio teórico-práctico sobre redes modulares y transformaciones geométricas. Prácticas de trazado de tangencias y enlaces necesarios para definir el módulo base. Introducción a la normativa UNE de acotación aplicada al diseño de producto.</t>
  </si>
  <si>
    <t>Lámina de trazado técnico del módulo base con acotación normalizada.</t>
  </si>
  <si>
    <t>Aplicación al reto</t>
  </si>
  <si>
    <t>Digitalización del módulo usando software vectorial (Inkscape o Illustrator). Aplicación de leyes de simetría y repetición para crear el patrón. Representación del patrón aplicado a un volumen sencillo en perspectiva isométrica, integrando curvas.</t>
  </si>
  <si>
    <t>Archivo vectorial del patrón y dibujo técnico del objeto en perspectiva.</t>
  </si>
  <si>
    <t>Producción y comunicación</t>
  </si>
  <si>
    <t>3 sesiones</t>
  </si>
  <si>
    <t>Creación del blog en una plataforma gratuita (Blogger/Sites). Redacción de las entradas explicando el proceso. Grabación de un vídeo corto (screencast) que muestre el proceso de diseño digital. Publicación de los resultados.</t>
  </si>
  <si>
    <t>Enlace al blog digital con el vídeo tutorial integrado.</t>
  </si>
  <si>
    <t>Reflexión y evaluación</t>
  </si>
  <si>
    <t>Presentación de los blogs en clase. Coevaluación mediante una rúbrica que valore tanto el rigor técnico del dibujo como la calidad de la comunicación digital. Reflexión final sobre la utilidad del dibujo técnico en las artes plásticas.</t>
  </si>
  <si>
    <t>Cuestionario de autoevaluación y registro de coevaluación.</t>
  </si>
  <si>
    <t>SDA 2</t>
  </si>
  <si>
    <t>Eco-Geometrías del Ruido: Cartografía Tridimensional de Madrid</t>
  </si>
  <si>
    <t>Transformación de datos acústicos urbanos en estructuras espaciales y refugios sonoros</t>
  </si>
  <si>
    <t>En el marco de la Agenda Urbana 2030 y los problemas de contaminación acústica en distritos como Centro o Chamberí, el alumnado investigará cómo los datos científicos de decibelios pueden traducirse en formas geométricas. Se propone un análisis de datos reales del Portal de Transparencia del Ayuntamiento de Madrid para diseñar un 'Pabellón de Silencio' que mitigue el ruido mediante su configuración formal.</t>
  </si>
  <si>
    <t>¿Cómo podemos transformar los datos de contaminación acústica de un barrio de Madrid en una estructura geométrica tridimensional que funcione como refugio sonoro?</t>
  </si>
  <si>
    <t xml:space="preserve">
• Portal de Datos Abiertos del Ayuntamiento de Madrid
• Software de diseño asistido (LibreCAD, AutoCAD o similar)
• Instrumentos de dibujo técnico tradicional
• Calculadoras para conversión de escalas y datos</t>
  </si>
  <si>
    <t>Educación para el Desarrollo Sostenible (ODS 11: Ciudades y comunidades sostenibles) y Competencia Digital.</t>
  </si>
  <si>
    <t>Análisis de mapas de ruido estratégicos de Madrid. Los alumnos eligen una zona (ej. Plaza de España) y extraen datos de decibelios. Debate sobre cómo la geometría puede dispersar el sonido.</t>
  </si>
  <si>
    <t>Mapa de datos anotado y lluvia de ideas gráfica.</t>
  </si>
  <si>
    <t>Prácticas de representación de sólidos complejos y superficies curvas en perspectiva isométrica. Ejercicios de trazado de sombras en perspectiva cónica para entender la volumetría del refugio.</t>
  </si>
  <si>
    <t>Láminas de ejercicios preparatorios de perspectivas y sombras.</t>
  </si>
  <si>
    <t>Diseño del pabellón. Los alumnos deben usar los datos de intensidad sonora para definir las alturas y radios de curvatura de su estructura. Creación de croquis acotados a mano alzada.</t>
  </si>
  <si>
    <t>Cuaderno de campo con el proceso de diseño y justificación geométrica de la forma.</t>
  </si>
  <si>
    <t>Delineación final del proyecto. Uso de herramientas digitales para crear los planos normalizados (CE.4) y las vistas tridimensionales finales (CE.3). Aplicación de escalas adecuadas para su ubicación en Madrid.</t>
  </si>
  <si>
    <t>Planos técnicos digitales y paneles de presentación visual.</t>
  </si>
  <si>
    <t>Presentación tipo 'pecha-kucha' ante el grupo simulando la entrega al Ayuntamiento. Coevaluación basada en una rúbrica que mide la precisión técnica y la coherencia con los datos de investigación.</t>
  </si>
  <si>
    <t>Rúbrica de evaluación y cuestionario de autoevaluación del proceso de diseño.</t>
  </si>
  <si>
    <t>SDA 3</t>
  </si>
  <si>
    <t>Perspectivas de Barrio: El Arte que nos Une</t>
  </si>
  <si>
    <t>Diseño de una intervención artística anamórfica para la revitalización de espacios comunitarios en Madrid</t>
  </si>
  <si>
    <t>En el marco de la renovación urbana de distritos periféricos de Madrid, como Usera o Villaverde, se propone a los alumnos actuar como un estudio de diseño que debe proyectar una intervención artística en un muro o plaza pública. El proyecto debe utilizar la geometría y la perspectiva para transformar la percepción del espacio y fomentar la identidad vecinal.</t>
  </si>
  <si>
    <t>¿Cómo podemos utilizar la perspectiva cónica y la normalización técnica para diseñar una obra de arte urbano que solo se perciba correctamente desde un punto de vista vecinal específico?</t>
  </si>
  <si>
    <t xml:space="preserve">
• Software de diseño vectorial (Inkscape o Illustrator) o CAD (LibreCAD/AutoCAD).
• Acceso a Google Street View para medición de espacios reales.
• Instrumentos de dibujo técnico tradicional (escuadra, cartabón, compás).
• Repositorio de imágenes de arte urbano de Madrid.</t>
  </si>
  <si>
    <t>Fomento de la ciudadanía activa, respeto por el patrimonio urbano y desarrollo de la sensibilidad artística comunitaria.</t>
  </si>
  <si>
    <t>Análisis visual de intervenciones de arte urbano en Madrid que utilizan la geometría. Introducción al concepto de anamorfosis y selección de un espacio real del barrio mediante Google Maps/Street View para intervenir.</t>
  </si>
  <si>
    <t>Mapa conceptual sobre referentes y croquis preliminar de la idea artística.</t>
  </si>
  <si>
    <t>Prácticas de trazado de perspectiva cónica frontal y oblicua. Ejercicios de 'desabollar' una imagen para que se vea plana desde un ángulo forzado. Repaso de normas de acotación para planos de emplazamiento.</t>
  </si>
  <si>
    <t>Lámina de ejercicios de perspectiva y anamorfosis simple.</t>
  </si>
  <si>
    <t>Desarrollo técnico del diseño. Los alumnos deben proyectar su diseño geométrico sobre el plano del muro/suelo elegido usando el método de la cuadrícula en perspectiva cónica. Cálculo de sombras según la orientación real del muro en Madrid.</t>
  </si>
  <si>
    <t>Trazado geométrico de la anamorfosis en formato A3.</t>
  </si>
  <si>
    <t>Digitalización del diseño. Uso de herramientas vectoriales para crear el plano de taller con cotas precisas para los operarios. Creación de un fotomontaje donde se aprecie el efecto óptico en el contexto urbano.</t>
  </si>
  <si>
    <t>Dossier digital final (PDF) con planos normalizados y render/fotomontaje.</t>
  </si>
  <si>
    <t>Presentación pública de las propuestas ante el grupo (simulando la audiencia real). Coevaluación basada en una rúbrica que premia la precisión técnica y el impacto social de la propuesta artística.</t>
  </si>
  <si>
    <t>Rúbrica de coevaluación y cuestionario de autoevaluación sobre el proceso de diseño.</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</si>
  <si>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</si>
  <si>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</si>
  <si>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</si>
  <si>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</si>
  <si>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</si>
  <si>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</si>
  <si>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</si>
  <si>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</si>
  <si>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</si>
  <si>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</si>
  <si>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</si>
  <si>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</si>
  <si>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</si>
  <si>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</si>
  <si>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</si>
  <si>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</si>
  <si>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</si>
  <si>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</si>
  <si>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</si>
  <si>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</si>
  <si>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</si>
  <si>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</si>
  <si>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</si>
  <si>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</si>
  <si>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</si>
  <si>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</si>
  <si>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</si>
  <si>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</si>
  <si>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</si>
  <si>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</si>
  <si>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</si>
  <si>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</si>
  <si>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</si>
  <si>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</si>
  <si>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</si>
  <si>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</si>
  <si>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</si>
  <si>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</si>
  <si>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</si>
  <si>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</si>
  <si>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</si>
  <si>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</si>
  <si>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</si>
  <si>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</si>
  <si>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 de la CCAA</t>
  </si>
  <si>
    <t>Categoría</t>
  </si>
  <si>
    <t>Pregunta</t>
  </si>
  <si>
    <t>Respuesta</t>
  </si>
  <si>
    <t>Normativa</t>
  </si>
  <si>
    <t>¿Qué decreto regula específicamente el currículo de Dibujo Técnico Aplicado a las Artes Plásticas y al Diseño II en la Comunidad de Madrid?</t>
  </si>
  <si>
    <t>En Madrid, esta materia se rige por el Decreto 64/2022, de 20 de julio. A diferencia de otras regiones, Madrid mantiene una estructura de 3 horas semanales para esta asignatura en 2.º de Bachillerato, enfocando los 50 saberes básicos hacia la aplicación práctica en el diseño y las artes, cumpliendo con los estándares de las 5 competencias específicas establecidas para el Bachillerato de Artes.</t>
  </si>
  <si>
    <t>Secuenciación</t>
  </si>
  <si>
    <t>¿En qué se diferencia el enfoque de los 50 saberes de Dibujo Técnico Aplicado II en Madrid respecto al currículo mínimo del BOE?</t>
  </si>
  <si>
    <t>Madrid enfatiza la geometría descriptiva aplicada a sistemas de representación específicos para el diseño. Mientras el BOE marca mínimos, el currículo madrileño detalla con mayor precisión la integración de la normalización industrial en proyectos artísticos. Con solo 3 horas semanales, la secuenciación en Madrid prioriza la resolución de problemas métricos y de representación axonométrica sobre desarrollos teóricos abstractos, facilitando la transición a estudios superiores de diseño.</t>
  </si>
  <si>
    <t>Departamento</t>
  </si>
  <si>
    <t>¿Cómo afecta la carga de 3 horas semanales a la organización del departamento de Artes en 2.º de Bachillerato en Madrid?</t>
  </si>
  <si>
    <t>La limitación a 3 horas semanales obliga al departamento a optimizar los agrupamientos, priorizando el uso de talleres específicos de dibujo. Dado que existen 7 criterios de evaluación, el profesorado debe concentrar las prácticas de trazado geométrico y sistemas de representación en sesiones intensivas, asegurando que los 50 saberes se cubran sin solapamientos excesivos con Dibujo Técnico II de la vía científica, manteniendo la identidad artística de la materia.</t>
  </si>
  <si>
    <t>Recuperación</t>
  </si>
  <si>
    <t>¿Cuál es el protocolo de recuperación para alumnos de 2.º de Bachillerato en Madrid con Dibujo Técnico Aplicado I pendiente?</t>
  </si>
  <si>
    <t>Según la normativa de Madrid, el alumno debe superar los criterios de evaluación de la materia de primero. Al ser materias de carácter progresivo, la superación de los 7 criterios de Dibujo Técnico Aplicado II en 2.º de Bachillerato puede implicar la recuperación de la pendiente, siempre que el departamento así lo certifique en su programación didáctica basándose en la continuidad de los 50 saberes básicos compartidos entre ambos cursos.</t>
  </si>
  <si>
    <t>Atencion_diversidad</t>
  </si>
  <si>
    <t>¿Cómo se aplican las adaptaciones curriculares en Dibujo Técnico Aplicado II para alumnos con dificultades motrices en Madrid?</t>
  </si>
  <si>
    <t>En 2.º de Bachillerato, las adaptaciones no deben desvirtuar los 7 criterios de evaluación. Para alumnos con dificultades motrices, Madrid permite el uso de software CAD y herramientas digitales de precisión como medida de acceso. La evaluación se centra en la adquisición de las 5 competencias específicas, permitiendo tiempos adicionales en las pruebas prácticas de trazado geométrico y sistemas de representación para garantizar la equidad en el proceso calificativo.</t>
  </si>
  <si>
    <t>Evaluación</t>
  </si>
  <si>
    <t>¿Cómo se coordina la evaluación de Dibujo Técnico Aplicado II con la asignatura de Diseño en el Bachillerato de Artes de Madrid?</t>
  </si>
  <si>
    <t>La coordinación es esencial para no duplicar esfuerzos en los 50 saberes. Los departamentos en Madrid vinculan los criterios de representación axonométrica y normalización de Dibujo Técnico con los proyectos de diseño. Se establecen rúbricas comunes para evaluar la precisión técnica en las memorias de proyectos artísticos, asegurando que las 5 competencias específicas se refuercen mutuamente entre ambas materias técnicas y creativas del currículo madrileño.</t>
  </si>
  <si>
    <t>Inspeccion</t>
  </si>
  <si>
    <t>¿Qué evidencias específicas solicita la Inspección Educativa de Madrid sobre las 5 competencias específicas de esta materia?</t>
  </si>
  <si>
    <t>La Inspección requiere el registro documental de cómo los 7 criterios de evaluación se vinculan con los 50 saberes básicos en las unidades de programación. Es fundamental mostrar trabajos donde el alumno aplique el dibujo técnico a problemas reales de las artes plásticas. Se supervisa que el horario de 3 horas semanales se cumpla estrictamente y que los instrumentos de calificación reflejen fielmente el nivel de desempeño competencial alcanzado por el alumnado.</t>
  </si>
  <si>
    <t>¿Qué materiales son considerados esenciales para cursar Dibujo Técnico Aplicado II en los centros de Madrid según los nuevos saberes?</t>
  </si>
  <si>
    <t>Además del instrumental clásico de precisión, los centros en Madrid deben proveer acceso a licencias de software de diseño asistido por ordenador para cubrir los saberes de tecnologías digitales. Se recomienda bibliografía técnica que incluya manuales de normalización actualizados según normas UNE e ISO, adaptados al nivel de 2.º de Bachillerato y enfocados específicamente a la resolución de problemas de diseño y artes plásticas contemplados en los 7 criterios.</t>
  </si>
  <si>
    <t>Cómo programar tu LOMLOE — guía 7 pasos</t>
  </si>
  <si>
    <t>Título</t>
  </si>
  <si>
    <t>Tiempo estimado</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</si>
  <si>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</si>
  <si>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</si>
  <si>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</si>
  <si>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</si>
  <si>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</si>
  <si>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</si>
  <si>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</si>
  <si>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</si>
  <si>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</si>
  <si>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</si>
  <si>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</si>
  <si>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</si>
  <si>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</si>
  <si>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</si>
  <si>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</si>
  <si>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</si>
  <si>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</si>
  <si>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</si>
  <si>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</si>
  <si>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</si>
  <si>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</si>
  <si>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</si>
  <si>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</si>
  <si>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</si>
  <si>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</si>
  <si>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</si>
  <si>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</si>
  <si>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</si>
  <si>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</si>
  <si>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</si>
  <si>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</si>
  <si>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</si>
  <si>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un diseño sencillo, comunicando de manera clara e inequívoca su forma y dimensiones mediante el uso de la normalización, aplicando estrategias y destrezas que agilicen 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</si>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</sst>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7</v>
      </c>
    </row>
    <row r="9" spans="1:2">
      <c r="A9" s="6" t="s">
        <v>13</v>
      </c>
      <c r="B9" s="7">
        <v>50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339</v>
      </c>
      <c r="B1" s="4"/>
      <c r="C1" s="4"/>
      <c r="D1" s="4"/>
    </row>
    <row r="2" spans="1:4">
      <c r="A2" s="8" t="s">
        <v>182</v>
      </c>
      <c r="B2" s="8" t="s">
        <v>340</v>
      </c>
      <c r="C2" s="8" t="s">
        <v>341</v>
      </c>
      <c r="D2" s="8" t="s">
        <v>342</v>
      </c>
    </row>
    <row r="3" spans="1:4">
      <c r="A3" s="7" t="s">
        <v>44</v>
      </c>
      <c r="B3" s="7" t="s">
        <v>343</v>
      </c>
      <c r="C3" s="7" t="s">
        <v>344</v>
      </c>
      <c r="D3" s="7" t="s">
        <v>345</v>
      </c>
    </row>
    <row r="4" spans="1:4">
      <c r="A4" s="7" t="s">
        <v>51</v>
      </c>
      <c r="B4" s="7" t="s">
        <v>346</v>
      </c>
      <c r="C4" s="7" t="s">
        <v>347</v>
      </c>
      <c r="D4" s="7" t="s">
        <v>348</v>
      </c>
    </row>
    <row r="5" spans="1:4">
      <c r="A5" s="7" t="s">
        <v>58</v>
      </c>
      <c r="B5" s="7" t="s">
        <v>349</v>
      </c>
      <c r="C5" s="7" t="s">
        <v>350</v>
      </c>
      <c r="D5" s="7" t="s">
        <v>351</v>
      </c>
    </row>
    <row r="6" spans="1:4">
      <c r="A6" s="7" t="s">
        <v>65</v>
      </c>
      <c r="B6" s="7" t="s">
        <v>352</v>
      </c>
      <c r="C6" s="7" t="s">
        <v>353</v>
      </c>
      <c r="D6" s="7" t="s">
        <v>354</v>
      </c>
    </row>
    <row r="7" spans="1:4">
      <c r="A7" s="7" t="s">
        <v>72</v>
      </c>
      <c r="B7" s="7" t="s">
        <v>355</v>
      </c>
      <c r="C7" s="7" t="s">
        <v>356</v>
      </c>
      <c r="D7" s="7"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358</v>
      </c>
      <c r="B1" s="4"/>
      <c r="C1" s="4"/>
    </row>
    <row r="2" spans="1:3">
      <c r="A2" s="8" t="s">
        <v>359</v>
      </c>
      <c r="B2" s="8" t="s">
        <v>360</v>
      </c>
      <c r="C2" s="8" t="s">
        <v>361</v>
      </c>
    </row>
    <row r="3" spans="1:3">
      <c r="A3" s="7" t="s">
        <v>362</v>
      </c>
      <c r="B3" s="7" t="s">
        <v>363</v>
      </c>
      <c r="C3" s="7" t="s">
        <v>364</v>
      </c>
    </row>
    <row r="4" spans="1:3">
      <c r="A4" s="7" t="s">
        <v>365</v>
      </c>
      <c r="B4" s="7" t="s">
        <v>366</v>
      </c>
      <c r="C4" s="7" t="s">
        <v>367</v>
      </c>
    </row>
    <row r="5" spans="1:3">
      <c r="A5" s="7" t="s">
        <v>368</v>
      </c>
      <c r="B5" s="7" t="s">
        <v>369</v>
      </c>
      <c r="C5" s="7" t="s">
        <v>370</v>
      </c>
    </row>
    <row r="6" spans="1:3">
      <c r="A6" s="7" t="s">
        <v>371</v>
      </c>
      <c r="B6" s="7" t="s">
        <v>372</v>
      </c>
      <c r="C6" s="7" t="s">
        <v>373</v>
      </c>
    </row>
    <row r="7" spans="1:3">
      <c r="A7" s="7" t="s">
        <v>374</v>
      </c>
      <c r="B7" s="7" t="s">
        <v>375</v>
      </c>
      <c r="C7" s="7" t="s">
        <v>376</v>
      </c>
    </row>
    <row r="8" spans="1:3">
      <c r="A8" s="7" t="s">
        <v>377</v>
      </c>
      <c r="B8" s="7" t="s">
        <v>378</v>
      </c>
      <c r="C8" s="7" t="s">
        <v>379</v>
      </c>
    </row>
    <row r="9" spans="1:3">
      <c r="A9" s="7" t="s">
        <v>380</v>
      </c>
      <c r="B9" s="7" t="s">
        <v>381</v>
      </c>
      <c r="C9" s="7" t="s">
        <v>382</v>
      </c>
    </row>
    <row r="10" spans="1:3">
      <c r="A10" s="7" t="s">
        <v>254</v>
      </c>
      <c r="B10" s="7" t="s">
        <v>383</v>
      </c>
      <c r="C10" s="7" t="s">
        <v>384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385</v>
      </c>
      <c r="B1" s="4"/>
      <c r="C1" s="4"/>
      <c r="D1" s="4"/>
      <c r="E1" s="4"/>
    </row>
    <row r="2" spans="1:5">
      <c r="A2" s="8" t="s">
        <v>124</v>
      </c>
      <c r="B2" s="8" t="s">
        <v>386</v>
      </c>
      <c r="C2" s="8" t="s">
        <v>387</v>
      </c>
      <c r="D2" s="8" t="s">
        <v>260</v>
      </c>
      <c r="E2" s="8" t="s">
        <v>388</v>
      </c>
    </row>
    <row r="3" spans="1:5">
      <c r="A3" s="7">
        <v>1</v>
      </c>
      <c r="B3" s="7" t="s">
        <v>389</v>
      </c>
      <c r="C3" s="7" t="s">
        <v>390</v>
      </c>
      <c r="D3" s="7" t="s">
        <v>391</v>
      </c>
      <c r="E3" s="7" t="s">
        <v>392</v>
      </c>
    </row>
    <row r="4" spans="1:5">
      <c r="A4" s="7">
        <v>2</v>
      </c>
      <c r="B4" s="7" t="s">
        <v>393</v>
      </c>
      <c r="C4" s="7" t="s">
        <v>394</v>
      </c>
      <c r="D4" s="7" t="s">
        <v>395</v>
      </c>
      <c r="E4" s="7" t="s">
        <v>396</v>
      </c>
    </row>
    <row r="5" spans="1:5">
      <c r="A5" s="7">
        <v>3</v>
      </c>
      <c r="B5" s="7" t="s">
        <v>397</v>
      </c>
      <c r="C5" s="7" t="s">
        <v>398</v>
      </c>
      <c r="D5" s="7" t="s">
        <v>399</v>
      </c>
      <c r="E5" s="7" t="s">
        <v>400</v>
      </c>
    </row>
    <row r="6" spans="1:5">
      <c r="A6" s="7">
        <v>4</v>
      </c>
      <c r="B6" s="7" t="s">
        <v>401</v>
      </c>
      <c r="C6" s="7" t="s">
        <v>398</v>
      </c>
      <c r="D6" s="7" t="s">
        <v>402</v>
      </c>
      <c r="E6" s="7" t="s">
        <v>403</v>
      </c>
    </row>
    <row r="7" spans="1:5">
      <c r="A7" s="7">
        <v>5</v>
      </c>
      <c r="B7" s="7" t="s">
        <v>404</v>
      </c>
      <c r="C7" s="7" t="s">
        <v>405</v>
      </c>
      <c r="D7" s="7" t="s">
        <v>406</v>
      </c>
      <c r="E7" s="7" t="s">
        <v>407</v>
      </c>
    </row>
    <row r="8" spans="1:5">
      <c r="A8" s="7">
        <v>6</v>
      </c>
      <c r="B8" s="7" t="s">
        <v>408</v>
      </c>
      <c r="C8" s="7" t="s">
        <v>390</v>
      </c>
      <c r="D8" s="7" t="s">
        <v>409</v>
      </c>
      <c r="E8" s="7" t="s">
        <v>410</v>
      </c>
    </row>
    <row r="9" spans="1:5">
      <c r="A9" s="7">
        <v>7</v>
      </c>
      <c r="B9" s="7" t="s">
        <v>411</v>
      </c>
      <c r="C9" s="7" t="s">
        <v>394</v>
      </c>
      <c r="D9" s="7" t="s">
        <v>412</v>
      </c>
      <c r="E9" s="7" t="s">
        <v>413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414</v>
      </c>
      <c r="B1" s="4"/>
      <c r="C1" s="4"/>
      <c r="D1" s="4"/>
      <c r="E1" s="4"/>
      <c r="F1" s="4"/>
    </row>
    <row r="2" spans="1:6">
      <c r="A2" s="8" t="s">
        <v>36</v>
      </c>
      <c r="B2" s="8" t="s">
        <v>79</v>
      </c>
      <c r="C2" s="8" t="s">
        <v>415</v>
      </c>
      <c r="D2" s="8" t="s">
        <v>416</v>
      </c>
      <c r="E2" s="8" t="s">
        <v>417</v>
      </c>
      <c r="F2" s="8" t="s">
        <v>418</v>
      </c>
    </row>
    <row r="3" spans="1:6">
      <c r="A3" s="7">
        <v>1.1</v>
      </c>
      <c r="B3" s="7" t="s">
        <v>44</v>
      </c>
      <c r="C3" s="7" t="s">
        <v>86</v>
      </c>
      <c r="D3" s="9">
        <v>20.0</v>
      </c>
      <c r="E3" s="9">
        <v>20.0</v>
      </c>
      <c r="F3" s="7"/>
    </row>
    <row r="4" spans="1:6">
      <c r="A4" s="7">
        <v>2.1</v>
      </c>
      <c r="B4" s="7" t="s">
        <v>51</v>
      </c>
      <c r="C4" s="7" t="s">
        <v>93</v>
      </c>
      <c r="D4" s="9">
        <v>12.5</v>
      </c>
      <c r="E4" s="9">
        <v>12.5</v>
      </c>
      <c r="F4" s="7"/>
    </row>
    <row r="5" spans="1:6">
      <c r="A5" s="7">
        <v>2.2</v>
      </c>
      <c r="B5" s="7" t="s">
        <v>51</v>
      </c>
      <c r="C5" s="7" t="s">
        <v>99</v>
      </c>
      <c r="D5" s="9">
        <v>12.5</v>
      </c>
      <c r="E5" s="9">
        <v>12.5</v>
      </c>
      <c r="F5" s="7"/>
    </row>
    <row r="6" spans="1:6">
      <c r="A6" s="7">
        <v>3.1</v>
      </c>
      <c r="B6" s="7" t="s">
        <v>58</v>
      </c>
      <c r="C6" s="7" t="s">
        <v>104</v>
      </c>
      <c r="D6" s="9">
        <v>12.5</v>
      </c>
      <c r="E6" s="9">
        <v>12.5</v>
      </c>
      <c r="F6" s="7"/>
    </row>
    <row r="7" spans="1:6">
      <c r="A7" s="7">
        <v>3.2</v>
      </c>
      <c r="B7" s="7" t="s">
        <v>58</v>
      </c>
      <c r="C7" s="7" t="s">
        <v>419</v>
      </c>
      <c r="D7" s="9">
        <v>12.5</v>
      </c>
      <c r="E7" s="9">
        <v>12.5</v>
      </c>
      <c r="F7" s="7"/>
    </row>
    <row r="8" spans="1:6">
      <c r="A8" s="7">
        <v>4.1</v>
      </c>
      <c r="B8" s="7" t="s">
        <v>65</v>
      </c>
      <c r="C8" s="7" t="s">
        <v>420</v>
      </c>
      <c r="D8" s="9">
        <v>25.0</v>
      </c>
      <c r="E8" s="9">
        <v>25.0</v>
      </c>
      <c r="F8" s="7"/>
    </row>
    <row r="9" spans="1:6">
      <c r="A9" s="7">
        <v>5.1</v>
      </c>
      <c r="B9" s="7" t="s">
        <v>72</v>
      </c>
      <c r="C9" s="7" t="s">
        <v>117</v>
      </c>
      <c r="D9" s="9">
        <v>20.0</v>
      </c>
      <c r="E9" s="9">
        <v>20.0</v>
      </c>
      <c r="F9" s="7"/>
    </row>
    <row r="10" spans="1:6">
      <c r="A10" s="7" t="s">
        <v>421</v>
      </c>
      <c r="B10" s="7"/>
      <c r="C10" s="7"/>
      <c r="D10" s="9"/>
      <c r="E10" s="9">
        <f>SUM(E3:E9)</f>
        <v>115</v>
      </c>
      <c r="F10" s="7" t="s">
        <v>422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8" t="s">
        <v>423</v>
      </c>
      <c r="B1" s="8" t="s">
        <v>424</v>
      </c>
      <c r="C1" s="8">
        <v>1.1</v>
      </c>
      <c r="D1" s="8">
        <v>2.1</v>
      </c>
      <c r="E1" s="8">
        <v>2.2</v>
      </c>
      <c r="F1" s="8">
        <v>3.1</v>
      </c>
      <c r="G1" s="8">
        <v>3.2</v>
      </c>
      <c r="H1" s="8">
        <v>4.1</v>
      </c>
      <c r="I1" s="8">
        <v>5.1</v>
      </c>
      <c r="J1" s="8" t="s">
        <v>425</v>
      </c>
      <c r="K1" s="8" t="s">
        <v>418</v>
      </c>
    </row>
    <row r="2" spans="1:11">
      <c r="A2" s="7" t="s">
        <v>426</v>
      </c>
      <c r="B2" s="7"/>
      <c r="C2" s="7"/>
      <c r="D2" s="7"/>
      <c r="E2" s="7"/>
      <c r="F2" s="7"/>
      <c r="G2" s="7"/>
      <c r="H2" s="7"/>
      <c r="I2" s="7"/>
      <c r="J2" s="7" t="str">
        <f>IFERROR(AVERAGE(C2:I2),"")</f>
        <v/>
      </c>
      <c r="K2" s="7"/>
    </row>
    <row r="3" spans="1:11">
      <c r="A3" s="7" t="s">
        <v>427</v>
      </c>
      <c r="B3" s="7"/>
      <c r="C3" s="7"/>
      <c r="D3" s="7"/>
      <c r="E3" s="7"/>
      <c r="F3" s="7"/>
      <c r="G3" s="7"/>
      <c r="H3" s="7"/>
      <c r="I3" s="7"/>
      <c r="J3" s="7" t="str">
        <f>IFERROR(AVERAGE(C3:I3),"")</f>
        <v/>
      </c>
      <c r="K3" s="7"/>
    </row>
    <row r="4" spans="1:11">
      <c r="A4" s="7" t="s">
        <v>428</v>
      </c>
      <c r="B4" s="7"/>
      <c r="C4" s="7"/>
      <c r="D4" s="7"/>
      <c r="E4" s="7"/>
      <c r="F4" s="7"/>
      <c r="G4" s="7"/>
      <c r="H4" s="7"/>
      <c r="I4" s="7"/>
      <c r="J4" s="7" t="str">
        <f>IFERROR(AVERAGE(C4:I4),"")</f>
        <v/>
      </c>
      <c r="K4" s="7"/>
    </row>
    <row r="5" spans="1:11">
      <c r="A5" s="7" t="s">
        <v>429</v>
      </c>
      <c r="B5" s="7"/>
      <c r="C5" s="7"/>
      <c r="D5" s="7"/>
      <c r="E5" s="7"/>
      <c r="F5" s="7"/>
      <c r="G5" s="7"/>
      <c r="H5" s="7"/>
      <c r="I5" s="7"/>
      <c r="J5" s="7" t="str">
        <f>IFERROR(AVERAGE(C5:I5),"")</f>
        <v/>
      </c>
      <c r="K5" s="7"/>
    </row>
    <row r="6" spans="1:11">
      <c r="A6" s="7" t="s">
        <v>430</v>
      </c>
      <c r="B6" s="7"/>
      <c r="C6" s="7"/>
      <c r="D6" s="7"/>
      <c r="E6" s="7"/>
      <c r="F6" s="7"/>
      <c r="G6" s="7"/>
      <c r="H6" s="7"/>
      <c r="I6" s="7"/>
      <c r="J6" s="7" t="str">
        <f>IFERROR(AVERAGE(C6:I6),"")</f>
        <v/>
      </c>
      <c r="K6" s="7"/>
    </row>
    <row r="7" spans="1:11">
      <c r="A7" s="7" t="s">
        <v>431</v>
      </c>
      <c r="B7" s="7"/>
      <c r="C7" s="7"/>
      <c r="D7" s="7"/>
      <c r="E7" s="7"/>
      <c r="F7" s="7"/>
      <c r="G7" s="7"/>
      <c r="H7" s="7"/>
      <c r="I7" s="7"/>
      <c r="J7" s="7" t="str">
        <f>IFERROR(AVERAGE(C7:I7),"")</f>
        <v/>
      </c>
      <c r="K7" s="7"/>
    </row>
    <row r="8" spans="1:11">
      <c r="A8" s="7" t="s">
        <v>432</v>
      </c>
      <c r="B8" s="7"/>
      <c r="C8" s="7"/>
      <c r="D8" s="7"/>
      <c r="E8" s="7"/>
      <c r="F8" s="7"/>
      <c r="G8" s="7"/>
      <c r="H8" s="7"/>
      <c r="I8" s="7"/>
      <c r="J8" s="7" t="str">
        <f>IFERROR(AVERAGE(C8:I8),"")</f>
        <v/>
      </c>
      <c r="K8" s="7"/>
    </row>
    <row r="9" spans="1:11">
      <c r="A9" s="7" t="s">
        <v>433</v>
      </c>
      <c r="B9" s="7"/>
      <c r="C9" s="7"/>
      <c r="D9" s="7"/>
      <c r="E9" s="7"/>
      <c r="F9" s="7"/>
      <c r="G9" s="7"/>
      <c r="H9" s="7"/>
      <c r="I9" s="7"/>
      <c r="J9" s="7" t="str">
        <f>IFERROR(AVERAGE(C9:I9),"")</f>
        <v/>
      </c>
      <c r="K9" s="7"/>
    </row>
    <row r="10" spans="1:11">
      <c r="A10" s="7" t="s">
        <v>434</v>
      </c>
      <c r="B10" s="7"/>
      <c r="C10" s="7"/>
      <c r="D10" s="7"/>
      <c r="E10" s="7"/>
      <c r="F10" s="7"/>
      <c r="G10" s="7"/>
      <c r="H10" s="7"/>
      <c r="I10" s="7"/>
      <c r="J10" s="7" t="str">
        <f>IFERROR(AVERAGE(C10:I10),"")</f>
        <v/>
      </c>
      <c r="K10" s="7"/>
    </row>
    <row r="11" spans="1:11">
      <c r="A11" s="7" t="s">
        <v>435</v>
      </c>
      <c r="B11" s="7"/>
      <c r="C11" s="7"/>
      <c r="D11" s="7"/>
      <c r="E11" s="7"/>
      <c r="F11" s="7"/>
      <c r="G11" s="7"/>
      <c r="H11" s="7"/>
      <c r="I11" s="7"/>
      <c r="J11" s="7" t="str">
        <f>IFERROR(AVERAGE(C11:I11),"")</f>
        <v/>
      </c>
      <c r="K11" s="7"/>
    </row>
    <row r="12" spans="1:11">
      <c r="A12" s="7" t="s">
        <v>436</v>
      </c>
      <c r="B12" s="7"/>
      <c r="C12" s="7"/>
      <c r="D12" s="7"/>
      <c r="E12" s="7"/>
      <c r="F12" s="7"/>
      <c r="G12" s="7"/>
      <c r="H12" s="7"/>
      <c r="I12" s="7"/>
      <c r="J12" s="7" t="str">
        <f>IFERROR(AVERAGE(C12:I12),"")</f>
        <v/>
      </c>
      <c r="K12" s="7"/>
    </row>
    <row r="13" spans="1:11">
      <c r="A13" s="7" t="s">
        <v>437</v>
      </c>
      <c r="B13" s="7"/>
      <c r="C13" s="7"/>
      <c r="D13" s="7"/>
      <c r="E13" s="7"/>
      <c r="F13" s="7"/>
      <c r="G13" s="7"/>
      <c r="H13" s="7"/>
      <c r="I13" s="7"/>
      <c r="J13" s="7" t="str">
        <f>IFERROR(AVERAGE(C13:I13),"")</f>
        <v/>
      </c>
      <c r="K13" s="7"/>
    </row>
    <row r="14" spans="1:11">
      <c r="A14" s="7" t="s">
        <v>438</v>
      </c>
      <c r="B14" s="7"/>
      <c r="C14" s="7"/>
      <c r="D14" s="7"/>
      <c r="E14" s="7"/>
      <c r="F14" s="7"/>
      <c r="G14" s="7"/>
      <c r="H14" s="7"/>
      <c r="I14" s="7"/>
      <c r="J14" s="7" t="str">
        <f>IFERROR(AVERAGE(C14:I14),"")</f>
        <v/>
      </c>
      <c r="K14" s="7"/>
    </row>
    <row r="15" spans="1:11">
      <c r="A15" s="7" t="s">
        <v>439</v>
      </c>
      <c r="B15" s="7"/>
      <c r="C15" s="7"/>
      <c r="D15" s="7"/>
      <c r="E15" s="7"/>
      <c r="F15" s="7"/>
      <c r="G15" s="7"/>
      <c r="H15" s="7"/>
      <c r="I15" s="7"/>
      <c r="J15" s="7" t="str">
        <f>IFERROR(AVERAGE(C15:I15),"")</f>
        <v/>
      </c>
      <c r="K15" s="7"/>
    </row>
    <row r="16" spans="1:11">
      <c r="A16" s="7" t="s">
        <v>440</v>
      </c>
      <c r="B16" s="7"/>
      <c r="C16" s="7"/>
      <c r="D16" s="7"/>
      <c r="E16" s="7"/>
      <c r="F16" s="7"/>
      <c r="G16" s="7"/>
      <c r="H16" s="7"/>
      <c r="I16" s="7"/>
      <c r="J16" s="7" t="str">
        <f>IFERROR(AVERAGE(C16:I16),"")</f>
        <v/>
      </c>
      <c r="K16" s="7"/>
    </row>
    <row r="17" spans="1:11">
      <c r="A17" s="7" t="s">
        <v>441</v>
      </c>
      <c r="B17" s="7"/>
      <c r="C17" s="7"/>
      <c r="D17" s="7"/>
      <c r="E17" s="7"/>
      <c r="F17" s="7"/>
      <c r="G17" s="7"/>
      <c r="H17" s="7"/>
      <c r="I17" s="7"/>
      <c r="J17" s="7" t="str">
        <f>IFERROR(AVERAGE(C17:I17),"")</f>
        <v/>
      </c>
      <c r="K17" s="7"/>
    </row>
    <row r="18" spans="1:11">
      <c r="A18" s="7" t="s">
        <v>442</v>
      </c>
      <c r="B18" s="7"/>
      <c r="C18" s="7"/>
      <c r="D18" s="7"/>
      <c r="E18" s="7"/>
      <c r="F18" s="7"/>
      <c r="G18" s="7"/>
      <c r="H18" s="7"/>
      <c r="I18" s="7"/>
      <c r="J18" s="7" t="str">
        <f>IFERROR(AVERAGE(C18:I18),"")</f>
        <v/>
      </c>
      <c r="K18" s="7"/>
    </row>
    <row r="19" spans="1:11">
      <c r="A19" s="7" t="s">
        <v>443</v>
      </c>
      <c r="B19" s="7"/>
      <c r="C19" s="7"/>
      <c r="D19" s="7"/>
      <c r="E19" s="7"/>
      <c r="F19" s="7"/>
      <c r="G19" s="7"/>
      <c r="H19" s="7"/>
      <c r="I19" s="7"/>
      <c r="J19" s="7" t="str">
        <f>IFERROR(AVERAGE(C19:I19),"")</f>
        <v/>
      </c>
      <c r="K19" s="7"/>
    </row>
    <row r="20" spans="1:11">
      <c r="A20" s="7" t="s">
        <v>444</v>
      </c>
      <c r="B20" s="7"/>
      <c r="C20" s="7"/>
      <c r="D20" s="7"/>
      <c r="E20" s="7"/>
      <c r="F20" s="7"/>
      <c r="G20" s="7"/>
      <c r="H20" s="7"/>
      <c r="I20" s="7"/>
      <c r="J20" s="7" t="str">
        <f>IFERROR(AVERAGE(C20:I20),"")</f>
        <v/>
      </c>
      <c r="K20" s="7"/>
    </row>
    <row r="21" spans="1:11">
      <c r="A21" s="7" t="s">
        <v>445</v>
      </c>
      <c r="B21" s="7"/>
      <c r="C21" s="7"/>
      <c r="D21" s="7"/>
      <c r="E21" s="7"/>
      <c r="F21" s="7"/>
      <c r="G21" s="7"/>
      <c r="H21" s="7"/>
      <c r="I21" s="7"/>
      <c r="J21" s="7" t="str">
        <f>IFERROR(AVERAGE(C21:I21),"")</f>
        <v/>
      </c>
      <c r="K21" s="7"/>
    </row>
    <row r="22" spans="1:11">
      <c r="A22" s="7" t="s">
        <v>446</v>
      </c>
      <c r="B22" s="7"/>
      <c r="C22" s="7"/>
      <c r="D22" s="7"/>
      <c r="E22" s="7"/>
      <c r="F22" s="7"/>
      <c r="G22" s="7"/>
      <c r="H22" s="7"/>
      <c r="I22" s="7"/>
      <c r="J22" s="7" t="str">
        <f>IFERROR(AVERAGE(C22:I22),"")</f>
        <v/>
      </c>
      <c r="K22" s="7"/>
    </row>
    <row r="23" spans="1:11">
      <c r="A23" s="7" t="s">
        <v>447</v>
      </c>
      <c r="B23" s="7"/>
      <c r="C23" s="7"/>
      <c r="D23" s="7"/>
      <c r="E23" s="7"/>
      <c r="F23" s="7"/>
      <c r="G23" s="7"/>
      <c r="H23" s="7"/>
      <c r="I23" s="7"/>
      <c r="J23" s="7" t="str">
        <f>IFERROR(AVERAGE(C23:I23),"")</f>
        <v/>
      </c>
      <c r="K23" s="7"/>
    </row>
    <row r="24" spans="1:11">
      <c r="A24" s="7" t="s">
        <v>448</v>
      </c>
      <c r="B24" s="7"/>
      <c r="C24" s="7"/>
      <c r="D24" s="7"/>
      <c r="E24" s="7"/>
      <c r="F24" s="7"/>
      <c r="G24" s="7"/>
      <c r="H24" s="7"/>
      <c r="I24" s="7"/>
      <c r="J24" s="7" t="str">
        <f>IFERROR(AVERAGE(C24:I24),"")</f>
        <v/>
      </c>
      <c r="K24" s="7"/>
    </row>
    <row r="25" spans="1:11">
      <c r="A25" s="7" t="s">
        <v>449</v>
      </c>
      <c r="B25" s="7"/>
      <c r="C25" s="7"/>
      <c r="D25" s="7"/>
      <c r="E25" s="7"/>
      <c r="F25" s="7"/>
      <c r="G25" s="7"/>
      <c r="H25" s="7"/>
      <c r="I25" s="7"/>
      <c r="J25" s="7" t="str">
        <f>IFERROR(AVERAGE(C25:I25),"")</f>
        <v/>
      </c>
      <c r="K25" s="7"/>
    </row>
    <row r="26" spans="1:11">
      <c r="A26" s="7" t="s">
        <v>450</v>
      </c>
      <c r="B26" s="7"/>
      <c r="C26" s="7"/>
      <c r="D26" s="7"/>
      <c r="E26" s="7"/>
      <c r="F26" s="7"/>
      <c r="G26" s="7"/>
      <c r="H26" s="7"/>
      <c r="I26" s="7"/>
      <c r="J26" s="7" t="str">
        <f>IFERROR(AVERAGE(C26:I26),"")</f>
        <v/>
      </c>
      <c r="K26" s="7"/>
    </row>
    <row r="27" spans="1:11">
      <c r="A27" s="7" t="s">
        <v>451</v>
      </c>
      <c r="B27" s="7"/>
      <c r="C27" s="7"/>
      <c r="D27" s="7"/>
      <c r="E27" s="7"/>
      <c r="F27" s="7"/>
      <c r="G27" s="7"/>
      <c r="H27" s="7"/>
      <c r="I27" s="7"/>
      <c r="J27" s="7" t="str">
        <f>IFERROR(AVERAGE(C27:I27),"")</f>
        <v/>
      </c>
      <c r="K27" s="7"/>
    </row>
    <row r="28" spans="1:11">
      <c r="A28" s="7" t="s">
        <v>452</v>
      </c>
      <c r="B28" s="7"/>
      <c r="C28" s="7"/>
      <c r="D28" s="7"/>
      <c r="E28" s="7"/>
      <c r="F28" s="7"/>
      <c r="G28" s="7"/>
      <c r="H28" s="7"/>
      <c r="I28" s="7"/>
      <c r="J28" s="7" t="str">
        <f>IFERROR(AVERAGE(C28:I28),"")</f>
        <v/>
      </c>
      <c r="K28" s="7"/>
    </row>
    <row r="29" spans="1:11">
      <c r="A29" s="7" t="s">
        <v>453</v>
      </c>
      <c r="B29" s="7"/>
      <c r="C29" s="7"/>
      <c r="D29" s="7"/>
      <c r="E29" s="7"/>
      <c r="F29" s="7"/>
      <c r="G29" s="7"/>
      <c r="H29" s="7"/>
      <c r="I29" s="7"/>
      <c r="J29" s="7" t="str">
        <f>IFERROR(AVERAGE(C29:I29),"")</f>
        <v/>
      </c>
      <c r="K29" s="7"/>
    </row>
    <row r="30" spans="1:11">
      <c r="A30" s="7" t="s">
        <v>454</v>
      </c>
      <c r="B30" s="7"/>
      <c r="C30" s="7"/>
      <c r="D30" s="7"/>
      <c r="E30" s="7"/>
      <c r="F30" s="7"/>
      <c r="G30" s="7"/>
      <c r="H30" s="7"/>
      <c r="I30" s="7"/>
      <c r="J30" s="7" t="str">
        <f>IFERROR(AVERAGE(C30:I30),"")</f>
        <v/>
      </c>
      <c r="K30" s="7"/>
    </row>
    <row r="31" spans="1:11">
      <c r="A31" s="7" t="s">
        <v>455</v>
      </c>
      <c r="B31" s="7"/>
      <c r="C31" s="7"/>
      <c r="D31" s="7"/>
      <c r="E31" s="7"/>
      <c r="F31" s="7"/>
      <c r="G31" s="7"/>
      <c r="H31" s="7"/>
      <c r="I31" s="7"/>
      <c r="J31" s="7" t="str">
        <f>IFERROR(AVERAGE(C31:I31),"")</f>
        <v/>
      </c>
      <c r="K31" s="7"/>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14.29</v>
      </c>
    </row>
    <row r="3" spans="1:11">
      <c r="A3" s="7" t="s">
        <v>43</v>
      </c>
      <c r="B3" s="7">
        <v>2.1</v>
      </c>
      <c r="C3" s="7" t="s">
        <v>51</v>
      </c>
      <c r="D3" s="7" t="s">
        <v>93</v>
      </c>
      <c r="E3" s="7" t="s">
        <v>94</v>
      </c>
      <c r="F3" s="7" t="s">
        <v>95</v>
      </c>
      <c r="G3" s="7" t="s">
        <v>96</v>
      </c>
      <c r="H3" s="7" t="s">
        <v>90</v>
      </c>
      <c r="I3" s="7" t="s">
        <v>97</v>
      </c>
      <c r="J3" s="7" t="s">
        <v>98</v>
      </c>
      <c r="K3" s="9">
        <v>14.29</v>
      </c>
    </row>
    <row r="4" spans="1:11">
      <c r="A4" s="7" t="s">
        <v>43</v>
      </c>
      <c r="B4" s="7">
        <v>2.2</v>
      </c>
      <c r="C4" s="7" t="s">
        <v>51</v>
      </c>
      <c r="D4" s="7" t="s">
        <v>99</v>
      </c>
      <c r="E4" s="7" t="s">
        <v>100</v>
      </c>
      <c r="F4" s="7" t="s">
        <v>95</v>
      </c>
      <c r="G4" s="7" t="s">
        <v>101</v>
      </c>
      <c r="H4" s="7" t="s">
        <v>90</v>
      </c>
      <c r="I4" s="7" t="s">
        <v>102</v>
      </c>
      <c r="J4" s="7" t="s">
        <v>103</v>
      </c>
      <c r="K4" s="9">
        <v>14.29</v>
      </c>
    </row>
    <row r="5" spans="1:11">
      <c r="A5" s="7" t="s">
        <v>43</v>
      </c>
      <c r="B5" s="7">
        <v>3.1</v>
      </c>
      <c r="C5" s="7" t="s">
        <v>58</v>
      </c>
      <c r="D5" s="7" t="s">
        <v>104</v>
      </c>
      <c r="E5" s="7" t="s">
        <v>105</v>
      </c>
      <c r="F5" s="7" t="s">
        <v>106</v>
      </c>
      <c r="G5" s="7" t="s">
        <v>107</v>
      </c>
      <c r="H5" s="7" t="s">
        <v>90</v>
      </c>
      <c r="I5" s="7" t="s">
        <v>108</v>
      </c>
      <c r="J5" s="7" t="s">
        <v>109</v>
      </c>
      <c r="K5" s="9">
        <v>14.29</v>
      </c>
    </row>
    <row r="6" spans="1:11">
      <c r="A6" s="7" t="s">
        <v>43</v>
      </c>
      <c r="B6" s="7">
        <v>3.2</v>
      </c>
      <c r="C6" s="7" t="s">
        <v>58</v>
      </c>
      <c r="D6" s="7" t="s">
        <v>110</v>
      </c>
      <c r="E6" s="7" t="s">
        <v>111</v>
      </c>
      <c r="F6" s="7" t="s">
        <v>95</v>
      </c>
      <c r="G6" s="7" t="s">
        <v>112</v>
      </c>
      <c r="H6" s="7" t="s">
        <v>90</v>
      </c>
      <c r="I6" s="7" t="s">
        <v>113</v>
      </c>
      <c r="J6" s="7" t="s">
        <v>114</v>
      </c>
      <c r="K6" s="9">
        <v>14.29</v>
      </c>
    </row>
    <row r="7" spans="1:11">
      <c r="A7" s="7" t="s">
        <v>43</v>
      </c>
      <c r="B7" s="7">
        <v>4.1</v>
      </c>
      <c r="C7" s="7" t="s">
        <v>65</v>
      </c>
      <c r="D7" s="7" t="s">
        <v>115</v>
      </c>
      <c r="E7" s="7"/>
      <c r="F7" s="7"/>
      <c r="G7" s="7"/>
      <c r="H7" s="7" t="s">
        <v>116</v>
      </c>
      <c r="I7" s="7"/>
      <c r="J7" s="7"/>
      <c r="K7" s="9">
        <v>14.29</v>
      </c>
    </row>
    <row r="8" spans="1:11">
      <c r="A8" s="7" t="s">
        <v>43</v>
      </c>
      <c r="B8" s="7">
        <v>5.1</v>
      </c>
      <c r="C8" s="7" t="s">
        <v>72</v>
      </c>
      <c r="D8" s="7" t="s">
        <v>117</v>
      </c>
      <c r="E8" s="7" t="s">
        <v>118</v>
      </c>
      <c r="F8" s="7" t="s">
        <v>119</v>
      </c>
      <c r="G8" s="7" t="s">
        <v>120</v>
      </c>
      <c r="H8" s="7" t="s">
        <v>90</v>
      </c>
      <c r="I8" s="7" t="s">
        <v>121</v>
      </c>
      <c r="J8" s="7" t="s">
        <v>122</v>
      </c>
      <c r="K8" s="9">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123</v>
      </c>
      <c r="C1" s="8" t="s">
        <v>124</v>
      </c>
      <c r="D1" s="8" t="s">
        <v>125</v>
      </c>
      <c r="E1" s="8" t="s">
        <v>38</v>
      </c>
      <c r="F1" s="8" t="s">
        <v>126</v>
      </c>
      <c r="G1" s="8" t="s">
        <v>127</v>
      </c>
      <c r="H1" s="8" t="s">
        <v>128</v>
      </c>
      <c r="I1" s="8" t="s">
        <v>129</v>
      </c>
    </row>
    <row r="2" spans="1:9">
      <c r="A2" s="7" t="s">
        <v>43</v>
      </c>
      <c r="B2" s="7" t="s">
        <v>130</v>
      </c>
      <c r="C2" s="7">
        <v>1</v>
      </c>
      <c r="D2" s="7" t="s">
        <v>131</v>
      </c>
      <c r="E2" s="7"/>
      <c r="F2" s="7"/>
      <c r="G2" s="7"/>
      <c r="H2" s="7"/>
      <c r="I2" s="7"/>
    </row>
    <row r="3" spans="1:9">
      <c r="A3" s="7" t="s">
        <v>43</v>
      </c>
      <c r="B3" s="7" t="s">
        <v>130</v>
      </c>
      <c r="C3" s="7">
        <v>2</v>
      </c>
      <c r="D3" s="7" t="s">
        <v>132</v>
      </c>
      <c r="E3" s="7"/>
      <c r="F3" s="7"/>
      <c r="G3" s="7"/>
      <c r="H3" s="7"/>
      <c r="I3" s="7"/>
    </row>
    <row r="4" spans="1:9">
      <c r="A4" s="7" t="s">
        <v>43</v>
      </c>
      <c r="B4" s="7" t="s">
        <v>130</v>
      </c>
      <c r="C4" s="7">
        <v>3</v>
      </c>
      <c r="D4" s="7" t="s">
        <v>133</v>
      </c>
      <c r="E4" s="7"/>
      <c r="F4" s="7"/>
      <c r="G4" s="7"/>
      <c r="H4" s="7"/>
      <c r="I4" s="7"/>
    </row>
    <row r="5" spans="1:9">
      <c r="A5" s="7" t="s">
        <v>43</v>
      </c>
      <c r="B5" s="7" t="s">
        <v>130</v>
      </c>
      <c r="C5" s="7">
        <v>4</v>
      </c>
      <c r="D5" s="7" t="s">
        <v>134</v>
      </c>
      <c r="E5" s="7"/>
      <c r="F5" s="7"/>
      <c r="G5" s="7"/>
      <c r="H5" s="7"/>
      <c r="I5" s="7"/>
    </row>
    <row r="6" spans="1:9">
      <c r="A6" s="7" t="s">
        <v>43</v>
      </c>
      <c r="B6" s="7" t="s">
        <v>130</v>
      </c>
      <c r="C6" s="7">
        <v>5</v>
      </c>
      <c r="D6" s="7" t="s">
        <v>135</v>
      </c>
      <c r="E6" s="7"/>
      <c r="F6" s="7"/>
      <c r="G6" s="7"/>
      <c r="H6" s="7"/>
      <c r="I6" s="7"/>
    </row>
    <row r="7" spans="1:9">
      <c r="A7" s="7" t="s">
        <v>43</v>
      </c>
      <c r="B7" s="7" t="s">
        <v>130</v>
      </c>
      <c r="C7" s="7">
        <v>6</v>
      </c>
      <c r="D7" s="7" t="s">
        <v>136</v>
      </c>
      <c r="E7" s="7"/>
      <c r="F7" s="7"/>
      <c r="G7" s="7"/>
      <c r="H7" s="7"/>
      <c r="I7" s="7"/>
    </row>
    <row r="8" spans="1:9">
      <c r="A8" s="7" t="s">
        <v>43</v>
      </c>
      <c r="B8" s="7" t="s">
        <v>130</v>
      </c>
      <c r="C8" s="7">
        <v>7</v>
      </c>
      <c r="D8" s="7" t="s">
        <v>137</v>
      </c>
      <c r="E8" s="7"/>
      <c r="F8" s="7"/>
      <c r="G8" s="7"/>
      <c r="H8" s="7"/>
      <c r="I8" s="7"/>
    </row>
    <row r="9" spans="1:9">
      <c r="A9" s="7" t="s">
        <v>43</v>
      </c>
      <c r="B9" s="7" t="s">
        <v>130</v>
      </c>
      <c r="C9" s="7">
        <v>8</v>
      </c>
      <c r="D9" s="7" t="s">
        <v>138</v>
      </c>
      <c r="E9" s="7"/>
      <c r="F9" s="7"/>
      <c r="G9" s="7"/>
      <c r="H9" s="7"/>
      <c r="I9" s="7"/>
    </row>
    <row r="10" spans="1:9">
      <c r="A10" s="7" t="s">
        <v>43</v>
      </c>
      <c r="B10" s="7" t="s">
        <v>130</v>
      </c>
      <c r="C10" s="7">
        <v>9</v>
      </c>
      <c r="D10" s="7" t="s">
        <v>139</v>
      </c>
      <c r="E10" s="7"/>
      <c r="F10" s="7"/>
      <c r="G10" s="7"/>
      <c r="H10" s="7"/>
      <c r="I10" s="7"/>
    </row>
    <row r="11" spans="1:9">
      <c r="A11" s="7" t="s">
        <v>43</v>
      </c>
      <c r="B11" s="7" t="s">
        <v>130</v>
      </c>
      <c r="C11" s="7">
        <v>10</v>
      </c>
      <c r="D11" s="7" t="s">
        <v>140</v>
      </c>
      <c r="E11" s="7"/>
      <c r="F11" s="7"/>
      <c r="G11" s="7"/>
      <c r="H11" s="7"/>
      <c r="I11" s="7"/>
    </row>
    <row r="12" spans="1:9">
      <c r="A12" s="7" t="s">
        <v>43</v>
      </c>
      <c r="B12" s="7" t="s">
        <v>130</v>
      </c>
      <c r="C12" s="7">
        <v>11</v>
      </c>
      <c r="D12" s="7" t="s">
        <v>141</v>
      </c>
      <c r="E12" s="7"/>
      <c r="F12" s="7"/>
      <c r="G12" s="7"/>
      <c r="H12" s="7"/>
      <c r="I12" s="7"/>
    </row>
    <row r="13" spans="1:9">
      <c r="A13" s="7" t="s">
        <v>43</v>
      </c>
      <c r="B13" s="7" t="s">
        <v>130</v>
      </c>
      <c r="C13" s="7">
        <v>12</v>
      </c>
      <c r="D13" s="7" t="s">
        <v>142</v>
      </c>
      <c r="E13" s="7"/>
      <c r="F13" s="7"/>
      <c r="G13" s="7"/>
      <c r="H13" s="7"/>
      <c r="I13" s="7"/>
    </row>
    <row r="14" spans="1:9">
      <c r="A14" s="7" t="s">
        <v>43</v>
      </c>
      <c r="B14" s="7" t="s">
        <v>130</v>
      </c>
      <c r="C14" s="7">
        <v>13</v>
      </c>
      <c r="D14" s="7" t="s">
        <v>143</v>
      </c>
      <c r="E14" s="7"/>
      <c r="F14" s="7"/>
      <c r="G14" s="7"/>
      <c r="H14" s="7"/>
      <c r="I14" s="7"/>
    </row>
    <row r="15" spans="1:9">
      <c r="A15" s="7" t="s">
        <v>43</v>
      </c>
      <c r="B15" s="7" t="s">
        <v>130</v>
      </c>
      <c r="C15" s="7">
        <v>14</v>
      </c>
      <c r="D15" s="7" t="s">
        <v>144</v>
      </c>
      <c r="E15" s="7"/>
      <c r="F15" s="7"/>
      <c r="G15" s="7"/>
      <c r="H15" s="7"/>
      <c r="I15" s="7"/>
    </row>
    <row r="16" spans="1:9">
      <c r="A16" s="7" t="s">
        <v>43</v>
      </c>
      <c r="B16" s="7" t="s">
        <v>130</v>
      </c>
      <c r="C16" s="7">
        <v>15</v>
      </c>
      <c r="D16" s="7" t="s">
        <v>145</v>
      </c>
      <c r="E16" s="7"/>
      <c r="F16" s="7"/>
      <c r="G16" s="7"/>
      <c r="H16" s="7"/>
      <c r="I16" s="7"/>
    </row>
    <row r="17" spans="1:9">
      <c r="A17" s="7" t="s">
        <v>43</v>
      </c>
      <c r="B17" s="7" t="s">
        <v>130</v>
      </c>
      <c r="C17" s="7">
        <v>16</v>
      </c>
      <c r="D17" s="7" t="s">
        <v>146</v>
      </c>
      <c r="E17" s="7"/>
      <c r="F17" s="7"/>
      <c r="G17" s="7"/>
      <c r="H17" s="7"/>
      <c r="I17" s="7"/>
    </row>
    <row r="18" spans="1:9">
      <c r="A18" s="7" t="s">
        <v>43</v>
      </c>
      <c r="B18" s="7" t="s">
        <v>130</v>
      </c>
      <c r="C18" s="7">
        <v>17</v>
      </c>
      <c r="D18" s="7" t="s">
        <v>147</v>
      </c>
      <c r="E18" s="7"/>
      <c r="F18" s="7"/>
      <c r="G18" s="7"/>
      <c r="H18" s="7"/>
      <c r="I18" s="7"/>
    </row>
    <row r="19" spans="1:9">
      <c r="A19" s="7" t="s">
        <v>43</v>
      </c>
      <c r="B19" s="7" t="s">
        <v>130</v>
      </c>
      <c r="C19" s="7">
        <v>18</v>
      </c>
      <c r="D19" s="7" t="s">
        <v>148</v>
      </c>
      <c r="E19" s="7"/>
      <c r="F19" s="7"/>
      <c r="G19" s="7"/>
      <c r="H19" s="7"/>
      <c r="I19" s="7"/>
    </row>
    <row r="20" spans="1:9">
      <c r="A20" s="7" t="s">
        <v>43</v>
      </c>
      <c r="B20" s="7" t="s">
        <v>130</v>
      </c>
      <c r="C20" s="7">
        <v>19</v>
      </c>
      <c r="D20" s="7" t="s">
        <v>149</v>
      </c>
      <c r="E20" s="7"/>
      <c r="F20" s="7"/>
      <c r="G20" s="7"/>
      <c r="H20" s="7"/>
      <c r="I20" s="7"/>
    </row>
    <row r="21" spans="1:9">
      <c r="A21" s="7" t="s">
        <v>43</v>
      </c>
      <c r="B21" s="7" t="s">
        <v>130</v>
      </c>
      <c r="C21" s="7">
        <v>20</v>
      </c>
      <c r="D21" s="7" t="s">
        <v>150</v>
      </c>
      <c r="E21" s="7"/>
      <c r="F21" s="7"/>
      <c r="G21" s="7"/>
      <c r="H21" s="7"/>
      <c r="I21" s="7"/>
    </row>
    <row r="22" spans="1:9">
      <c r="A22" s="7" t="s">
        <v>43</v>
      </c>
      <c r="B22" s="7" t="s">
        <v>130</v>
      </c>
      <c r="C22" s="7">
        <v>21</v>
      </c>
      <c r="D22" s="7" t="s">
        <v>151</v>
      </c>
      <c r="E22" s="7"/>
      <c r="F22" s="7"/>
      <c r="G22" s="7"/>
      <c r="H22" s="7"/>
      <c r="I22" s="7"/>
    </row>
    <row r="23" spans="1:9">
      <c r="A23" s="7" t="s">
        <v>43</v>
      </c>
      <c r="B23" s="7" t="s">
        <v>130</v>
      </c>
      <c r="C23" s="7">
        <v>1</v>
      </c>
      <c r="D23" s="7" t="s">
        <v>152</v>
      </c>
      <c r="E23" s="7"/>
      <c r="F23" s="7"/>
      <c r="G23" s="7"/>
      <c r="H23" s="7"/>
      <c r="I23" s="7"/>
    </row>
    <row r="24" spans="1:9">
      <c r="A24" s="7" t="s">
        <v>43</v>
      </c>
      <c r="B24" s="7" t="s">
        <v>130</v>
      </c>
      <c r="C24" s="7">
        <v>2</v>
      </c>
      <c r="D24" s="7" t="s">
        <v>153</v>
      </c>
      <c r="E24" s="7"/>
      <c r="F24" s="7"/>
      <c r="G24" s="7"/>
      <c r="H24" s="7"/>
      <c r="I24" s="7"/>
    </row>
    <row r="25" spans="1:9">
      <c r="A25" s="7" t="s">
        <v>43</v>
      </c>
      <c r="B25" s="7" t="s">
        <v>130</v>
      </c>
      <c r="C25" s="7">
        <v>3</v>
      </c>
      <c r="D25" s="7" t="s">
        <v>154</v>
      </c>
      <c r="E25" s="7"/>
      <c r="F25" s="7"/>
      <c r="G25" s="7"/>
      <c r="H25" s="7"/>
      <c r="I25" s="7"/>
    </row>
    <row r="26" spans="1:9">
      <c r="A26" s="7" t="s">
        <v>43</v>
      </c>
      <c r="B26" s="7" t="s">
        <v>130</v>
      </c>
      <c r="C26" s="7">
        <v>4</v>
      </c>
      <c r="D26" s="7" t="s">
        <v>155</v>
      </c>
      <c r="E26" s="7"/>
      <c r="F26" s="7"/>
      <c r="G26" s="7"/>
      <c r="H26" s="7"/>
      <c r="I26" s="7"/>
    </row>
    <row r="27" spans="1:9">
      <c r="A27" s="7" t="s">
        <v>43</v>
      </c>
      <c r="B27" s="7" t="s">
        <v>130</v>
      </c>
      <c r="C27" s="7">
        <v>5</v>
      </c>
      <c r="D27" s="7" t="s">
        <v>156</v>
      </c>
      <c r="E27" s="7"/>
      <c r="F27" s="7"/>
      <c r="G27" s="7"/>
      <c r="H27" s="7"/>
      <c r="I27" s="7"/>
    </row>
    <row r="28" spans="1:9">
      <c r="A28" s="7" t="s">
        <v>43</v>
      </c>
      <c r="B28" s="7" t="s">
        <v>130</v>
      </c>
      <c r="C28" s="7">
        <v>6</v>
      </c>
      <c r="D28" s="7" t="s">
        <v>157</v>
      </c>
      <c r="E28" s="7"/>
      <c r="F28" s="7"/>
      <c r="G28" s="7"/>
      <c r="H28" s="7"/>
      <c r="I28" s="7"/>
    </row>
    <row r="29" spans="1:9">
      <c r="A29" s="7" t="s">
        <v>43</v>
      </c>
      <c r="B29" s="7" t="s">
        <v>130</v>
      </c>
      <c r="C29" s="7">
        <v>7</v>
      </c>
      <c r="D29" s="7" t="s">
        <v>158</v>
      </c>
      <c r="E29" s="7"/>
      <c r="F29" s="7"/>
      <c r="G29" s="7"/>
      <c r="H29" s="7"/>
      <c r="I29" s="7"/>
    </row>
    <row r="30" spans="1:9">
      <c r="A30" s="7" t="s">
        <v>43</v>
      </c>
      <c r="B30" s="7" t="s">
        <v>130</v>
      </c>
      <c r="C30" s="7">
        <v>8</v>
      </c>
      <c r="D30" s="7" t="s">
        <v>159</v>
      </c>
      <c r="E30" s="7"/>
      <c r="F30" s="7"/>
      <c r="G30" s="7"/>
      <c r="H30" s="7"/>
      <c r="I30" s="7"/>
    </row>
    <row r="31" spans="1:9">
      <c r="A31" s="7" t="s">
        <v>43</v>
      </c>
      <c r="B31" s="7" t="s">
        <v>130</v>
      </c>
      <c r="C31" s="7">
        <v>9</v>
      </c>
      <c r="D31" s="7" t="s">
        <v>160</v>
      </c>
      <c r="E31" s="7"/>
      <c r="F31" s="7"/>
      <c r="G31" s="7"/>
      <c r="H31" s="7"/>
      <c r="I31" s="7"/>
    </row>
    <row r="32" spans="1:9">
      <c r="A32" s="7" t="s">
        <v>43</v>
      </c>
      <c r="B32" s="7" t="s">
        <v>130</v>
      </c>
      <c r="C32" s="7">
        <v>10</v>
      </c>
      <c r="D32" s="7" t="s">
        <v>161</v>
      </c>
      <c r="E32" s="7"/>
      <c r="F32" s="7"/>
      <c r="G32" s="7"/>
      <c r="H32" s="7"/>
      <c r="I32" s="7"/>
    </row>
    <row r="33" spans="1:9">
      <c r="A33" s="7" t="s">
        <v>43</v>
      </c>
      <c r="B33" s="7" t="s">
        <v>130</v>
      </c>
      <c r="C33" s="7">
        <v>11</v>
      </c>
      <c r="D33" s="7" t="s">
        <v>162</v>
      </c>
      <c r="E33" s="7"/>
      <c r="F33" s="7"/>
      <c r="G33" s="7"/>
      <c r="H33" s="7"/>
      <c r="I33" s="7"/>
    </row>
    <row r="34" spans="1:9">
      <c r="A34" s="7" t="s">
        <v>43</v>
      </c>
      <c r="B34" s="7" t="s">
        <v>130</v>
      </c>
      <c r="C34" s="7">
        <v>12</v>
      </c>
      <c r="D34" s="7" t="s">
        <v>163</v>
      </c>
      <c r="E34" s="7"/>
      <c r="F34" s="7"/>
      <c r="G34" s="7"/>
      <c r="H34" s="7"/>
      <c r="I34" s="7"/>
    </row>
    <row r="35" spans="1:9">
      <c r="A35" s="7" t="s">
        <v>43</v>
      </c>
      <c r="B35" s="7" t="s">
        <v>130</v>
      </c>
      <c r="C35" s="7">
        <v>13</v>
      </c>
      <c r="D35" s="7" t="s">
        <v>164</v>
      </c>
      <c r="E35" s="7"/>
      <c r="F35" s="7"/>
      <c r="G35" s="7"/>
      <c r="H35" s="7"/>
      <c r="I35" s="7"/>
    </row>
    <row r="36" spans="1:9">
      <c r="A36" s="7" t="s">
        <v>43</v>
      </c>
      <c r="B36" s="7" t="s">
        <v>130</v>
      </c>
      <c r="C36" s="7">
        <v>14</v>
      </c>
      <c r="D36" s="7" t="s">
        <v>165</v>
      </c>
      <c r="E36" s="7"/>
      <c r="F36" s="7"/>
      <c r="G36" s="7"/>
      <c r="H36" s="7"/>
      <c r="I36" s="7"/>
    </row>
    <row r="37" spans="1:9">
      <c r="A37" s="7" t="s">
        <v>43</v>
      </c>
      <c r="B37" s="7" t="s">
        <v>130</v>
      </c>
      <c r="C37" s="7">
        <v>1</v>
      </c>
      <c r="D37" s="7" t="s">
        <v>166</v>
      </c>
      <c r="E37" s="7"/>
      <c r="F37" s="7"/>
      <c r="G37" s="7"/>
      <c r="H37" s="7"/>
      <c r="I37" s="7"/>
    </row>
    <row r="38" spans="1:9">
      <c r="A38" s="7" t="s">
        <v>43</v>
      </c>
      <c r="B38" s="7" t="s">
        <v>130</v>
      </c>
      <c r="C38" s="7">
        <v>2</v>
      </c>
      <c r="D38" s="7" t="s">
        <v>167</v>
      </c>
      <c r="E38" s="7"/>
      <c r="F38" s="7"/>
      <c r="G38" s="7"/>
      <c r="H38" s="7"/>
      <c r="I38" s="7"/>
    </row>
    <row r="39" spans="1:9">
      <c r="A39" s="7" t="s">
        <v>43</v>
      </c>
      <c r="B39" s="7" t="s">
        <v>130</v>
      </c>
      <c r="C39" s="7">
        <v>3</v>
      </c>
      <c r="D39" s="7" t="s">
        <v>168</v>
      </c>
      <c r="E39" s="7"/>
      <c r="F39" s="7"/>
      <c r="G39" s="7"/>
      <c r="H39" s="7"/>
      <c r="I39" s="7"/>
    </row>
    <row r="40" spans="1:9">
      <c r="A40" s="7" t="s">
        <v>43</v>
      </c>
      <c r="B40" s="7" t="s">
        <v>130</v>
      </c>
      <c r="C40" s="7">
        <v>4</v>
      </c>
      <c r="D40" s="7" t="s">
        <v>169</v>
      </c>
      <c r="E40" s="7"/>
      <c r="F40" s="7"/>
      <c r="G40" s="7"/>
      <c r="H40" s="7"/>
      <c r="I40" s="7"/>
    </row>
    <row r="41" spans="1:9">
      <c r="A41" s="7" t="s">
        <v>43</v>
      </c>
      <c r="B41" s="7" t="s">
        <v>130</v>
      </c>
      <c r="C41" s="7">
        <v>5</v>
      </c>
      <c r="D41" s="7" t="s">
        <v>170</v>
      </c>
      <c r="E41" s="7"/>
      <c r="F41" s="7"/>
      <c r="G41" s="7"/>
      <c r="H41" s="7"/>
      <c r="I41" s="7"/>
    </row>
    <row r="42" spans="1:9">
      <c r="A42" s="7" t="s">
        <v>43</v>
      </c>
      <c r="B42" s="7" t="s">
        <v>130</v>
      </c>
      <c r="C42" s="7">
        <v>6</v>
      </c>
      <c r="D42" s="7" t="s">
        <v>171</v>
      </c>
      <c r="E42" s="7"/>
      <c r="F42" s="7"/>
      <c r="G42" s="7"/>
      <c r="H42" s="7"/>
      <c r="I42" s="7"/>
    </row>
    <row r="43" spans="1:9">
      <c r="A43" s="7" t="s">
        <v>43</v>
      </c>
      <c r="B43" s="7" t="s">
        <v>130</v>
      </c>
      <c r="C43" s="7">
        <v>7</v>
      </c>
      <c r="D43" s="7" t="s">
        <v>172</v>
      </c>
      <c r="E43" s="7"/>
      <c r="F43" s="7"/>
      <c r="G43" s="7"/>
      <c r="H43" s="7"/>
      <c r="I43" s="7"/>
    </row>
    <row r="44" spans="1:9">
      <c r="A44" s="7" t="s">
        <v>43</v>
      </c>
      <c r="B44" s="7" t="s">
        <v>130</v>
      </c>
      <c r="C44" s="7">
        <v>8</v>
      </c>
      <c r="D44" s="7" t="s">
        <v>173</v>
      </c>
      <c r="E44" s="7"/>
      <c r="F44" s="7"/>
      <c r="G44" s="7"/>
      <c r="H44" s="7"/>
      <c r="I44" s="7"/>
    </row>
    <row r="45" spans="1:9">
      <c r="A45" s="7" t="s">
        <v>43</v>
      </c>
      <c r="B45" s="7" t="s">
        <v>130</v>
      </c>
      <c r="C45" s="7">
        <v>1</v>
      </c>
      <c r="D45" s="7" t="s">
        <v>174</v>
      </c>
      <c r="E45" s="7"/>
      <c r="F45" s="7"/>
      <c r="G45" s="7"/>
      <c r="H45" s="7"/>
      <c r="I45" s="7"/>
    </row>
    <row r="46" spans="1:9">
      <c r="A46" s="7" t="s">
        <v>43</v>
      </c>
      <c r="B46" s="7" t="s">
        <v>130</v>
      </c>
      <c r="C46" s="7">
        <v>2</v>
      </c>
      <c r="D46" s="7" t="s">
        <v>175</v>
      </c>
      <c r="E46" s="7"/>
      <c r="F46" s="7"/>
      <c r="G46" s="7"/>
      <c r="H46" s="7"/>
      <c r="I46" s="7"/>
    </row>
    <row r="47" spans="1:9">
      <c r="A47" s="7" t="s">
        <v>43</v>
      </c>
      <c r="B47" s="7" t="s">
        <v>130</v>
      </c>
      <c r="C47" s="7">
        <v>3</v>
      </c>
      <c r="D47" s="7" t="s">
        <v>176</v>
      </c>
      <c r="E47" s="7"/>
      <c r="F47" s="7"/>
      <c r="G47" s="7"/>
      <c r="H47" s="7"/>
      <c r="I47" s="7"/>
    </row>
    <row r="48" spans="1:9">
      <c r="A48" s="7" t="s">
        <v>43</v>
      </c>
      <c r="B48" s="7" t="s">
        <v>130</v>
      </c>
      <c r="C48" s="7">
        <v>4</v>
      </c>
      <c r="D48" s="7" t="s">
        <v>177</v>
      </c>
      <c r="E48" s="7"/>
      <c r="F48" s="7"/>
      <c r="G48" s="7"/>
      <c r="H48" s="7"/>
      <c r="I48" s="7"/>
    </row>
    <row r="49" spans="1:9">
      <c r="A49" s="7" t="s">
        <v>43</v>
      </c>
      <c r="B49" s="7" t="s">
        <v>130</v>
      </c>
      <c r="C49" s="7">
        <v>5</v>
      </c>
      <c r="D49" s="7" t="s">
        <v>178</v>
      </c>
      <c r="E49" s="7"/>
      <c r="F49" s="7"/>
      <c r="G49" s="7"/>
      <c r="H49" s="7"/>
      <c r="I49" s="7"/>
    </row>
    <row r="50" spans="1:9">
      <c r="A50" s="7" t="s">
        <v>43</v>
      </c>
      <c r="B50" s="7" t="s">
        <v>130</v>
      </c>
      <c r="C50" s="7">
        <v>6</v>
      </c>
      <c r="D50" s="7" t="s">
        <v>179</v>
      </c>
      <c r="E50" s="7"/>
      <c r="F50" s="7"/>
      <c r="G50" s="7"/>
      <c r="H50" s="7"/>
      <c r="I50" s="7"/>
    </row>
    <row r="51" spans="1:9">
      <c r="A51" s="7" t="s">
        <v>43</v>
      </c>
      <c r="B51" s="7" t="s">
        <v>130</v>
      </c>
      <c r="C51" s="7">
        <v>7</v>
      </c>
      <c r="D51" s="7" t="s">
        <v>180</v>
      </c>
      <c r="E51" s="7"/>
      <c r="F51" s="7"/>
      <c r="G51" s="7"/>
      <c r="H51" s="7"/>
      <c r="I5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181</v>
      </c>
      <c r="B1" s="4"/>
      <c r="C1" s="4"/>
      <c r="D1" s="4"/>
      <c r="E1" s="4"/>
      <c r="F1" s="4"/>
      <c r="G1" s="4"/>
    </row>
    <row r="2" spans="1:7">
      <c r="A2" s="8" t="s">
        <v>182</v>
      </c>
      <c r="B2" s="8" t="s">
        <v>183</v>
      </c>
      <c r="C2" s="8" t="s">
        <v>184</v>
      </c>
      <c r="D2" s="8" t="s">
        <v>185</v>
      </c>
      <c r="E2" s="8" t="s">
        <v>186</v>
      </c>
      <c r="F2" s="8" t="s">
        <v>187</v>
      </c>
      <c r="G2" s="8" t="s">
        <v>188</v>
      </c>
    </row>
    <row r="3" spans="1:7">
      <c r="A3" s="7" t="s">
        <v>44</v>
      </c>
      <c r="B3" s="7">
        <v>20</v>
      </c>
      <c r="C3" s="7" t="s">
        <v>189</v>
      </c>
      <c r="D3" s="7">
        <v>1</v>
      </c>
      <c r="E3" s="7" t="s">
        <v>190</v>
      </c>
      <c r="F3" s="7" t="s">
        <v>191</v>
      </c>
      <c r="G3" s="7" t="s">
        <v>192</v>
      </c>
    </row>
    <row r="4" spans="1:7">
      <c r="A4" s="7"/>
      <c r="B4" s="7"/>
      <c r="C4" s="7"/>
      <c r="D4" s="7">
        <v>2</v>
      </c>
      <c r="E4" s="7" t="s">
        <v>193</v>
      </c>
      <c r="F4" s="7" t="s">
        <v>194</v>
      </c>
      <c r="G4" s="7" t="s">
        <v>195</v>
      </c>
    </row>
    <row r="5" spans="1:7">
      <c r="A5" s="7"/>
      <c r="B5" s="7"/>
      <c r="C5" s="7"/>
      <c r="D5" s="7">
        <v>3</v>
      </c>
      <c r="E5" s="7" t="s">
        <v>196</v>
      </c>
      <c r="F5" s="7" t="s">
        <v>197</v>
      </c>
      <c r="G5" s="7" t="s">
        <v>198</v>
      </c>
    </row>
    <row r="6" spans="1:7">
      <c r="A6" s="7"/>
      <c r="B6" s="7"/>
      <c r="C6" s="7"/>
      <c r="D6" s="7">
        <v>4</v>
      </c>
      <c r="E6" s="7" t="s">
        <v>199</v>
      </c>
      <c r="F6" s="7" t="s">
        <v>200</v>
      </c>
      <c r="G6" s="7" t="s">
        <v>201</v>
      </c>
    </row>
    <row r="7" spans="1:7">
      <c r="A7" s="7" t="s">
        <v>51</v>
      </c>
      <c r="B7" s="7">
        <v>25</v>
      </c>
      <c r="C7" s="7" t="s">
        <v>189</v>
      </c>
      <c r="D7" s="7">
        <v>1</v>
      </c>
      <c r="E7" s="7" t="s">
        <v>190</v>
      </c>
      <c r="F7" s="7" t="s">
        <v>191</v>
      </c>
      <c r="G7" s="7" t="s">
        <v>202</v>
      </c>
    </row>
    <row r="8" spans="1:7">
      <c r="A8" s="7"/>
      <c r="B8" s="7"/>
      <c r="C8" s="7"/>
      <c r="D8" s="7">
        <v>2</v>
      </c>
      <c r="E8" s="7" t="s">
        <v>193</v>
      </c>
      <c r="F8" s="7" t="s">
        <v>194</v>
      </c>
      <c r="G8" s="7" t="s">
        <v>203</v>
      </c>
    </row>
    <row r="9" spans="1:7">
      <c r="A9" s="7"/>
      <c r="B9" s="7"/>
      <c r="C9" s="7"/>
      <c r="D9" s="7">
        <v>3</v>
      </c>
      <c r="E9" s="7" t="s">
        <v>196</v>
      </c>
      <c r="F9" s="7" t="s">
        <v>197</v>
      </c>
      <c r="G9" s="7" t="s">
        <v>204</v>
      </c>
    </row>
    <row r="10" spans="1:7">
      <c r="A10" s="7"/>
      <c r="B10" s="7"/>
      <c r="C10" s="7"/>
      <c r="D10" s="7">
        <v>4</v>
      </c>
      <c r="E10" s="7" t="s">
        <v>199</v>
      </c>
      <c r="F10" s="7" t="s">
        <v>200</v>
      </c>
      <c r="G10" s="7" t="s">
        <v>205</v>
      </c>
    </row>
    <row r="11" spans="1:7">
      <c r="A11" s="7" t="s">
        <v>58</v>
      </c>
      <c r="B11" s="7">
        <v>25</v>
      </c>
      <c r="C11" s="7" t="s">
        <v>189</v>
      </c>
      <c r="D11" s="7">
        <v>1</v>
      </c>
      <c r="E11" s="7" t="s">
        <v>190</v>
      </c>
      <c r="F11" s="7" t="s">
        <v>191</v>
      </c>
      <c r="G11" s="7" t="s">
        <v>206</v>
      </c>
    </row>
    <row r="12" spans="1:7">
      <c r="A12" s="7"/>
      <c r="B12" s="7"/>
      <c r="C12" s="7"/>
      <c r="D12" s="7">
        <v>2</v>
      </c>
      <c r="E12" s="7" t="s">
        <v>193</v>
      </c>
      <c r="F12" s="7" t="s">
        <v>194</v>
      </c>
      <c r="G12" s="7" t="s">
        <v>207</v>
      </c>
    </row>
    <row r="13" spans="1:7">
      <c r="A13" s="7"/>
      <c r="B13" s="7"/>
      <c r="C13" s="7"/>
      <c r="D13" s="7">
        <v>3</v>
      </c>
      <c r="E13" s="7" t="s">
        <v>196</v>
      </c>
      <c r="F13" s="7" t="s">
        <v>197</v>
      </c>
      <c r="G13" s="7" t="s">
        <v>208</v>
      </c>
    </row>
    <row r="14" spans="1:7">
      <c r="A14" s="7"/>
      <c r="B14" s="7"/>
      <c r="C14" s="7"/>
      <c r="D14" s="7">
        <v>4</v>
      </c>
      <c r="E14" s="7" t="s">
        <v>199</v>
      </c>
      <c r="F14" s="7" t="s">
        <v>200</v>
      </c>
      <c r="G14" s="7" t="s">
        <v>209</v>
      </c>
    </row>
    <row r="15" spans="1:7">
      <c r="A15" s="7" t="s">
        <v>65</v>
      </c>
      <c r="B15" s="7">
        <v>25</v>
      </c>
      <c r="C15" s="7" t="s">
        <v>189</v>
      </c>
      <c r="D15" s="7">
        <v>1</v>
      </c>
      <c r="E15" s="7" t="s">
        <v>190</v>
      </c>
      <c r="F15" s="7" t="s">
        <v>191</v>
      </c>
      <c r="G15" s="7" t="s">
        <v>210</v>
      </c>
    </row>
    <row r="16" spans="1:7">
      <c r="A16" s="7"/>
      <c r="B16" s="7"/>
      <c r="C16" s="7"/>
      <c r="D16" s="7">
        <v>2</v>
      </c>
      <c r="E16" s="7" t="s">
        <v>193</v>
      </c>
      <c r="F16" s="7" t="s">
        <v>194</v>
      </c>
      <c r="G16" s="7" t="s">
        <v>211</v>
      </c>
    </row>
    <row r="17" spans="1:7">
      <c r="A17" s="7"/>
      <c r="B17" s="7"/>
      <c r="C17" s="7"/>
      <c r="D17" s="7">
        <v>3</v>
      </c>
      <c r="E17" s="7" t="s">
        <v>196</v>
      </c>
      <c r="F17" s="7" t="s">
        <v>197</v>
      </c>
      <c r="G17" s="7" t="s">
        <v>212</v>
      </c>
    </row>
    <row r="18" spans="1:7">
      <c r="A18" s="7"/>
      <c r="B18" s="7"/>
      <c r="C18" s="7"/>
      <c r="D18" s="7">
        <v>4</v>
      </c>
      <c r="E18" s="7" t="s">
        <v>199</v>
      </c>
      <c r="F18" s="7" t="s">
        <v>200</v>
      </c>
      <c r="G18" s="7" t="s">
        <v>213</v>
      </c>
    </row>
    <row r="19" spans="1:7">
      <c r="A19" s="7" t="s">
        <v>72</v>
      </c>
      <c r="B19" s="7">
        <v>20</v>
      </c>
      <c r="C19" s="7" t="s">
        <v>189</v>
      </c>
      <c r="D19" s="7">
        <v>1</v>
      </c>
      <c r="E19" s="7" t="s">
        <v>190</v>
      </c>
      <c r="F19" s="7" t="s">
        <v>191</v>
      </c>
      <c r="G19" s="7" t="s">
        <v>214</v>
      </c>
    </row>
    <row r="20" spans="1:7">
      <c r="A20" s="7"/>
      <c r="B20" s="7"/>
      <c r="C20" s="7"/>
      <c r="D20" s="7">
        <v>2</v>
      </c>
      <c r="E20" s="7" t="s">
        <v>193</v>
      </c>
      <c r="F20" s="7" t="s">
        <v>194</v>
      </c>
      <c r="G20" s="7" t="s">
        <v>215</v>
      </c>
    </row>
    <row r="21" spans="1:7">
      <c r="A21" s="7"/>
      <c r="B21" s="7"/>
      <c r="C21" s="7"/>
      <c r="D21" s="7">
        <v>3</v>
      </c>
      <c r="E21" s="7" t="s">
        <v>196</v>
      </c>
      <c r="F21" s="7" t="s">
        <v>197</v>
      </c>
      <c r="G21" s="7" t="s">
        <v>216</v>
      </c>
    </row>
    <row r="22" spans="1:7">
      <c r="A22" s="7"/>
      <c r="B22" s="7"/>
      <c r="C22" s="7"/>
      <c r="D22" s="7">
        <v>4</v>
      </c>
      <c r="E22" s="7" t="s">
        <v>199</v>
      </c>
      <c r="F22" s="7" t="s">
        <v>200</v>
      </c>
      <c r="G22" s="7"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v>1</v>
      </c>
      <c r="B3" s="7" t="s">
        <v>226</v>
      </c>
      <c r="C3" s="7">
        <v>35</v>
      </c>
      <c r="D3" s="7" t="s">
        <v>227</v>
      </c>
      <c r="E3" s="7" t="s">
        <v>228</v>
      </c>
      <c r="F3" s="7" t="s">
        <v>229</v>
      </c>
      <c r="G3" s="7" t="s">
        <v>230</v>
      </c>
    </row>
    <row r="4" spans="1:7">
      <c r="A4" s="7"/>
      <c r="B4" s="7" t="s">
        <v>231</v>
      </c>
      <c r="C4" s="7"/>
      <c r="D4" s="7" t="s">
        <v>232</v>
      </c>
      <c r="E4" s="7"/>
      <c r="F4" s="7"/>
      <c r="G4" s="7"/>
    </row>
    <row r="5" spans="1:7">
      <c r="A5" s="7">
        <v>2</v>
      </c>
      <c r="B5" s="7" t="s">
        <v>233</v>
      </c>
      <c r="C5" s="7">
        <v>35</v>
      </c>
      <c r="D5" s="7" t="s">
        <v>234</v>
      </c>
      <c r="E5" s="7" t="s">
        <v>235</v>
      </c>
      <c r="F5" s="7" t="s">
        <v>236</v>
      </c>
      <c r="G5" s="7" t="s">
        <v>237</v>
      </c>
    </row>
    <row r="6" spans="1:7">
      <c r="A6" s="7"/>
      <c r="B6" s="7" t="s">
        <v>231</v>
      </c>
      <c r="C6" s="7"/>
      <c r="D6" s="7" t="s">
        <v>238</v>
      </c>
      <c r="E6" s="7"/>
      <c r="F6" s="7"/>
      <c r="G6" s="7"/>
    </row>
    <row r="7" spans="1:7">
      <c r="A7" s="7">
        <v>3</v>
      </c>
      <c r="B7" s="7" t="s">
        <v>239</v>
      </c>
      <c r="C7" s="7">
        <v>35</v>
      </c>
      <c r="D7" s="7" t="s">
        <v>240</v>
      </c>
      <c r="E7" s="7" t="s">
        <v>241</v>
      </c>
      <c r="F7" s="7" t="s">
        <v>242</v>
      </c>
      <c r="G7" s="7" t="s">
        <v>243</v>
      </c>
    </row>
    <row r="8" spans="1:7">
      <c r="A8" s="7"/>
      <c r="B8" s="7" t="s">
        <v>231</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124</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267</v>
      </c>
      <c r="D11" s="7" t="s">
        <v>271</v>
      </c>
      <c r="E11" s="7" t="s">
        <v>272</v>
      </c>
    </row>
    <row r="12" spans="1:5">
      <c r="A12" s="7">
        <v>4</v>
      </c>
      <c r="B12" s="7" t="s">
        <v>273</v>
      </c>
      <c r="C12" s="7" t="s">
        <v>274</v>
      </c>
      <c r="D12" s="7" t="s">
        <v>275</v>
      </c>
      <c r="E12" s="7" t="s">
        <v>276</v>
      </c>
    </row>
    <row r="13" spans="1:5">
      <c r="A13" s="7">
        <v>5</v>
      </c>
      <c r="B13" s="7" t="s">
        <v>277</v>
      </c>
      <c r="C13" s="7" t="s">
        <v>263</v>
      </c>
      <c r="D13" s="7" t="s">
        <v>278</v>
      </c>
      <c r="E13" s="7" t="s">
        <v>279</v>
      </c>
    </row>
    <row r="15" spans="1:5">
      <c r="A15" s="1" t="s">
        <v>280</v>
      </c>
      <c r="B15" s="1" t="s">
        <v>281</v>
      </c>
      <c r="C15" s="1"/>
      <c r="D15" s="1"/>
      <c r="E15" s="1"/>
    </row>
    <row r="16" spans="1:5">
      <c r="A16" s="10" t="s">
        <v>248</v>
      </c>
      <c r="B16" s="7" t="s">
        <v>282</v>
      </c>
      <c r="C16" s="5"/>
      <c r="D16" s="5"/>
      <c r="E16" s="5"/>
    </row>
    <row r="17" spans="1:5">
      <c r="A17" s="10" t="s">
        <v>250</v>
      </c>
      <c r="B17" s="7" t="s">
        <v>283</v>
      </c>
      <c r="C17" s="5"/>
      <c r="D17" s="5"/>
      <c r="E17" s="5"/>
    </row>
    <row r="18" spans="1:5">
      <c r="A18" s="10" t="s">
        <v>252</v>
      </c>
      <c r="B18" s="7" t="s">
        <v>284</v>
      </c>
      <c r="C18" s="5"/>
      <c r="D18" s="5"/>
      <c r="E18" s="5"/>
    </row>
    <row r="19" spans="1:5">
      <c r="A19" s="10" t="s">
        <v>254</v>
      </c>
      <c r="B19" s="7" t="s">
        <v>285</v>
      </c>
      <c r="C19" s="5"/>
      <c r="D19" s="5"/>
      <c r="E19" s="5"/>
    </row>
    <row r="20" spans="1:5">
      <c r="A20" s="10" t="s">
        <v>256</v>
      </c>
      <c r="B20" s="7" t="s">
        <v>286</v>
      </c>
      <c r="C20" s="5"/>
      <c r="D20" s="5"/>
      <c r="E20" s="5"/>
    </row>
    <row r="21" spans="1:5">
      <c r="A21" s="11" t="s">
        <v>124</v>
      </c>
      <c r="B21" s="11" t="s">
        <v>258</v>
      </c>
      <c r="C21" s="11" t="s">
        <v>259</v>
      </c>
      <c r="D21" s="11" t="s">
        <v>260</v>
      </c>
      <c r="E21" s="11" t="s">
        <v>261</v>
      </c>
    </row>
    <row r="22" spans="1:5">
      <c r="A22" s="7">
        <v>1</v>
      </c>
      <c r="B22" s="7" t="s">
        <v>262</v>
      </c>
      <c r="C22" s="7" t="s">
        <v>263</v>
      </c>
      <c r="D22" s="7" t="s">
        <v>287</v>
      </c>
      <c r="E22" s="7" t="s">
        <v>288</v>
      </c>
    </row>
    <row r="23" spans="1:5">
      <c r="A23" s="7">
        <v>2</v>
      </c>
      <c r="B23" s="7" t="s">
        <v>266</v>
      </c>
      <c r="C23" s="7" t="s">
        <v>267</v>
      </c>
      <c r="D23" s="7" t="s">
        <v>289</v>
      </c>
      <c r="E23" s="7" t="s">
        <v>290</v>
      </c>
    </row>
    <row r="24" spans="1:5">
      <c r="A24" s="7">
        <v>3</v>
      </c>
      <c r="B24" s="7" t="s">
        <v>270</v>
      </c>
      <c r="C24" s="7" t="s">
        <v>267</v>
      </c>
      <c r="D24" s="7" t="s">
        <v>291</v>
      </c>
      <c r="E24" s="7" t="s">
        <v>292</v>
      </c>
    </row>
    <row r="25" spans="1:5">
      <c r="A25" s="7">
        <v>4</v>
      </c>
      <c r="B25" s="7" t="s">
        <v>273</v>
      </c>
      <c r="C25" s="7" t="s">
        <v>274</v>
      </c>
      <c r="D25" s="7" t="s">
        <v>293</v>
      </c>
      <c r="E25" s="7" t="s">
        <v>294</v>
      </c>
    </row>
    <row r="26" spans="1:5">
      <c r="A26" s="7">
        <v>5</v>
      </c>
      <c r="B26" s="7" t="s">
        <v>277</v>
      </c>
      <c r="C26" s="7" t="s">
        <v>263</v>
      </c>
      <c r="D26" s="7" t="s">
        <v>295</v>
      </c>
      <c r="E26" s="7" t="s">
        <v>296</v>
      </c>
    </row>
    <row r="28" spans="1:5">
      <c r="A28" s="1" t="s">
        <v>297</v>
      </c>
      <c r="B28" s="1" t="s">
        <v>298</v>
      </c>
      <c r="C28" s="1"/>
      <c r="D28" s="1"/>
      <c r="E28" s="1"/>
    </row>
    <row r="29" spans="1:5">
      <c r="A29" s="10" t="s">
        <v>248</v>
      </c>
      <c r="B29" s="7" t="s">
        <v>299</v>
      </c>
      <c r="C29" s="5"/>
      <c r="D29" s="5"/>
      <c r="E29" s="5"/>
    </row>
    <row r="30" spans="1:5">
      <c r="A30" s="10" t="s">
        <v>250</v>
      </c>
      <c r="B30" s="7" t="s">
        <v>300</v>
      </c>
      <c r="C30" s="5"/>
      <c r="D30" s="5"/>
      <c r="E30" s="5"/>
    </row>
    <row r="31" spans="1:5">
      <c r="A31" s="10" t="s">
        <v>252</v>
      </c>
      <c r="B31" s="7" t="s">
        <v>301</v>
      </c>
      <c r="C31" s="5"/>
      <c r="D31" s="5"/>
      <c r="E31" s="5"/>
    </row>
    <row r="32" spans="1:5">
      <c r="A32" s="10" t="s">
        <v>254</v>
      </c>
      <c r="B32" s="7" t="s">
        <v>302</v>
      </c>
      <c r="C32" s="5"/>
      <c r="D32" s="5"/>
      <c r="E32" s="5"/>
    </row>
    <row r="33" spans="1:5">
      <c r="A33" s="10" t="s">
        <v>256</v>
      </c>
      <c r="B33" s="7" t="s">
        <v>303</v>
      </c>
      <c r="C33" s="5"/>
      <c r="D33" s="5"/>
      <c r="E33" s="5"/>
    </row>
    <row r="34" spans="1:5">
      <c r="A34" s="11" t="s">
        <v>124</v>
      </c>
      <c r="B34" s="11" t="s">
        <v>258</v>
      </c>
      <c r="C34" s="11" t="s">
        <v>259</v>
      </c>
      <c r="D34" s="11" t="s">
        <v>260</v>
      </c>
      <c r="E34" s="11" t="s">
        <v>261</v>
      </c>
    </row>
    <row r="35" spans="1:5">
      <c r="A35" s="7">
        <v>1</v>
      </c>
      <c r="B35" s="7" t="s">
        <v>262</v>
      </c>
      <c r="C35" s="7" t="s">
        <v>263</v>
      </c>
      <c r="D35" s="7" t="s">
        <v>304</v>
      </c>
      <c r="E35" s="7" t="s">
        <v>305</v>
      </c>
    </row>
    <row r="36" spans="1:5">
      <c r="A36" s="7">
        <v>2</v>
      </c>
      <c r="B36" s="7" t="s">
        <v>266</v>
      </c>
      <c r="C36" s="7" t="s">
        <v>267</v>
      </c>
      <c r="D36" s="7" t="s">
        <v>306</v>
      </c>
      <c r="E36" s="7" t="s">
        <v>307</v>
      </c>
    </row>
    <row r="37" spans="1:5">
      <c r="A37" s="7">
        <v>3</v>
      </c>
      <c r="B37" s="7" t="s">
        <v>270</v>
      </c>
      <c r="C37" s="7" t="s">
        <v>274</v>
      </c>
      <c r="D37" s="7" t="s">
        <v>308</v>
      </c>
      <c r="E37" s="7" t="s">
        <v>309</v>
      </c>
    </row>
    <row r="38" spans="1:5">
      <c r="A38" s="7">
        <v>4</v>
      </c>
      <c r="B38" s="7" t="s">
        <v>273</v>
      </c>
      <c r="C38" s="7" t="s">
        <v>267</v>
      </c>
      <c r="D38" s="7" t="s">
        <v>310</v>
      </c>
      <c r="E38" s="7" t="s">
        <v>311</v>
      </c>
    </row>
    <row r="39" spans="1:5">
      <c r="A39" s="7">
        <v>5</v>
      </c>
      <c r="B39" s="7" t="s">
        <v>277</v>
      </c>
      <c r="C39" s="7" t="s">
        <v>263</v>
      </c>
      <c r="D39" s="7" t="s">
        <v>312</v>
      </c>
      <c r="E39" s="7" t="s">
        <v>313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314</v>
      </c>
      <c r="B1" s="4"/>
      <c r="C1" s="4"/>
      <c r="D1" s="4"/>
    </row>
    <row r="2" spans="1:4">
      <c r="A2" s="8" t="s">
        <v>182</v>
      </c>
      <c r="B2" s="8" t="s">
        <v>315</v>
      </c>
      <c r="C2" s="8" t="s">
        <v>316</v>
      </c>
      <c r="D2" s="8" t="s">
        <v>317</v>
      </c>
    </row>
    <row r="3" spans="1:4">
      <c r="A3" s="7" t="s">
        <v>44</v>
      </c>
      <c r="B3" s="7" t="s">
        <v>318</v>
      </c>
      <c r="C3" s="7" t="s">
        <v>319</v>
      </c>
      <c r="D3" s="7" t="s">
        <v>320</v>
      </c>
    </row>
    <row r="4" spans="1:4">
      <c r="A4" s="7" t="s">
        <v>44</v>
      </c>
      <c r="B4" s="7" t="s">
        <v>321</v>
      </c>
      <c r="C4" s="7" t="s">
        <v>322</v>
      </c>
      <c r="D4" s="7" t="s">
        <v>323</v>
      </c>
    </row>
    <row r="5" spans="1:4">
      <c r="A5" s="7" t="s">
        <v>44</v>
      </c>
      <c r="B5" s="7" t="s">
        <v>324</v>
      </c>
      <c r="C5" s="7" t="s">
        <v>325</v>
      </c>
      <c r="D5" s="7" t="s">
        <v>326</v>
      </c>
    </row>
    <row r="6" spans="1:4">
      <c r="A6" s="7" t="s">
        <v>51</v>
      </c>
      <c r="B6" s="7" t="s">
        <v>318</v>
      </c>
      <c r="C6" s="7" t="s">
        <v>319</v>
      </c>
      <c r="D6" s="7" t="s">
        <v>327</v>
      </c>
    </row>
    <row r="7" spans="1:4">
      <c r="A7" s="7" t="s">
        <v>51</v>
      </c>
      <c r="B7" s="7" t="s">
        <v>321</v>
      </c>
      <c r="C7" s="7" t="s">
        <v>322</v>
      </c>
      <c r="D7" s="7" t="s">
        <v>328</v>
      </c>
    </row>
    <row r="8" spans="1:4">
      <c r="A8" s="7" t="s">
        <v>51</v>
      </c>
      <c r="B8" s="7" t="s">
        <v>324</v>
      </c>
      <c r="C8" s="7" t="s">
        <v>325</v>
      </c>
      <c r="D8" s="7" t="s">
        <v>329</v>
      </c>
    </row>
    <row r="9" spans="1:4">
      <c r="A9" s="7" t="s">
        <v>58</v>
      </c>
      <c r="B9" s="7" t="s">
        <v>318</v>
      </c>
      <c r="C9" s="7" t="s">
        <v>319</v>
      </c>
      <c r="D9" s="7" t="s">
        <v>330</v>
      </c>
    </row>
    <row r="10" spans="1:4">
      <c r="A10" s="7" t="s">
        <v>58</v>
      </c>
      <c r="B10" s="7" t="s">
        <v>321</v>
      </c>
      <c r="C10" s="7" t="s">
        <v>322</v>
      </c>
      <c r="D10" s="7" t="s">
        <v>331</v>
      </c>
    </row>
    <row r="11" spans="1:4">
      <c r="A11" s="7" t="s">
        <v>58</v>
      </c>
      <c r="B11" s="7" t="s">
        <v>324</v>
      </c>
      <c r="C11" s="7" t="s">
        <v>325</v>
      </c>
      <c r="D11" s="7" t="s">
        <v>332</v>
      </c>
    </row>
    <row r="12" spans="1:4">
      <c r="A12" s="7" t="s">
        <v>65</v>
      </c>
      <c r="B12" s="7" t="s">
        <v>318</v>
      </c>
      <c r="C12" s="7" t="s">
        <v>319</v>
      </c>
      <c r="D12" s="7" t="s">
        <v>333</v>
      </c>
    </row>
    <row r="13" spans="1:4">
      <c r="A13" s="7" t="s">
        <v>65</v>
      </c>
      <c r="B13" s="7" t="s">
        <v>321</v>
      </c>
      <c r="C13" s="7" t="s">
        <v>322</v>
      </c>
      <c r="D13" s="7" t="s">
        <v>334</v>
      </c>
    </row>
    <row r="14" spans="1:4">
      <c r="A14" s="7" t="s">
        <v>65</v>
      </c>
      <c r="B14" s="7" t="s">
        <v>324</v>
      </c>
      <c r="C14" s="7" t="s">
        <v>325</v>
      </c>
      <c r="D14" s="7" t="s">
        <v>335</v>
      </c>
    </row>
    <row r="15" spans="1:4">
      <c r="A15" s="7" t="s">
        <v>72</v>
      </c>
      <c r="B15" s="7" t="s">
        <v>318</v>
      </c>
      <c r="C15" s="7" t="s">
        <v>319</v>
      </c>
      <c r="D15" s="7" t="s">
        <v>336</v>
      </c>
    </row>
    <row r="16" spans="1:4">
      <c r="A16" s="7" t="s">
        <v>72</v>
      </c>
      <c r="B16" s="7" t="s">
        <v>321</v>
      </c>
      <c r="C16" s="7" t="s">
        <v>322</v>
      </c>
      <c r="D16" s="7" t="s">
        <v>337</v>
      </c>
    </row>
    <row r="17" spans="1:4">
      <c r="A17" s="7" t="s">
        <v>72</v>
      </c>
      <c r="B17" s="7" t="s">
        <v>324</v>
      </c>
      <c r="C17" s="7" t="s">
        <v>325</v>
      </c>
      <c r="D17" s="7"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2026-05-26T19:21:22+02:00</dcterms:created>
  <dcterms:modified xsi:type="dcterms:W3CDTF">2026-05-26T19:21:22+02:00</dcterms:modified>
  <dc:title>Currículo LOMLOE Dibujo tecnico aplicado a las artes plasticas y al diseno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