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<sst xmlns="http://schemas.openxmlformats.org/spreadsheetml/2006/main" uniqueCount="456">
  <si>
    <t>Corrigiendo.es</t>
  </si>
  <si>
    <t>Materia</t>
  </si>
  <si>
    <t>Dibujo tecnico aplicado a las artes plasticas y al diseno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</si>
  <si>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</si>
  <si>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</si>
  <si>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</si>
  <si>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</si>
  <si>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</si>
  <si>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</si>
  <si>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</si>
  <si>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</si>
  <si>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</si>
  <si>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</si>
  <si>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</si>
  <si>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</si>
  <si>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</si>
  <si>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</si>
  <si>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</si>
  <si>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</si>
  <si>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</si>
  <si>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</si>
  <si>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</si>
  <si>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14:11</t>
  </si>
  <si>
    <t>Resumen ejecutivo (CCAA vs BOE)</t>
  </si>
  <si>
    <t>La Comunidad de Madrid mantiene una identidad total con el currículo básico estatal establecido en el RD 243/2022. No se observan adiciones ni modificaciones en las competencias específicas ni en los criterios de evaluación analizados.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</si>
  <si>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</si>
  <si>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</si>
  <si>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Dibujo tecnico aplicado a las artes plasticas y al diseno 2</t>
  </si>
  <si>
    <t>Resumen ejecutivo</t>
  </si>
  <si>
    <t>Mantiene del BOE</t>
  </si>
  <si>
    <t>Sí</t>
  </si>
  <si>
    <t>Decreto de referencia</t>
  </si>
  <si>
    <t>Real Decreto 243/2022, de 5 de abril, por el que se establecen la ordenación y las enseñanzas mínimas del Bachillerato.</t>
  </si>
  <si>
    <t>Implicación para la programación</t>
  </si>
  <si>
    <t>La programación didáctica debe seguir las directrices del Real Decreto 243/2022, ya que no existen variaciones autonómicas. El foco permanece en la aplicación de la geometría al diseño, la normalización y el uso de herramientas digitales sin requisitos adicionales.</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</si>
  <si>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</si>
  <si>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</si>
  <si>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</si>
  <si>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</si>
  <si>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</si>
  <si>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</si>
  <si>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</si>
  <si>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</si>
  <si>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</si>
  <si>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</si>
  <si>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 .</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</si>
  <si>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</si>
  <si>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</si>
  <si>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</si>
  <si>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</si>
  <si>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</si>
  <si>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</si>
  <si>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</si>
  <si>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</si>
  <si>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</si>
  <si>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</si>
  <si>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</si>
  <si>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</si>
  <si>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</si>
  <si>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</si>
  <si>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</si>
  <si>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</si>
  <si>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</si>
  <si>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</si>
  <si>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</si>
  <si>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</si>
  <si>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</si>
  <si>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</si>
  <si>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</si>
  <si>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</si>
  <si>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</si>
  <si>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</si>
  <si>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</si>
  <si>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</si>
  <si>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</si>
  <si>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</si>
  <si>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</si>
  <si>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</si>
  <si>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</si>
  <si>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</si>
  <si>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</si>
  <si>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</si>
  <si>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</si>
  <si>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</si>
  <si>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</si>
  <si>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</si>
  <si>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</si>
  <si>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</si>
  <si>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</si>
  <si>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</si>
  <si>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</si>
  <si>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</si>
  <si>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</si>
  <si>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</si>
  <si>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</si>
  <si>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</si>
  <si>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</si>
  <si>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</si>
  <si>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</si>
  <si>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</si>
  <si>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</si>
  <si>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</si>
  <si>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</si>
  <si>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</si>
  <si>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</si>
  <si>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</si>
  <si>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</si>
  <si>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</si>
  <si>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</si>
  <si>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</si>
  <si>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</si>
  <si>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</si>
  <si>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</si>
  <si>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</si>
  <si>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</si>
  <si>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un diseño sencillo, comunicando de manera clara e inequívoca su forma y dimensiones mediante el uso de la normalización, aplicando estrategias y destrezas que agilicen el trabajo de grupo.</t>
  </si>
  <si>
    <t>Instrumento competencial</t>
  </si>
  <si>
    <t>Realizar y presentar proyectos, aprovechando las posibilidades que las herramientas de dibujo vectorial aportan a los campos del diseño y el arte.</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</si>
  <si>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</si>
  <si>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</si>
  <si>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</si>
  <si>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</si>
  <si>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</si>
  <si>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</si>
  <si>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</si>
  <si>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</si>
  <si>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</si>
  <si>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</si>
  <si>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</si>
  <si>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</si>
  <si>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</si>
  <si>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</si>
  <si>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Geometría e ilusiones ópticas en dos y en tres dimensiones en el arte y el diseño. Trampantojos.</t>
  </si>
  <si>
    <t>Curvas cónicas: x Elipse. Focos. Ejes principales y conjugados. Métodos de construcción. x Parábola. Foco, directriz, parámetro, eje y vértice. Construcción. x Hipérbola. Focos, eje focal, eje secundario, vértices y asíntotas.</t>
  </si>
  <si>
    <t>Las curvas cónicas en la naturaleza, el entorno, el arte y el diseño. Generación de superficies a partir de curvas cónicas: elipsoides, paraboloides e hiperboloides. Superficies regladas. Uso en arquitectura.</t>
  </si>
  <si>
    <t>La representación del espacio en el diseño y arte contemporáneo. Nuevos recursos expresivos:</t>
  </si>
  <si>
    <t>El impresionismo y las corrientes postimpresionistas. El color como configurador del espacio.</t>
  </si>
  <si>
    <t>El cubismo y la perspectiva múltiple.</t>
  </si>
  <si>
    <t>El futurismo y la expresión del movimiento.</t>
  </si>
  <si>
    <t>El espacio metafísico y surrealista.</t>
  </si>
  <si>
    <t>El orfismo y la relación con la música.</t>
  </si>
  <si>
    <t>Abstracción expresiva y geométrica.</t>
  </si>
  <si>
    <t>Neoplasticismo y Movimiento Moderno. El espacio geométrico y racional.</t>
  </si>
  <si>
    <t>El Op Art . El uso de los efectos ópticos.</t>
  </si>
  <si>
    <t>El espacio virtual y las tecnologías digitales.</t>
  </si>
  <si>
    <t>Transformaciones geométricas aplicadas a la creación de mosaicos y patrones. Trazado con y sin herramientas digitales.</t>
  </si>
  <si>
    <t>Módulo y supermódulo. Redes modulares simples y compuestas.</t>
  </si>
  <si>
    <t>Traslación, rotación y simetría.</t>
  </si>
  <si>
    <t>Transformación del módulo: equivalencias.</t>
  </si>
  <si>
    <t>Teselado regular, semirregular e irregular.</t>
  </si>
  <si>
    <t>Módulos y redes árabes.</t>
  </si>
  <si>
    <t>Enlaces y tangencias. Aplicación en el diseño gráfico mediante trazado manual y digital.</t>
  </si>
  <si>
    <t>Representación de la circunferencia y de sólidos sencillos en perspectivas, isométrica y caballera. Aplicación al diseño de formas tridimensionales.</t>
  </si>
  <si>
    <t>Sólidos aislados: prisma, cilindro, pirámide, cono y esfera.</t>
  </si>
  <si>
    <t>Sólidos compuestos.</t>
  </si>
  <si>
    <t>Diseño aditivo y sustractivo de piezas y volúmenes.</t>
  </si>
  <si>
    <t>Estructuras poliédricas. Los sólidos platónicos. Aplicación en la arquitectura y el diseño.</t>
  </si>
  <si>
    <t>Sólidos poliédricos</t>
  </si>
  <si>
    <t>Mallas tridimensionales de barras</t>
  </si>
  <si>
    <t>Otras estructuras poliédricas. Panal de abeja. Poliedro de Kelvin. Cúpulas geodésicas</t>
  </si>
  <si>
    <t>Aplicaciones de la perspectiva cónica, frontal, oblicua y de cuadro inclinado, al diseño de espacios y objetos. Representación de luces y sombras.</t>
  </si>
  <si>
    <t>Elección del punto de vista y plano del cuadro en perspectiva cónica de objetos e interiores.</t>
  </si>
  <si>
    <t>Escenas de objetos de diseño.</t>
  </si>
  <si>
    <t>Escenas urbanas.</t>
  </si>
  <si>
    <t>Escenas de interiores.</t>
  </si>
  <si>
    <t>Luz focal y luz solar.</t>
  </si>
  <si>
    <t>Fases de un proyecto de diseño: del croquis al plano de taller.</t>
  </si>
  <si>
    <t>Proyecto de diseño de producto o de diseño industrial.</t>
  </si>
  <si>
    <t>Proyecto de arquitectura.</t>
  </si>
  <si>
    <t>Proyectos de exteriores y urbanismo.</t>
  </si>
  <si>
    <t>Representación de objetos mediante sus vistas acotadas. Cortes, secciones y roturas.</t>
  </si>
  <si>
    <t>Vistas: plantas y alzados.</t>
  </si>
  <si>
    <t>Diferenciación entre sistema americano y europeo.</t>
  </si>
  <si>
    <t>Secciones: elección de las secciones más útiles.</t>
  </si>
  <si>
    <t>Dibujo asistido por ordenador aplicado a proyectos de arte y diseño.</t>
  </si>
  <si>
    <t>Órdenes avanzadas de diseño y edición. Grosores, polilíneas y tramas.</t>
  </si>
  <si>
    <t>Rotulación y acotación.</t>
  </si>
  <si>
    <t>Espacio modelo y espacio papel. Diseño de impresión.</t>
  </si>
  <si>
    <t>Exportación y salida impresa.</t>
  </si>
  <si>
    <t>Modelado en 3D. Aplicación a proyectos de diseño industrial y de espacios. Generación de volúmenes compuestos. Salida del modelo 3D: escenas, luces y renderizado. Recorridos.</t>
  </si>
  <si>
    <t>Nociones de modelado paramétrico (BIM) y sus aplicaciones.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</si>
  <si>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</si>
  <si>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</si>
  <si>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</si>
  <si>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</si>
  <si>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</si>
  <si>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</si>
  <si>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</si>
  <si>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</si>
  <si>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</si>
  <si>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</si>
  <si>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</si>
  <si>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</si>
  <si>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</si>
  <si>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</si>
  <si>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</si>
  <si>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</si>
  <si>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</si>
  <si>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</si>
  <si>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</si>
  <si>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</si>
  <si>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</si>
  <si>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</si>
  <si>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</si>
  <si>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</si>
  <si>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</si>
  <si>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</si>
  <si>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</si>
  <si>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</si>
  <si>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</si>
  <si>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</si>
  <si>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</si>
  <si>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</si>
  <si>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</si>
  <si>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</si>
  <si>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</si>
  <si>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</si>
  <si>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</si>
  <si>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</si>
  <si>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Trimestre</t>
  </si>
  <si>
    <t>Título pedagógico</t>
  </si>
  <si>
    <t>Horas estimadas</t>
  </si>
  <si>
    <t>SDA recomendada</t>
  </si>
  <si>
    <t>Saberes principales</t>
  </si>
  <si>
    <t>Criterios evaluables</t>
  </si>
  <si>
    <t>Competencias dominantes</t>
  </si>
  <si>
    <t>Geometría, Arte y Diseño: De la Forma al Patrón</t>
  </si>
  <si>
    <t>Mosaicos del Siglo XXI: Diseño de un patrón modular para un revestimiento arquitectónico basado en redes árabes y transformaciones geométricas.</t>
  </si>
  <si>
    <t xml:space="preserve">
• Curvas cónicas: Elipse, Parábola e Hipérbola. Focos, ejes, directrices y métodos de construcción.
• Las curvas cónicas en la naturaleza, el entorno, el arte y el diseño. Generación de superficies: elipsoides, paraboloides e hiperboloides. Superficies regladas.
• La representación del espacio en el diseño y arte contemporáneo: Impresionismo, Cubismo, Futurismo, Espacio metafísico, Orfismo, Abstracción, Neoplasticismo, Op Art y Espacio virtual.
• Transformaciones geométricas aplicadas a la creación de mosaicos y patrones. Trazado manual y digital.
• Módulo y supermódulo. Redes modulares simples y compuestas.
• Traslación, rotación y simetría.
• Transformación del módulo: equivalencias.
• Teselado regular, semirregular e irregular.
• Módulos y redes árabes.
• Enlaces y tangencias. Aplicación en el diseño gráfico mediante trazado manual y digital.
• Composiciones modulares en el diseño gráfico, de objetos y de espacios.</t>
  </si>
  <si>
    <t>1.1: Identificar y explicar la presencia de formas y relaciones geométricas en el arte y el diseño.
2.1: Diseñar patrones y mosaicos, aplicando las transformaciones geométricas.
2.2: Diseñar formas creativas, empleando tangencias, enlaces y curvas cónicas.</t>
  </si>
  <si>
    <t>CE.1: Observar y valorar la geometría en el entorno.
CE.2: Desarrollar propuestas gráficas y de diseño.</t>
  </si>
  <si>
    <t>Instrumentos / evaluación</t>
  </si>
  <si>
    <t>Pruebas de trazado geométrico de precisión, portafolio de diseños modulares y análisis crítico de una obra de arte contemporánea desde su estructura geométrica.</t>
  </si>
  <si>
    <t>Sistemas de Representación: El Espacio Tridimensional</t>
  </si>
  <si>
    <t>Escenografía y Luz: Creación de un diorama de un espacio interior o urbano utilizando perspectiva cónica y estudio de sombras arrojadas.</t>
  </si>
  <si>
    <t xml:space="preserve">
• Representación de la circunferencia y de sólidos sencillos en perspectivas isométrica y caballera.
• Sólidos aislados: prisma, cilindro, pirámide, cono y esfera.
• Sólidos compuestos. Diseño aditivo y sustractivo de piezas y volúmenes.
• Estructuras poliédricas. Los sólidos platónicos. Aplicación en la arquitectura y el diseño.
• Sólidos poliédricos y mallas tridimensionales de barras.
• Otras estructuras poliédricas: Panal de abeja, Poliedro de Kelvin y Cúpulas geodésicas.
• Aplicaciones de la perspectiva cónica (frontal, oblicua y de cuadro inclinado) al diseño de espacios y objetos.
• Elección del punto de vista y plano del cuadro en perspectiva cónica de objetos e interiores.
• Representación de luces y sombras: luz focal y luz solar.
• Escenas de objetos de diseño, urbanas y de interiores.</t>
  </si>
  <si>
    <t>3.1: Dibujar en las perspectivas, isométrica y caballera, formas volumétricas incorporando curvas.
3.2: Diseñar espacios o escenografías aplicando la perspectiva cónica, representando las luces y sombras.</t>
  </si>
  <si>
    <t>CE.3: Comprender e interpretar el espacio y los objetos tridimensionales.</t>
  </si>
  <si>
    <t>Láminas de sistemas axonométricos, construcción de cúpulas geodésicas a escala y proyectos de perspectiva cónica con claroscuro.</t>
  </si>
  <si>
    <t>Proyectos y Tecnología: Del Croquis al Modelo Digital</t>
  </si>
  <si>
    <t>Diseño de Producto: Desarrollo integral de un objeto de mobiliario o producto industrial, incluyendo planos técnicos normalizados y renderizado 3D.</t>
  </si>
  <si>
    <t xml:space="preserve">
• Fases de un proyecto de diseño: del croquis al plano de taller.
• Proyecto de diseño de producto o de diseño industrial, de arquitectura, exteriores y urbanismo.
• Representación de objetos mediante sus vistas acotadas. Cortes, secciones y roturas.
• Vistas: plantas y alzados. Diferenciación entre sistema americano y europeo.
• Secciones: elección de las secciones más útiles.
• Dibujo asistido por ordenador (DAO): Órdenes avanzadas, grosores, polilíneas y tramas.
• Rotulación y acotación normalizada.
• Espacio modelo y espacio papel. Diseño de impresión, exportación y salida impresa.
• Modelado en 3D: Aplicación a proyectos de diseño industrial y de espacios. Generación de volúmenes compuestos.
• Salida del modelo 3D: escenas, luces y renderizado. Recorridos.
• Nociones de modelado paramétrico (BIM) y sus aplicaciones.</t>
  </si>
  <si>
    <t>4.1: Proyectar un diseño sencillo, comunicando su forma y dimensiones mediante vistas y cortes.
5.1: Realizar y presentar proyectos aprovechando las herramientas de dibujo vectorial y modelado 3D.</t>
  </si>
  <si>
    <t>CE.4: Aplicar normas UNE e ISO para representar objetos.
CE.5: Integrar herramientas digitales de dibujo y modelado.</t>
  </si>
  <si>
    <t>Proyecto técnico final que incluya memoria gráfica, planos acotados en CAD y presentación visual del modelo renderizado.</t>
  </si>
  <si>
    <t>Situaciones de aprendizaje sugeridas (SDA)</t>
  </si>
  <si>
    <t>SDA 1</t>
  </si>
  <si>
    <t>Diséñalo en mosaico</t>
  </si>
  <si>
    <t>Subtítulo</t>
  </si>
  <si>
    <t>De la geometría al pavimento de tu barrio</t>
  </si>
  <si>
    <t>Contexto</t>
  </si>
  <si>
    <t>La Junta Municipal del Distrito de Chamberí ha convocado un concurso para diseñar un pavimento decorativo para el nuevo bulevar de la calle de Fuencarral. El diseño debe basarse en teselaciones y transformaciones geométricas, y debe presentarse mediante un vídeo que muestre el proceso completo.</t>
  </si>
  <si>
    <t>Reto central</t>
  </si>
  <si>
    <t>Diseñar un patrón modular para un pavimento urbano real, aplicando transformaciones, tangencias y cónicas, y comunicar el diseño mediante un vídeo tutorial que incluya croquis, proceso y plano acotado normalizado.</t>
  </si>
  <si>
    <t>Recursos</t>
  </si>
  <si>
    <t xml:space="preserve">
• Software de dibujo vectorial (Inkscape o AutoCAD)
• Cámara de vídeo o móvil
• Plantillas de teselaciones y transformaciones
• Ejemplos de planos normalizados
• Ordenadores con conexión a internet</t>
  </si>
  <si>
    <t>Transversales</t>
  </si>
  <si>
    <t>Competencia digital, emprendimiento social (mejora del espacio público), educación artística.</t>
  </si>
  <si>
    <t>Fase</t>
  </si>
  <si>
    <t>Duración</t>
  </si>
  <si>
    <t>Descripción</t>
  </si>
  <si>
    <t>Evidencia recogida</t>
  </si>
  <si>
    <t>Activación y planteamiento del reto</t>
  </si>
  <si>
    <t>1 sesión</t>
  </si>
  <si>
    <t>Se presenta el concurso real (cartel ficticio) y se proyectan ejemplos de pavimentos geométricos en Madrid (metro Chamberí, Plaza de Oriente). Se formula la pregunta guía y los equipos esbozan una idea inicial.</t>
  </si>
  <si>
    <t>Boceto inicial en cuaderno con primeras ideas</t>
  </si>
  <si>
    <t>Adquisición guiada de saberes</t>
  </si>
  <si>
    <t>2 sesiones</t>
  </si>
  <si>
    <t>Se trabajan teselaciones, transformaciones geométricas, tangencias y cónicas mediante ejercicios guiados. Se introducen normas de acotación y escalas. Se explora el software vectorial con tutoriales.</t>
  </si>
  <si>
    <t>Ejercicios de teselados y tangencias resueltos</t>
  </si>
  <si>
    <t>Aplicación al reto</t>
  </si>
  <si>
    <t>3 sesiones</t>
  </si>
  <si>
    <t>Cada equipo define su módulo base, aplica transformaciones, integra tangencias o cónicas y diseña el patrón completo. Lo pasan a software vectorial, crean el patrón final y elaboran el plano acotado.</t>
  </si>
  <si>
    <t>Archivo vectorial del diseño final y plano acotado</t>
  </si>
  <si>
    <t>Producción y comunicación</t>
  </si>
  <si>
    <t>Diseñan el guión y storyboard del vídeo. Graban la narración, capturan pantalla del software y editan el vídeo. Incluyen explicaciones de cada decisión geométrica y técnica.</t>
  </si>
  <si>
    <t>Guión, storyboard y vídeo final</t>
  </si>
  <si>
    <t>Reflexión y evaluación</t>
  </si>
  <si>
    <t>Proyección de los vídeos en clase, coevaluación con rúbrica y autoevaluación mediante diana de aprendizaje. Se asigna nivel de logro a cada criterio.</t>
  </si>
  <si>
    <t>Rúbrica de coevaluación cumplimentada y diana de autoevaluación</t>
  </si>
  <si>
    <t>SDA 2</t>
  </si>
  <si>
    <t>Mide, analiza, rediseña</t>
  </si>
  <si>
    <t>Del pavimento histórico de la Casa de la Villa a un nuevo patrón geométrico</t>
  </si>
  <si>
    <t>El Área de Urbanismo del Ayuntamiento de Madrid ha lanzado una convocatoria para renovar el pavimento de varias plazas del centro histórico, buscando diseños que dialoguen con el patrimonio geométrico existente. El alumnado de 2º de Bachillerato de Dibujo Técnico participa con propuestas basadas en el análisis de un elemento real: el pavimento hidráulico original de la Casa de la Villa.</t>
  </si>
  <si>
    <t>Analizar el patrón geométrico del pavimento de la Casa de la Villa tomando medidas precisas in situ (o sobre fotografías calibradas), identificar las transformaciones geométricas y relaciones de tangencia que lo generan, y diseñar un nuevo mosaico que preserve sus propiedades geométricas pero que pueda producirse con técnicas contemporáneas.</t>
  </si>
  <si>
    <t xml:space="preserve">
• Fotografías de alta resolución del pavimento de la Casa de la Villa (autorizadas)
• Cinta métrica, regla, goniómetro para la salida
• Software de dibujo vectorial (Inkscape o AutoCAD Education)
• Plantilla de ficha de recogida de datos
• Rúbricas de evaluación (criterios 1.1, 2.1, 2.2, 5.1)
• Modelo de informe técnico y póster</t>
  </si>
  <si>
    <t>Educación patrimonial y competencia digital.</t>
  </si>
  <si>
    <t>Se presenta el encargo del Ayuntamiento mediante una carta simulada. Se proyectan imágenes del pavimento de la Casa de la Villa y se debate sobre su geometría. Se formula la pregunta guía. Se organizan los equipos (3-4 personas).</t>
  </si>
  <si>
    <t>Anotaciones iniciales en cuaderno sobre formas observadas e hipótesis sobre su construcción.</t>
  </si>
  <si>
    <t>Talleres prácticos: 1) Transformaciones geométricas y módulos. 2) Tangencias, enlaces y curvas cónicas con regla y compás. 3) Introducción al software vectorial (órdenes básicas y capas). Cada equipo practica con ejercicios cortos que simulan el reto.</t>
  </si>
  <si>
    <t>Ejercicios de clase resueltos (transformaciones, trazado de tangencias, primeras figuras vectoriales).</t>
  </si>
  <si>
    <t>Salida al exterior (o sesión con fotografías calibradas) para tomar medidas del pavimento real: distancias, ángulos, radios, módulos. De vuelta, cada equipo analiza los datos, identifica el módulo base y las transformaciones, y empieza a esbozar ideas para el nuevo patrón.</t>
  </si>
  <si>
    <t>Ficha de recogida de datos con medidas, croquis acotados y primeras ideas de diseño.</t>
  </si>
  <si>
    <t>Cada equipo desarrolla el diseño final vectorial, elabora el informe técnico y maqueta el póster. Se realiza una pre-entrega para revisión entre pares.</t>
  </si>
  <si>
    <t>Archivo vectorial del patrón, informe técnico, póster.</t>
  </si>
  <si>
    <t>Exposición de los pósteres en el aula. Un técnico municipal invitado (virtual o presencial) da feedback. Cada equipo presenta su propuesta en 3 minutos. Coevaluación con rúbrica. Autoevaluación individual.</t>
  </si>
  <si>
    <t>Rúbrica de coevaluación cumplimentada, diana de autoevaluación, grabación breve de la presentación.</t>
  </si>
  <si>
    <t>SDA 3</t>
  </si>
  <si>
    <t>Crea una pieza para el Retiro</t>
  </si>
  <si>
    <t>Diseño modular de un banco para el Parque del Buen Retiro</t>
  </si>
  <si>
    <t>El Parque del Buen Retiro es un espacio emblemático de Madrid con una rica geometría en sus edificios y jardines. La dirección del parque busca nuevas ideas para mobiliario urbano que sea funcional, estético y dialogue con el entorno.</t>
  </si>
  <si>
    <t>Diseñar un banco modular, que integre curvas cónicas y tangencias, representarlo en perspectivas y planos normalizados, y presentar una maqueta virtual o física al equipo de gestión del Retiro.</t>
  </si>
  <si>
    <t xml:space="preserve">
• Láminas de dibujo A3
• Plantillas de elipses
• Reglas, escuadra, cartabón, compás
• Lápices de grafito y color para sombreado
• Software CAD (AutoCAD, SketchUp, o similar) (opcional)
• Imágenes y planos del Palacio de Cristal y el Retiro</t>
  </si>
  <si>
    <t>Educación patrimonial y sostenibilidad urbana</t>
  </si>
  <si>
    <t>Se presenta el encargo de la dirección del Retiro: diseñar un banco modular. Se visita virtualmente el parque (Google Earth, fotos) y se analiza la geometría del Palacio de Cristal y otros elementos. Se formula la pregunta guía y se forman equipos.</t>
  </si>
  <si>
    <t>Lluvia de ideas y bocetos iniciales en el cuaderno</t>
  </si>
  <si>
    <t>Talleres sobre trazado de curvas cónicas, tangencias y enlaces. Práctica de perspectivas isométrica y caballera con curvas. Introducción a la perspectiva cónica y representación de luces y sombras. Explicación de normalización (vistas, acotación). Ejercicios guiados.</t>
  </si>
  <si>
    <t>Ejercicios resueltos de cada técnica</t>
  </si>
  <si>
    <t>Cada equipo desarrolla el diseño del banco: croquis, maquetas de papel, selección de formas cónicas y tangencias. Realizan perspectivas isométrica y caballera del diseño. Definen módulos y dimensiones básicas.</t>
  </si>
  <si>
    <t>Croquis definitivos y láminas de perspectivas</t>
  </si>
  <si>
    <t>Elaboran los planos normalizados (planta, alzado, perfil, acotación) y la perspectiva cónica del banco en un entorno del Retiro, incluyendo luces y sombras. Preparan una presentación para la audiencia (póster o presentación digital).</t>
  </si>
  <si>
    <t>Planos normalizados, perspectiva cónica con sombras, presentación</t>
  </si>
  <si>
    <t>Exposición de los proyectos ante la audiencia simulada. Coevaluación mediante rúbrica. Autoevaluación individual y reflexión sobre el proceso. Asignación de niveles de logro 1-4 para cada criterio.</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</si>
  <si>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</si>
  <si>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</si>
  <si>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</si>
  <si>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</si>
  <si>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</si>
  <si>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</si>
  <si>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</si>
  <si>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</si>
  <si>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</si>
  <si>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</si>
  <si>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</si>
  <si>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</si>
  <si>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</si>
  <si>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</si>
  <si>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</si>
  <si>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</si>
  <si>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</si>
  <si>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</si>
  <si>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</si>
  <si>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</si>
  <si>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</si>
  <si>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</si>
  <si>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</si>
  <si>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</si>
  <si>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</si>
  <si>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</si>
  <si>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</si>
  <si>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</si>
  <si>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</si>
  <si>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</si>
  <si>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</si>
  <si>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</si>
  <si>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</si>
  <si>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</si>
  <si>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</si>
  <si>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</si>
  <si>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</si>
  <si>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</si>
  <si>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</si>
  <si>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</si>
  <si>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</si>
  <si>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</si>
  <si>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</si>
  <si>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</si>
  <si>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</si>
  <si>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 de la CCAA</t>
  </si>
  <si>
    <t>Categoría</t>
  </si>
  <si>
    <t>Pregunta</t>
  </si>
  <si>
    <t>Respuesta</t>
  </si>
  <si>
    <t>Normativa</t>
  </si>
  <si>
    <t>¿Qué decreto regula específicamente el currículo de Dibujo Técnico Aplicado a las Artes Plásticas y al Diseño II en la Comunidad de Madrid?</t>
  </si>
  <si>
    <t>En Madrid, esta materia se rige por el Decreto 64/2022, de 20 de julio. A diferencia de otras regiones, Madrid mantiene una estructura de 3 horas semanales para esta asignatura en 2.º de Bachillerato, enfocando los 50 saberes básicos hacia la aplicación práctica en el diseño y las artes, cumpliendo con los estándares de las 5 competencias específicas establecidas para el Bachillerato de Artes.</t>
  </si>
  <si>
    <t>Secuenciación</t>
  </si>
  <si>
    <t>¿En qué se diferencia el enfoque de los 50 saberes de Dibujo Técnico Aplicado II en Madrid respecto al currículo mínimo del BOE?</t>
  </si>
  <si>
    <t>Madrid enfatiza la geometría descriptiva aplicada a sistemas de representación específicos para el diseño. Mientras el BOE marca mínimos, el currículo madrileño detalla con mayor precisión la integración de la normalización industrial en proyectos artísticos. Con solo 3 horas semanales, la secuenciación en Madrid prioriza la resolución de problemas métricos y de representación axonométrica sobre desarrollos teóricos abstractos, facilitando la transición a estudios superiores de diseño.</t>
  </si>
  <si>
    <t>Departamento</t>
  </si>
  <si>
    <t>¿Cómo afecta la carga de 3 horas semanales a la organización del departamento de Artes en 2.º de Bachillerato en Madrid?</t>
  </si>
  <si>
    <t>La limitación a 3 horas semanales obliga al departamento a optimizar los agrupamientos, priorizando el uso de talleres específicos de dibujo. Dado que existen 7 criterios de evaluación, el profesorado debe concentrar las prácticas de trazado geométrico y sistemas de representación en sesiones intensivas, asegurando que los 50 saberes se cubran sin solapamientos excesivos con Dibujo Técnico II de la vía científica, manteniendo la identidad artística de la materia.</t>
  </si>
  <si>
    <t>Recuperación</t>
  </si>
  <si>
    <t>¿Cuál es el protocolo de recuperación para alumnos de 2.º de Bachillerato en Madrid con Dibujo Técnico Aplicado I pendiente?</t>
  </si>
  <si>
    <t>Según la normativa de Madrid, el alumno debe superar los criterios de evaluación de la materia de primero. Al ser materias de carácter progresivo, la superación de los 7 criterios de Dibujo Técnico Aplicado II en 2.º de Bachillerato puede implicar la recuperación de la pendiente, siempre que el departamento así lo certifique en su programación didáctica basándose en la continuidad de los 50 saberes básicos compartidos entre ambos cursos.</t>
  </si>
  <si>
    <t>Atencion_diversidad</t>
  </si>
  <si>
    <t>¿Cómo se aplican las adaptaciones curriculares en Dibujo Técnico Aplicado II para alumnos con dificultades motrices en Madrid?</t>
  </si>
  <si>
    <t>En 2.º de Bachillerato, las adaptaciones no deben desvirtuar los 7 criterios de evaluación. Para alumnos con dificultades motrices, Madrid permite el uso de software CAD y herramientas digitales de precisión como medida de acceso. La evaluación se centra en la adquisición de las 5 competencias específicas, permitiendo tiempos adicionales en las pruebas prácticas de trazado geométrico y sistemas de representación para garantizar la equidad en el proceso calificativo.</t>
  </si>
  <si>
    <t>Evaluación</t>
  </si>
  <si>
    <t>¿Cómo se coordina la evaluación de Dibujo Técnico Aplicado II con la asignatura de Diseño en el Bachillerato de Artes de Madrid?</t>
  </si>
  <si>
    <t>La coordinación es esencial para no duplicar esfuerzos en los 50 saberes. Los departamentos en Madrid vinculan los criterios de representación axonométrica y normalización de Dibujo Técnico con los proyectos de diseño. Se establecen rúbricas comunes para evaluar la precisión técnica en las memorias de proyectos artísticos, asegurando que las 5 competencias específicas se refuercen mutuamente entre ambas materias técnicas y creativas del currículo madrileño.</t>
  </si>
  <si>
    <t>Inspeccion</t>
  </si>
  <si>
    <t>¿Qué evidencias específicas solicita la Inspección Educativa de Madrid sobre las 5 competencias específicas de esta materia?</t>
  </si>
  <si>
    <t>La Inspección requiere el registro documental de cómo los 7 criterios de evaluación se vinculan con los 50 saberes básicos en las unidades de programación. Es fundamental mostrar trabajos donde el alumno aplique el dibujo técnico a problemas reales de las artes plásticas. Se supervisa que el horario de 3 horas semanales se cumpla estrictamente y que los instrumentos de calificación reflejen fielmente el nivel de desempeño competencial alcanzado por el alumnado.</t>
  </si>
  <si>
    <t>¿Qué materiales son considerados esenciales para cursar Dibujo Técnico Aplicado II en los centros de Madrid según los nuevos saberes?</t>
  </si>
  <si>
    <t>Además del instrumental clásico de precisión, los centros en Madrid deben proveer acceso a licencias de software de diseño asistido por ordenador para cubrir los saberes de tecnologías digitales. Se recomienda bibliografía técnica que incluya manuales de normalización actualizados según normas UNE e ISO, adaptados al nivel de 2.º de Bachillerato y enfocados específicamente a la resolución de problemas de diseño y artes plásticas contemplados en los 7 criterios.</t>
  </si>
  <si>
    <t>Cómo programar tu LOMLOE — guía 7 pasos</t>
  </si>
  <si>
    <t>Título</t>
  </si>
  <si>
    <t>Tiempo estimado</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</si>
  <si>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</si>
  <si>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</si>
  <si>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</si>
  <si>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</si>
  <si>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</si>
  <si>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</si>
  <si>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</si>
  <si>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</si>
  <si>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</si>
  <si>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</si>
  <si>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</si>
  <si>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</si>
  <si>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</si>
  <si>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</si>
  <si>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</si>
  <si>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</si>
  <si>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</si>
  <si>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</si>
  <si>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</si>
  <si>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</si>
  <si>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</si>
  <si>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</si>
  <si>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</si>
  <si>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</si>
  <si>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</si>
  <si>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</si>
  <si>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</si>
  <si>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</si>
  <si>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</si>
  <si>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</si>
  <si>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</si>
  <si>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</si>
  <si>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un diseño sencillo, comunicando de manera clara e inequívoca su forma y dimensiones mediante el uso de la normalización, aplicando estrategias y destrezas que agilicen 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</si>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</sst>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7</v>
      </c>
    </row>
    <row r="9" spans="1:2">
      <c r="A9" s="6" t="s">
        <v>13</v>
      </c>
      <c r="B9" s="7">
        <v>50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339</v>
      </c>
      <c r="B1" s="4"/>
      <c r="C1" s="4"/>
      <c r="D1" s="4"/>
    </row>
    <row r="2" spans="1:4">
      <c r="A2" s="8" t="s">
        <v>182</v>
      </c>
      <c r="B2" s="8" t="s">
        <v>340</v>
      </c>
      <c r="C2" s="8" t="s">
        <v>341</v>
      </c>
      <c r="D2" s="8" t="s">
        <v>342</v>
      </c>
    </row>
    <row r="3" spans="1:4">
      <c r="A3" s="7" t="s">
        <v>44</v>
      </c>
      <c r="B3" s="7" t="s">
        <v>343</v>
      </c>
      <c r="C3" s="7" t="s">
        <v>344</v>
      </c>
      <c r="D3" s="7" t="s">
        <v>345</v>
      </c>
    </row>
    <row r="4" spans="1:4">
      <c r="A4" s="7" t="s">
        <v>51</v>
      </c>
      <c r="B4" s="7" t="s">
        <v>346</v>
      </c>
      <c r="C4" s="7" t="s">
        <v>347</v>
      </c>
      <c r="D4" s="7" t="s">
        <v>348</v>
      </c>
    </row>
    <row r="5" spans="1:4">
      <c r="A5" s="7" t="s">
        <v>58</v>
      </c>
      <c r="B5" s="7" t="s">
        <v>349</v>
      </c>
      <c r="C5" s="7" t="s">
        <v>350</v>
      </c>
      <c r="D5" s="7" t="s">
        <v>351</v>
      </c>
    </row>
    <row r="6" spans="1:4">
      <c r="A6" s="7" t="s">
        <v>65</v>
      </c>
      <c r="B6" s="7" t="s">
        <v>352</v>
      </c>
      <c r="C6" s="7" t="s">
        <v>353</v>
      </c>
      <c r="D6" s="7" t="s">
        <v>354</v>
      </c>
    </row>
    <row r="7" spans="1:4">
      <c r="A7" s="7" t="s">
        <v>72</v>
      </c>
      <c r="B7" s="7" t="s">
        <v>355</v>
      </c>
      <c r="C7" s="7" t="s">
        <v>356</v>
      </c>
      <c r="D7" s="7"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358</v>
      </c>
      <c r="B1" s="4"/>
      <c r="C1" s="4"/>
    </row>
    <row r="2" spans="1:3">
      <c r="A2" s="8" t="s">
        <v>359</v>
      </c>
      <c r="B2" s="8" t="s">
        <v>360</v>
      </c>
      <c r="C2" s="8" t="s">
        <v>361</v>
      </c>
    </row>
    <row r="3" spans="1:3">
      <c r="A3" s="7" t="s">
        <v>362</v>
      </c>
      <c r="B3" s="7" t="s">
        <v>363</v>
      </c>
      <c r="C3" s="7" t="s">
        <v>364</v>
      </c>
    </row>
    <row r="4" spans="1:3">
      <c r="A4" s="7" t="s">
        <v>365</v>
      </c>
      <c r="B4" s="7" t="s">
        <v>366</v>
      </c>
      <c r="C4" s="7" t="s">
        <v>367</v>
      </c>
    </row>
    <row r="5" spans="1:3">
      <c r="A5" s="7" t="s">
        <v>368</v>
      </c>
      <c r="B5" s="7" t="s">
        <v>369</v>
      </c>
      <c r="C5" s="7" t="s">
        <v>370</v>
      </c>
    </row>
    <row r="6" spans="1:3">
      <c r="A6" s="7" t="s">
        <v>371</v>
      </c>
      <c r="B6" s="7" t="s">
        <v>372</v>
      </c>
      <c r="C6" s="7" t="s">
        <v>373</v>
      </c>
    </row>
    <row r="7" spans="1:3">
      <c r="A7" s="7" t="s">
        <v>374</v>
      </c>
      <c r="B7" s="7" t="s">
        <v>375</v>
      </c>
      <c r="C7" s="7" t="s">
        <v>376</v>
      </c>
    </row>
    <row r="8" spans="1:3">
      <c r="A8" s="7" t="s">
        <v>377</v>
      </c>
      <c r="B8" s="7" t="s">
        <v>378</v>
      </c>
      <c r="C8" s="7" t="s">
        <v>379</v>
      </c>
    </row>
    <row r="9" spans="1:3">
      <c r="A9" s="7" t="s">
        <v>380</v>
      </c>
      <c r="B9" s="7" t="s">
        <v>381</v>
      </c>
      <c r="C9" s="7" t="s">
        <v>382</v>
      </c>
    </row>
    <row r="10" spans="1:3">
      <c r="A10" s="7" t="s">
        <v>254</v>
      </c>
      <c r="B10" s="7" t="s">
        <v>383</v>
      </c>
      <c r="C10" s="7" t="s">
        <v>384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385</v>
      </c>
      <c r="B1" s="4"/>
      <c r="C1" s="4"/>
      <c r="D1" s="4"/>
      <c r="E1" s="4"/>
    </row>
    <row r="2" spans="1:5">
      <c r="A2" s="8" t="s">
        <v>124</v>
      </c>
      <c r="B2" s="8" t="s">
        <v>386</v>
      </c>
      <c r="C2" s="8" t="s">
        <v>387</v>
      </c>
      <c r="D2" s="8" t="s">
        <v>260</v>
      </c>
      <c r="E2" s="8" t="s">
        <v>388</v>
      </c>
    </row>
    <row r="3" spans="1:5">
      <c r="A3" s="7">
        <v>1</v>
      </c>
      <c r="B3" s="7" t="s">
        <v>389</v>
      </c>
      <c r="C3" s="7" t="s">
        <v>390</v>
      </c>
      <c r="D3" s="7" t="s">
        <v>391</v>
      </c>
      <c r="E3" s="7" t="s">
        <v>392</v>
      </c>
    </row>
    <row r="4" spans="1:5">
      <c r="A4" s="7">
        <v>2</v>
      </c>
      <c r="B4" s="7" t="s">
        <v>393</v>
      </c>
      <c r="C4" s="7" t="s">
        <v>394</v>
      </c>
      <c r="D4" s="7" t="s">
        <v>395</v>
      </c>
      <c r="E4" s="7" t="s">
        <v>396</v>
      </c>
    </row>
    <row r="5" spans="1:5">
      <c r="A5" s="7">
        <v>3</v>
      </c>
      <c r="B5" s="7" t="s">
        <v>397</v>
      </c>
      <c r="C5" s="7" t="s">
        <v>398</v>
      </c>
      <c r="D5" s="7" t="s">
        <v>399</v>
      </c>
      <c r="E5" s="7" t="s">
        <v>400</v>
      </c>
    </row>
    <row r="6" spans="1:5">
      <c r="A6" s="7">
        <v>4</v>
      </c>
      <c r="B6" s="7" t="s">
        <v>401</v>
      </c>
      <c r="C6" s="7" t="s">
        <v>398</v>
      </c>
      <c r="D6" s="7" t="s">
        <v>402</v>
      </c>
      <c r="E6" s="7" t="s">
        <v>403</v>
      </c>
    </row>
    <row r="7" spans="1:5">
      <c r="A7" s="7">
        <v>5</v>
      </c>
      <c r="B7" s="7" t="s">
        <v>404</v>
      </c>
      <c r="C7" s="7" t="s">
        <v>405</v>
      </c>
      <c r="D7" s="7" t="s">
        <v>406</v>
      </c>
      <c r="E7" s="7" t="s">
        <v>407</v>
      </c>
    </row>
    <row r="8" spans="1:5">
      <c r="A8" s="7">
        <v>6</v>
      </c>
      <c r="B8" s="7" t="s">
        <v>408</v>
      </c>
      <c r="C8" s="7" t="s">
        <v>390</v>
      </c>
      <c r="D8" s="7" t="s">
        <v>409</v>
      </c>
      <c r="E8" s="7" t="s">
        <v>410</v>
      </c>
    </row>
    <row r="9" spans="1:5">
      <c r="A9" s="7">
        <v>7</v>
      </c>
      <c r="B9" s="7" t="s">
        <v>411</v>
      </c>
      <c r="C9" s="7" t="s">
        <v>394</v>
      </c>
      <c r="D9" s="7" t="s">
        <v>412</v>
      </c>
      <c r="E9" s="7" t="s">
        <v>413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414</v>
      </c>
      <c r="B1" s="4"/>
      <c r="C1" s="4"/>
      <c r="D1" s="4"/>
      <c r="E1" s="4"/>
      <c r="F1" s="4"/>
    </row>
    <row r="2" spans="1:6">
      <c r="A2" s="8" t="s">
        <v>36</v>
      </c>
      <c r="B2" s="8" t="s">
        <v>79</v>
      </c>
      <c r="C2" s="8" t="s">
        <v>415</v>
      </c>
      <c r="D2" s="8" t="s">
        <v>416</v>
      </c>
      <c r="E2" s="8" t="s">
        <v>417</v>
      </c>
      <c r="F2" s="8" t="s">
        <v>418</v>
      </c>
    </row>
    <row r="3" spans="1:6">
      <c r="A3" s="7">
        <v>1.1</v>
      </c>
      <c r="B3" s="7" t="s">
        <v>44</v>
      </c>
      <c r="C3" s="7" t="s">
        <v>86</v>
      </c>
      <c r="D3" s="9">
        <v>20.0</v>
      </c>
      <c r="E3" s="9">
        <v>20.0</v>
      </c>
      <c r="F3" s="7"/>
    </row>
    <row r="4" spans="1:6">
      <c r="A4" s="7">
        <v>2.1</v>
      </c>
      <c r="B4" s="7" t="s">
        <v>51</v>
      </c>
      <c r="C4" s="7" t="s">
        <v>93</v>
      </c>
      <c r="D4" s="9">
        <v>12.5</v>
      </c>
      <c r="E4" s="9">
        <v>12.5</v>
      </c>
      <c r="F4" s="7"/>
    </row>
    <row r="5" spans="1:6">
      <c r="A5" s="7">
        <v>2.2</v>
      </c>
      <c r="B5" s="7" t="s">
        <v>51</v>
      </c>
      <c r="C5" s="7" t="s">
        <v>99</v>
      </c>
      <c r="D5" s="9">
        <v>12.5</v>
      </c>
      <c r="E5" s="9">
        <v>12.5</v>
      </c>
      <c r="F5" s="7"/>
    </row>
    <row r="6" spans="1:6">
      <c r="A6" s="7">
        <v>3.1</v>
      </c>
      <c r="B6" s="7" t="s">
        <v>58</v>
      </c>
      <c r="C6" s="7" t="s">
        <v>104</v>
      </c>
      <c r="D6" s="9">
        <v>12.5</v>
      </c>
      <c r="E6" s="9">
        <v>12.5</v>
      </c>
      <c r="F6" s="7"/>
    </row>
    <row r="7" spans="1:6">
      <c r="A7" s="7">
        <v>3.2</v>
      </c>
      <c r="B7" s="7" t="s">
        <v>58</v>
      </c>
      <c r="C7" s="7" t="s">
        <v>419</v>
      </c>
      <c r="D7" s="9">
        <v>12.5</v>
      </c>
      <c r="E7" s="9">
        <v>12.5</v>
      </c>
      <c r="F7" s="7"/>
    </row>
    <row r="8" spans="1:6">
      <c r="A8" s="7">
        <v>4.1</v>
      </c>
      <c r="B8" s="7" t="s">
        <v>65</v>
      </c>
      <c r="C8" s="7" t="s">
        <v>420</v>
      </c>
      <c r="D8" s="9">
        <v>25.0</v>
      </c>
      <c r="E8" s="9">
        <v>25.0</v>
      </c>
      <c r="F8" s="7"/>
    </row>
    <row r="9" spans="1:6">
      <c r="A9" s="7">
        <v>5.1</v>
      </c>
      <c r="B9" s="7" t="s">
        <v>72</v>
      </c>
      <c r="C9" s="7" t="s">
        <v>117</v>
      </c>
      <c r="D9" s="9">
        <v>20.0</v>
      </c>
      <c r="E9" s="9">
        <v>20.0</v>
      </c>
      <c r="F9" s="7"/>
    </row>
    <row r="10" spans="1:6">
      <c r="A10" s="7" t="s">
        <v>421</v>
      </c>
      <c r="B10" s="7"/>
      <c r="C10" s="7"/>
      <c r="D10" s="9"/>
      <c r="E10" s="9">
        <f>SUM(E3:E9)</f>
        <v>115</v>
      </c>
      <c r="F10" s="7" t="s">
        <v>422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8" t="s">
        <v>423</v>
      </c>
      <c r="B1" s="8" t="s">
        <v>424</v>
      </c>
      <c r="C1" s="8">
        <v>1.1</v>
      </c>
      <c r="D1" s="8">
        <v>2.1</v>
      </c>
      <c r="E1" s="8">
        <v>2.2</v>
      </c>
      <c r="F1" s="8">
        <v>3.1</v>
      </c>
      <c r="G1" s="8">
        <v>3.2</v>
      </c>
      <c r="H1" s="8">
        <v>4.1</v>
      </c>
      <c r="I1" s="8">
        <v>5.1</v>
      </c>
      <c r="J1" s="8" t="s">
        <v>425</v>
      </c>
      <c r="K1" s="8" t="s">
        <v>418</v>
      </c>
    </row>
    <row r="2" spans="1:11">
      <c r="A2" s="7" t="s">
        <v>426</v>
      </c>
      <c r="B2" s="7"/>
      <c r="C2" s="7"/>
      <c r="D2" s="7"/>
      <c r="E2" s="7"/>
      <c r="F2" s="7"/>
      <c r="G2" s="7"/>
      <c r="H2" s="7"/>
      <c r="I2" s="7"/>
      <c r="J2" s="7" t="str">
        <f>IFERROR(AVERAGE(C2:I2),"")</f>
        <v/>
      </c>
      <c r="K2" s="7"/>
    </row>
    <row r="3" spans="1:11">
      <c r="A3" s="7" t="s">
        <v>427</v>
      </c>
      <c r="B3" s="7"/>
      <c r="C3" s="7"/>
      <c r="D3" s="7"/>
      <c r="E3" s="7"/>
      <c r="F3" s="7"/>
      <c r="G3" s="7"/>
      <c r="H3" s="7"/>
      <c r="I3" s="7"/>
      <c r="J3" s="7" t="str">
        <f>IFERROR(AVERAGE(C3:I3),"")</f>
        <v/>
      </c>
      <c r="K3" s="7"/>
    </row>
    <row r="4" spans="1:11">
      <c r="A4" s="7" t="s">
        <v>428</v>
      </c>
      <c r="B4" s="7"/>
      <c r="C4" s="7"/>
      <c r="D4" s="7"/>
      <c r="E4" s="7"/>
      <c r="F4" s="7"/>
      <c r="G4" s="7"/>
      <c r="H4" s="7"/>
      <c r="I4" s="7"/>
      <c r="J4" s="7" t="str">
        <f>IFERROR(AVERAGE(C4:I4),"")</f>
        <v/>
      </c>
      <c r="K4" s="7"/>
    </row>
    <row r="5" spans="1:11">
      <c r="A5" s="7" t="s">
        <v>429</v>
      </c>
      <c r="B5" s="7"/>
      <c r="C5" s="7"/>
      <c r="D5" s="7"/>
      <c r="E5" s="7"/>
      <c r="F5" s="7"/>
      <c r="G5" s="7"/>
      <c r="H5" s="7"/>
      <c r="I5" s="7"/>
      <c r="J5" s="7" t="str">
        <f>IFERROR(AVERAGE(C5:I5),"")</f>
        <v/>
      </c>
      <c r="K5" s="7"/>
    </row>
    <row r="6" spans="1:11">
      <c r="A6" s="7" t="s">
        <v>430</v>
      </c>
      <c r="B6" s="7"/>
      <c r="C6" s="7"/>
      <c r="D6" s="7"/>
      <c r="E6" s="7"/>
      <c r="F6" s="7"/>
      <c r="G6" s="7"/>
      <c r="H6" s="7"/>
      <c r="I6" s="7"/>
      <c r="J6" s="7" t="str">
        <f>IFERROR(AVERAGE(C6:I6),"")</f>
        <v/>
      </c>
      <c r="K6" s="7"/>
    </row>
    <row r="7" spans="1:11">
      <c r="A7" s="7" t="s">
        <v>431</v>
      </c>
      <c r="B7" s="7"/>
      <c r="C7" s="7"/>
      <c r="D7" s="7"/>
      <c r="E7" s="7"/>
      <c r="F7" s="7"/>
      <c r="G7" s="7"/>
      <c r="H7" s="7"/>
      <c r="I7" s="7"/>
      <c r="J7" s="7" t="str">
        <f>IFERROR(AVERAGE(C7:I7),"")</f>
        <v/>
      </c>
      <c r="K7" s="7"/>
    </row>
    <row r="8" spans="1:11">
      <c r="A8" s="7" t="s">
        <v>432</v>
      </c>
      <c r="B8" s="7"/>
      <c r="C8" s="7"/>
      <c r="D8" s="7"/>
      <c r="E8" s="7"/>
      <c r="F8" s="7"/>
      <c r="G8" s="7"/>
      <c r="H8" s="7"/>
      <c r="I8" s="7"/>
      <c r="J8" s="7" t="str">
        <f>IFERROR(AVERAGE(C8:I8),"")</f>
        <v/>
      </c>
      <c r="K8" s="7"/>
    </row>
    <row r="9" spans="1:11">
      <c r="A9" s="7" t="s">
        <v>433</v>
      </c>
      <c r="B9" s="7"/>
      <c r="C9" s="7"/>
      <c r="D9" s="7"/>
      <c r="E9" s="7"/>
      <c r="F9" s="7"/>
      <c r="G9" s="7"/>
      <c r="H9" s="7"/>
      <c r="I9" s="7"/>
      <c r="J9" s="7" t="str">
        <f>IFERROR(AVERAGE(C9:I9),"")</f>
        <v/>
      </c>
      <c r="K9" s="7"/>
    </row>
    <row r="10" spans="1:11">
      <c r="A10" s="7" t="s">
        <v>434</v>
      </c>
      <c r="B10" s="7"/>
      <c r="C10" s="7"/>
      <c r="D10" s="7"/>
      <c r="E10" s="7"/>
      <c r="F10" s="7"/>
      <c r="G10" s="7"/>
      <c r="H10" s="7"/>
      <c r="I10" s="7"/>
      <c r="J10" s="7" t="str">
        <f>IFERROR(AVERAGE(C10:I10),"")</f>
        <v/>
      </c>
      <c r="K10" s="7"/>
    </row>
    <row r="11" spans="1:11">
      <c r="A11" s="7" t="s">
        <v>435</v>
      </c>
      <c r="B11" s="7"/>
      <c r="C11" s="7"/>
      <c r="D11" s="7"/>
      <c r="E11" s="7"/>
      <c r="F11" s="7"/>
      <c r="G11" s="7"/>
      <c r="H11" s="7"/>
      <c r="I11" s="7"/>
      <c r="J11" s="7" t="str">
        <f>IFERROR(AVERAGE(C11:I11),"")</f>
        <v/>
      </c>
      <c r="K11" s="7"/>
    </row>
    <row r="12" spans="1:11">
      <c r="A12" s="7" t="s">
        <v>436</v>
      </c>
      <c r="B12" s="7"/>
      <c r="C12" s="7"/>
      <c r="D12" s="7"/>
      <c r="E12" s="7"/>
      <c r="F12" s="7"/>
      <c r="G12" s="7"/>
      <c r="H12" s="7"/>
      <c r="I12" s="7"/>
      <c r="J12" s="7" t="str">
        <f>IFERROR(AVERAGE(C12:I12),"")</f>
        <v/>
      </c>
      <c r="K12" s="7"/>
    </row>
    <row r="13" spans="1:11">
      <c r="A13" s="7" t="s">
        <v>437</v>
      </c>
      <c r="B13" s="7"/>
      <c r="C13" s="7"/>
      <c r="D13" s="7"/>
      <c r="E13" s="7"/>
      <c r="F13" s="7"/>
      <c r="G13" s="7"/>
      <c r="H13" s="7"/>
      <c r="I13" s="7"/>
      <c r="J13" s="7" t="str">
        <f>IFERROR(AVERAGE(C13:I13),"")</f>
        <v/>
      </c>
      <c r="K13" s="7"/>
    </row>
    <row r="14" spans="1:11">
      <c r="A14" s="7" t="s">
        <v>438</v>
      </c>
      <c r="B14" s="7"/>
      <c r="C14" s="7"/>
      <c r="D14" s="7"/>
      <c r="E14" s="7"/>
      <c r="F14" s="7"/>
      <c r="G14" s="7"/>
      <c r="H14" s="7"/>
      <c r="I14" s="7"/>
      <c r="J14" s="7" t="str">
        <f>IFERROR(AVERAGE(C14:I14),"")</f>
        <v/>
      </c>
      <c r="K14" s="7"/>
    </row>
    <row r="15" spans="1:11">
      <c r="A15" s="7" t="s">
        <v>439</v>
      </c>
      <c r="B15" s="7"/>
      <c r="C15" s="7"/>
      <c r="D15" s="7"/>
      <c r="E15" s="7"/>
      <c r="F15" s="7"/>
      <c r="G15" s="7"/>
      <c r="H15" s="7"/>
      <c r="I15" s="7"/>
      <c r="J15" s="7" t="str">
        <f>IFERROR(AVERAGE(C15:I15),"")</f>
        <v/>
      </c>
      <c r="K15" s="7"/>
    </row>
    <row r="16" spans="1:11">
      <c r="A16" s="7" t="s">
        <v>440</v>
      </c>
      <c r="B16" s="7"/>
      <c r="C16" s="7"/>
      <c r="D16" s="7"/>
      <c r="E16" s="7"/>
      <c r="F16" s="7"/>
      <c r="G16" s="7"/>
      <c r="H16" s="7"/>
      <c r="I16" s="7"/>
      <c r="J16" s="7" t="str">
        <f>IFERROR(AVERAGE(C16:I16),"")</f>
        <v/>
      </c>
      <c r="K16" s="7"/>
    </row>
    <row r="17" spans="1:11">
      <c r="A17" s="7" t="s">
        <v>441</v>
      </c>
      <c r="B17" s="7"/>
      <c r="C17" s="7"/>
      <c r="D17" s="7"/>
      <c r="E17" s="7"/>
      <c r="F17" s="7"/>
      <c r="G17" s="7"/>
      <c r="H17" s="7"/>
      <c r="I17" s="7"/>
      <c r="J17" s="7" t="str">
        <f>IFERROR(AVERAGE(C17:I17),"")</f>
        <v/>
      </c>
      <c r="K17" s="7"/>
    </row>
    <row r="18" spans="1:11">
      <c r="A18" s="7" t="s">
        <v>442</v>
      </c>
      <c r="B18" s="7"/>
      <c r="C18" s="7"/>
      <c r="D18" s="7"/>
      <c r="E18" s="7"/>
      <c r="F18" s="7"/>
      <c r="G18" s="7"/>
      <c r="H18" s="7"/>
      <c r="I18" s="7"/>
      <c r="J18" s="7" t="str">
        <f>IFERROR(AVERAGE(C18:I18),"")</f>
        <v/>
      </c>
      <c r="K18" s="7"/>
    </row>
    <row r="19" spans="1:11">
      <c r="A19" s="7" t="s">
        <v>443</v>
      </c>
      <c r="B19" s="7"/>
      <c r="C19" s="7"/>
      <c r="D19" s="7"/>
      <c r="E19" s="7"/>
      <c r="F19" s="7"/>
      <c r="G19" s="7"/>
      <c r="H19" s="7"/>
      <c r="I19" s="7"/>
      <c r="J19" s="7" t="str">
        <f>IFERROR(AVERAGE(C19:I19),"")</f>
        <v/>
      </c>
      <c r="K19" s="7"/>
    </row>
    <row r="20" spans="1:11">
      <c r="A20" s="7" t="s">
        <v>444</v>
      </c>
      <c r="B20" s="7"/>
      <c r="C20" s="7"/>
      <c r="D20" s="7"/>
      <c r="E20" s="7"/>
      <c r="F20" s="7"/>
      <c r="G20" s="7"/>
      <c r="H20" s="7"/>
      <c r="I20" s="7"/>
      <c r="J20" s="7" t="str">
        <f>IFERROR(AVERAGE(C20:I20),"")</f>
        <v/>
      </c>
      <c r="K20" s="7"/>
    </row>
    <row r="21" spans="1:11">
      <c r="A21" s="7" t="s">
        <v>445</v>
      </c>
      <c r="B21" s="7"/>
      <c r="C21" s="7"/>
      <c r="D21" s="7"/>
      <c r="E21" s="7"/>
      <c r="F21" s="7"/>
      <c r="G21" s="7"/>
      <c r="H21" s="7"/>
      <c r="I21" s="7"/>
      <c r="J21" s="7" t="str">
        <f>IFERROR(AVERAGE(C21:I21),"")</f>
        <v/>
      </c>
      <c r="K21" s="7"/>
    </row>
    <row r="22" spans="1:11">
      <c r="A22" s="7" t="s">
        <v>446</v>
      </c>
      <c r="B22" s="7"/>
      <c r="C22" s="7"/>
      <c r="D22" s="7"/>
      <c r="E22" s="7"/>
      <c r="F22" s="7"/>
      <c r="G22" s="7"/>
      <c r="H22" s="7"/>
      <c r="I22" s="7"/>
      <c r="J22" s="7" t="str">
        <f>IFERROR(AVERAGE(C22:I22),"")</f>
        <v/>
      </c>
      <c r="K22" s="7"/>
    </row>
    <row r="23" spans="1:11">
      <c r="A23" s="7" t="s">
        <v>447</v>
      </c>
      <c r="B23" s="7"/>
      <c r="C23" s="7"/>
      <c r="D23" s="7"/>
      <c r="E23" s="7"/>
      <c r="F23" s="7"/>
      <c r="G23" s="7"/>
      <c r="H23" s="7"/>
      <c r="I23" s="7"/>
      <c r="J23" s="7" t="str">
        <f>IFERROR(AVERAGE(C23:I23),"")</f>
        <v/>
      </c>
      <c r="K23" s="7"/>
    </row>
    <row r="24" spans="1:11">
      <c r="A24" s="7" t="s">
        <v>448</v>
      </c>
      <c r="B24" s="7"/>
      <c r="C24" s="7"/>
      <c r="D24" s="7"/>
      <c r="E24" s="7"/>
      <c r="F24" s="7"/>
      <c r="G24" s="7"/>
      <c r="H24" s="7"/>
      <c r="I24" s="7"/>
      <c r="J24" s="7" t="str">
        <f>IFERROR(AVERAGE(C24:I24),"")</f>
        <v/>
      </c>
      <c r="K24" s="7"/>
    </row>
    <row r="25" spans="1:11">
      <c r="A25" s="7" t="s">
        <v>449</v>
      </c>
      <c r="B25" s="7"/>
      <c r="C25" s="7"/>
      <c r="D25" s="7"/>
      <c r="E25" s="7"/>
      <c r="F25" s="7"/>
      <c r="G25" s="7"/>
      <c r="H25" s="7"/>
      <c r="I25" s="7"/>
      <c r="J25" s="7" t="str">
        <f>IFERROR(AVERAGE(C25:I25),"")</f>
        <v/>
      </c>
      <c r="K25" s="7"/>
    </row>
    <row r="26" spans="1:11">
      <c r="A26" s="7" t="s">
        <v>450</v>
      </c>
      <c r="B26" s="7"/>
      <c r="C26" s="7"/>
      <c r="D26" s="7"/>
      <c r="E26" s="7"/>
      <c r="F26" s="7"/>
      <c r="G26" s="7"/>
      <c r="H26" s="7"/>
      <c r="I26" s="7"/>
      <c r="J26" s="7" t="str">
        <f>IFERROR(AVERAGE(C26:I26),"")</f>
        <v/>
      </c>
      <c r="K26" s="7"/>
    </row>
    <row r="27" spans="1:11">
      <c r="A27" s="7" t="s">
        <v>451</v>
      </c>
      <c r="B27" s="7"/>
      <c r="C27" s="7"/>
      <c r="D27" s="7"/>
      <c r="E27" s="7"/>
      <c r="F27" s="7"/>
      <c r="G27" s="7"/>
      <c r="H27" s="7"/>
      <c r="I27" s="7"/>
      <c r="J27" s="7" t="str">
        <f>IFERROR(AVERAGE(C27:I27),"")</f>
        <v/>
      </c>
      <c r="K27" s="7"/>
    </row>
    <row r="28" spans="1:11">
      <c r="A28" s="7" t="s">
        <v>452</v>
      </c>
      <c r="B28" s="7"/>
      <c r="C28" s="7"/>
      <c r="D28" s="7"/>
      <c r="E28" s="7"/>
      <c r="F28" s="7"/>
      <c r="G28" s="7"/>
      <c r="H28" s="7"/>
      <c r="I28" s="7"/>
      <c r="J28" s="7" t="str">
        <f>IFERROR(AVERAGE(C28:I28),"")</f>
        <v/>
      </c>
      <c r="K28" s="7"/>
    </row>
    <row r="29" spans="1:11">
      <c r="A29" s="7" t="s">
        <v>453</v>
      </c>
      <c r="B29" s="7"/>
      <c r="C29" s="7"/>
      <c r="D29" s="7"/>
      <c r="E29" s="7"/>
      <c r="F29" s="7"/>
      <c r="G29" s="7"/>
      <c r="H29" s="7"/>
      <c r="I29" s="7"/>
      <c r="J29" s="7" t="str">
        <f>IFERROR(AVERAGE(C29:I29),"")</f>
        <v/>
      </c>
      <c r="K29" s="7"/>
    </row>
    <row r="30" spans="1:11">
      <c r="A30" s="7" t="s">
        <v>454</v>
      </c>
      <c r="B30" s="7"/>
      <c r="C30" s="7"/>
      <c r="D30" s="7"/>
      <c r="E30" s="7"/>
      <c r="F30" s="7"/>
      <c r="G30" s="7"/>
      <c r="H30" s="7"/>
      <c r="I30" s="7"/>
      <c r="J30" s="7" t="str">
        <f>IFERROR(AVERAGE(C30:I30),"")</f>
        <v/>
      </c>
      <c r="K30" s="7"/>
    </row>
    <row r="31" spans="1:11">
      <c r="A31" s="7" t="s">
        <v>455</v>
      </c>
      <c r="B31" s="7"/>
      <c r="C31" s="7"/>
      <c r="D31" s="7"/>
      <c r="E31" s="7"/>
      <c r="F31" s="7"/>
      <c r="G31" s="7"/>
      <c r="H31" s="7"/>
      <c r="I31" s="7"/>
      <c r="J31" s="7" t="str">
        <f>IFERROR(AVERAGE(C31:I31),"")</f>
        <v/>
      </c>
      <c r="K31" s="7"/>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t="s">
        <v>92</v>
      </c>
      <c r="K2" s="9">
        <v>14.29</v>
      </c>
    </row>
    <row r="3" spans="1:11">
      <c r="A3" s="7" t="s">
        <v>43</v>
      </c>
      <c r="B3" s="7">
        <v>2.1</v>
      </c>
      <c r="C3" s="7" t="s">
        <v>51</v>
      </c>
      <c r="D3" s="7" t="s">
        <v>93</v>
      </c>
      <c r="E3" s="7" t="s">
        <v>94</v>
      </c>
      <c r="F3" s="7" t="s">
        <v>95</v>
      </c>
      <c r="G3" s="7" t="s">
        <v>96</v>
      </c>
      <c r="H3" s="7" t="s">
        <v>90</v>
      </c>
      <c r="I3" s="7" t="s">
        <v>97</v>
      </c>
      <c r="J3" s="7" t="s">
        <v>98</v>
      </c>
      <c r="K3" s="9">
        <v>14.29</v>
      </c>
    </row>
    <row r="4" spans="1:11">
      <c r="A4" s="7" t="s">
        <v>43</v>
      </c>
      <c r="B4" s="7">
        <v>2.2</v>
      </c>
      <c r="C4" s="7" t="s">
        <v>51</v>
      </c>
      <c r="D4" s="7" t="s">
        <v>99</v>
      </c>
      <c r="E4" s="7" t="s">
        <v>100</v>
      </c>
      <c r="F4" s="7" t="s">
        <v>95</v>
      </c>
      <c r="G4" s="7" t="s">
        <v>101</v>
      </c>
      <c r="H4" s="7" t="s">
        <v>90</v>
      </c>
      <c r="I4" s="7" t="s">
        <v>102</v>
      </c>
      <c r="J4" s="7" t="s">
        <v>103</v>
      </c>
      <c r="K4" s="9">
        <v>14.29</v>
      </c>
    </row>
    <row r="5" spans="1:11">
      <c r="A5" s="7" t="s">
        <v>43</v>
      </c>
      <c r="B5" s="7">
        <v>3.1</v>
      </c>
      <c r="C5" s="7" t="s">
        <v>58</v>
      </c>
      <c r="D5" s="7" t="s">
        <v>104</v>
      </c>
      <c r="E5" s="7" t="s">
        <v>105</v>
      </c>
      <c r="F5" s="7" t="s">
        <v>106</v>
      </c>
      <c r="G5" s="7" t="s">
        <v>107</v>
      </c>
      <c r="H5" s="7" t="s">
        <v>90</v>
      </c>
      <c r="I5" s="7" t="s">
        <v>108</v>
      </c>
      <c r="J5" s="7" t="s">
        <v>109</v>
      </c>
      <c r="K5" s="9">
        <v>14.29</v>
      </c>
    </row>
    <row r="6" spans="1:11">
      <c r="A6" s="7" t="s">
        <v>43</v>
      </c>
      <c r="B6" s="7">
        <v>3.2</v>
      </c>
      <c r="C6" s="7" t="s">
        <v>58</v>
      </c>
      <c r="D6" s="7" t="s">
        <v>110</v>
      </c>
      <c r="E6" s="7" t="s">
        <v>111</v>
      </c>
      <c r="F6" s="7" t="s">
        <v>95</v>
      </c>
      <c r="G6" s="7" t="s">
        <v>112</v>
      </c>
      <c r="H6" s="7" t="s">
        <v>90</v>
      </c>
      <c r="I6" s="7" t="s">
        <v>113</v>
      </c>
      <c r="J6" s="7" t="s">
        <v>114</v>
      </c>
      <c r="K6" s="9">
        <v>14.29</v>
      </c>
    </row>
    <row r="7" spans="1:11">
      <c r="A7" s="7" t="s">
        <v>43</v>
      </c>
      <c r="B7" s="7">
        <v>4.1</v>
      </c>
      <c r="C7" s="7" t="s">
        <v>65</v>
      </c>
      <c r="D7" s="7" t="s">
        <v>115</v>
      </c>
      <c r="E7" s="7"/>
      <c r="F7" s="7"/>
      <c r="G7" s="7"/>
      <c r="H7" s="7" t="s">
        <v>116</v>
      </c>
      <c r="I7" s="7"/>
      <c r="J7" s="7"/>
      <c r="K7" s="9">
        <v>14.29</v>
      </c>
    </row>
    <row r="8" spans="1:11">
      <c r="A8" s="7" t="s">
        <v>43</v>
      </c>
      <c r="B8" s="7">
        <v>5.1</v>
      </c>
      <c r="C8" s="7" t="s">
        <v>72</v>
      </c>
      <c r="D8" s="7" t="s">
        <v>117</v>
      </c>
      <c r="E8" s="7" t="s">
        <v>118</v>
      </c>
      <c r="F8" s="7" t="s">
        <v>119</v>
      </c>
      <c r="G8" s="7" t="s">
        <v>120</v>
      </c>
      <c r="H8" s="7" t="s">
        <v>90</v>
      </c>
      <c r="I8" s="7" t="s">
        <v>121</v>
      </c>
      <c r="J8" s="7" t="s">
        <v>122</v>
      </c>
      <c r="K8" s="9">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123</v>
      </c>
      <c r="C1" s="8" t="s">
        <v>124</v>
      </c>
      <c r="D1" s="8" t="s">
        <v>125</v>
      </c>
      <c r="E1" s="8" t="s">
        <v>38</v>
      </c>
      <c r="F1" s="8" t="s">
        <v>126</v>
      </c>
      <c r="G1" s="8" t="s">
        <v>127</v>
      </c>
      <c r="H1" s="8" t="s">
        <v>128</v>
      </c>
      <c r="I1" s="8" t="s">
        <v>129</v>
      </c>
    </row>
    <row r="2" spans="1:9">
      <c r="A2" s="7" t="s">
        <v>43</v>
      </c>
      <c r="B2" s="7" t="s">
        <v>130</v>
      </c>
      <c r="C2" s="7">
        <v>1</v>
      </c>
      <c r="D2" s="7" t="s">
        <v>131</v>
      </c>
      <c r="E2" s="7"/>
      <c r="F2" s="7"/>
      <c r="G2" s="7"/>
      <c r="H2" s="7"/>
      <c r="I2" s="7"/>
    </row>
    <row r="3" spans="1:9">
      <c r="A3" s="7" t="s">
        <v>43</v>
      </c>
      <c r="B3" s="7" t="s">
        <v>130</v>
      </c>
      <c r="C3" s="7">
        <v>2</v>
      </c>
      <c r="D3" s="7" t="s">
        <v>132</v>
      </c>
      <c r="E3" s="7"/>
      <c r="F3" s="7"/>
      <c r="G3" s="7"/>
      <c r="H3" s="7"/>
      <c r="I3" s="7"/>
    </row>
    <row r="4" spans="1:9">
      <c r="A4" s="7" t="s">
        <v>43</v>
      </c>
      <c r="B4" s="7" t="s">
        <v>130</v>
      </c>
      <c r="C4" s="7">
        <v>3</v>
      </c>
      <c r="D4" s="7" t="s">
        <v>133</v>
      </c>
      <c r="E4" s="7"/>
      <c r="F4" s="7"/>
      <c r="G4" s="7"/>
      <c r="H4" s="7"/>
      <c r="I4" s="7"/>
    </row>
    <row r="5" spans="1:9">
      <c r="A5" s="7" t="s">
        <v>43</v>
      </c>
      <c r="B5" s="7" t="s">
        <v>130</v>
      </c>
      <c r="C5" s="7">
        <v>4</v>
      </c>
      <c r="D5" s="7" t="s">
        <v>134</v>
      </c>
      <c r="E5" s="7"/>
      <c r="F5" s="7"/>
      <c r="G5" s="7"/>
      <c r="H5" s="7"/>
      <c r="I5" s="7"/>
    </row>
    <row r="6" spans="1:9">
      <c r="A6" s="7" t="s">
        <v>43</v>
      </c>
      <c r="B6" s="7" t="s">
        <v>130</v>
      </c>
      <c r="C6" s="7">
        <v>5</v>
      </c>
      <c r="D6" s="7" t="s">
        <v>135</v>
      </c>
      <c r="E6" s="7"/>
      <c r="F6" s="7"/>
      <c r="G6" s="7"/>
      <c r="H6" s="7"/>
      <c r="I6" s="7"/>
    </row>
    <row r="7" spans="1:9">
      <c r="A7" s="7" t="s">
        <v>43</v>
      </c>
      <c r="B7" s="7" t="s">
        <v>130</v>
      </c>
      <c r="C7" s="7">
        <v>6</v>
      </c>
      <c r="D7" s="7" t="s">
        <v>136</v>
      </c>
      <c r="E7" s="7"/>
      <c r="F7" s="7"/>
      <c r="G7" s="7"/>
      <c r="H7" s="7"/>
      <c r="I7" s="7"/>
    </row>
    <row r="8" spans="1:9">
      <c r="A8" s="7" t="s">
        <v>43</v>
      </c>
      <c r="B8" s="7" t="s">
        <v>130</v>
      </c>
      <c r="C8" s="7">
        <v>7</v>
      </c>
      <c r="D8" s="7" t="s">
        <v>137</v>
      </c>
      <c r="E8" s="7"/>
      <c r="F8" s="7"/>
      <c r="G8" s="7"/>
      <c r="H8" s="7"/>
      <c r="I8" s="7"/>
    </row>
    <row r="9" spans="1:9">
      <c r="A9" s="7" t="s">
        <v>43</v>
      </c>
      <c r="B9" s="7" t="s">
        <v>130</v>
      </c>
      <c r="C9" s="7">
        <v>8</v>
      </c>
      <c r="D9" s="7" t="s">
        <v>138</v>
      </c>
      <c r="E9" s="7"/>
      <c r="F9" s="7"/>
      <c r="G9" s="7"/>
      <c r="H9" s="7"/>
      <c r="I9" s="7"/>
    </row>
    <row r="10" spans="1:9">
      <c r="A10" s="7" t="s">
        <v>43</v>
      </c>
      <c r="B10" s="7" t="s">
        <v>130</v>
      </c>
      <c r="C10" s="7">
        <v>9</v>
      </c>
      <c r="D10" s="7" t="s">
        <v>139</v>
      </c>
      <c r="E10" s="7"/>
      <c r="F10" s="7"/>
      <c r="G10" s="7"/>
      <c r="H10" s="7"/>
      <c r="I10" s="7"/>
    </row>
    <row r="11" spans="1:9">
      <c r="A11" s="7" t="s">
        <v>43</v>
      </c>
      <c r="B11" s="7" t="s">
        <v>130</v>
      </c>
      <c r="C11" s="7">
        <v>10</v>
      </c>
      <c r="D11" s="7" t="s">
        <v>140</v>
      </c>
      <c r="E11" s="7"/>
      <c r="F11" s="7"/>
      <c r="G11" s="7"/>
      <c r="H11" s="7"/>
      <c r="I11" s="7"/>
    </row>
    <row r="12" spans="1:9">
      <c r="A12" s="7" t="s">
        <v>43</v>
      </c>
      <c r="B12" s="7" t="s">
        <v>130</v>
      </c>
      <c r="C12" s="7">
        <v>11</v>
      </c>
      <c r="D12" s="7" t="s">
        <v>141</v>
      </c>
      <c r="E12" s="7"/>
      <c r="F12" s="7"/>
      <c r="G12" s="7"/>
      <c r="H12" s="7"/>
      <c r="I12" s="7"/>
    </row>
    <row r="13" spans="1:9">
      <c r="A13" s="7" t="s">
        <v>43</v>
      </c>
      <c r="B13" s="7" t="s">
        <v>130</v>
      </c>
      <c r="C13" s="7">
        <v>12</v>
      </c>
      <c r="D13" s="7" t="s">
        <v>142</v>
      </c>
      <c r="E13" s="7"/>
      <c r="F13" s="7"/>
      <c r="G13" s="7"/>
      <c r="H13" s="7"/>
      <c r="I13" s="7"/>
    </row>
    <row r="14" spans="1:9">
      <c r="A14" s="7" t="s">
        <v>43</v>
      </c>
      <c r="B14" s="7" t="s">
        <v>130</v>
      </c>
      <c r="C14" s="7">
        <v>13</v>
      </c>
      <c r="D14" s="7" t="s">
        <v>143</v>
      </c>
      <c r="E14" s="7"/>
      <c r="F14" s="7"/>
      <c r="G14" s="7"/>
      <c r="H14" s="7"/>
      <c r="I14" s="7"/>
    </row>
    <row r="15" spans="1:9">
      <c r="A15" s="7" t="s">
        <v>43</v>
      </c>
      <c r="B15" s="7" t="s">
        <v>130</v>
      </c>
      <c r="C15" s="7">
        <v>14</v>
      </c>
      <c r="D15" s="7" t="s">
        <v>144</v>
      </c>
      <c r="E15" s="7"/>
      <c r="F15" s="7"/>
      <c r="G15" s="7"/>
      <c r="H15" s="7"/>
      <c r="I15" s="7"/>
    </row>
    <row r="16" spans="1:9">
      <c r="A16" s="7" t="s">
        <v>43</v>
      </c>
      <c r="B16" s="7" t="s">
        <v>130</v>
      </c>
      <c r="C16" s="7">
        <v>15</v>
      </c>
      <c r="D16" s="7" t="s">
        <v>145</v>
      </c>
      <c r="E16" s="7"/>
      <c r="F16" s="7"/>
      <c r="G16" s="7"/>
      <c r="H16" s="7"/>
      <c r="I16" s="7"/>
    </row>
    <row r="17" spans="1:9">
      <c r="A17" s="7" t="s">
        <v>43</v>
      </c>
      <c r="B17" s="7" t="s">
        <v>130</v>
      </c>
      <c r="C17" s="7">
        <v>16</v>
      </c>
      <c r="D17" s="7" t="s">
        <v>146</v>
      </c>
      <c r="E17" s="7"/>
      <c r="F17" s="7"/>
      <c r="G17" s="7"/>
      <c r="H17" s="7"/>
      <c r="I17" s="7"/>
    </row>
    <row r="18" spans="1:9">
      <c r="A18" s="7" t="s">
        <v>43</v>
      </c>
      <c r="B18" s="7" t="s">
        <v>130</v>
      </c>
      <c r="C18" s="7">
        <v>17</v>
      </c>
      <c r="D18" s="7" t="s">
        <v>147</v>
      </c>
      <c r="E18" s="7"/>
      <c r="F18" s="7"/>
      <c r="G18" s="7"/>
      <c r="H18" s="7"/>
      <c r="I18" s="7"/>
    </row>
    <row r="19" spans="1:9">
      <c r="A19" s="7" t="s">
        <v>43</v>
      </c>
      <c r="B19" s="7" t="s">
        <v>130</v>
      </c>
      <c r="C19" s="7">
        <v>18</v>
      </c>
      <c r="D19" s="7" t="s">
        <v>148</v>
      </c>
      <c r="E19" s="7"/>
      <c r="F19" s="7"/>
      <c r="G19" s="7"/>
      <c r="H19" s="7"/>
      <c r="I19" s="7"/>
    </row>
    <row r="20" spans="1:9">
      <c r="A20" s="7" t="s">
        <v>43</v>
      </c>
      <c r="B20" s="7" t="s">
        <v>130</v>
      </c>
      <c r="C20" s="7">
        <v>19</v>
      </c>
      <c r="D20" s="7" t="s">
        <v>149</v>
      </c>
      <c r="E20" s="7"/>
      <c r="F20" s="7"/>
      <c r="G20" s="7"/>
      <c r="H20" s="7"/>
      <c r="I20" s="7"/>
    </row>
    <row r="21" spans="1:9">
      <c r="A21" s="7" t="s">
        <v>43</v>
      </c>
      <c r="B21" s="7" t="s">
        <v>130</v>
      </c>
      <c r="C21" s="7">
        <v>20</v>
      </c>
      <c r="D21" s="7" t="s">
        <v>150</v>
      </c>
      <c r="E21" s="7"/>
      <c r="F21" s="7"/>
      <c r="G21" s="7"/>
      <c r="H21" s="7"/>
      <c r="I21" s="7"/>
    </row>
    <row r="22" spans="1:9">
      <c r="A22" s="7" t="s">
        <v>43</v>
      </c>
      <c r="B22" s="7" t="s">
        <v>130</v>
      </c>
      <c r="C22" s="7">
        <v>21</v>
      </c>
      <c r="D22" s="7" t="s">
        <v>151</v>
      </c>
      <c r="E22" s="7"/>
      <c r="F22" s="7"/>
      <c r="G22" s="7"/>
      <c r="H22" s="7"/>
      <c r="I22" s="7"/>
    </row>
    <row r="23" spans="1:9">
      <c r="A23" s="7" t="s">
        <v>43</v>
      </c>
      <c r="B23" s="7" t="s">
        <v>130</v>
      </c>
      <c r="C23" s="7">
        <v>1</v>
      </c>
      <c r="D23" s="7" t="s">
        <v>152</v>
      </c>
      <c r="E23" s="7"/>
      <c r="F23" s="7"/>
      <c r="G23" s="7"/>
      <c r="H23" s="7"/>
      <c r="I23" s="7"/>
    </row>
    <row r="24" spans="1:9">
      <c r="A24" s="7" t="s">
        <v>43</v>
      </c>
      <c r="B24" s="7" t="s">
        <v>130</v>
      </c>
      <c r="C24" s="7">
        <v>2</v>
      </c>
      <c r="D24" s="7" t="s">
        <v>153</v>
      </c>
      <c r="E24" s="7"/>
      <c r="F24" s="7"/>
      <c r="G24" s="7"/>
      <c r="H24" s="7"/>
      <c r="I24" s="7"/>
    </row>
    <row r="25" spans="1:9">
      <c r="A25" s="7" t="s">
        <v>43</v>
      </c>
      <c r="B25" s="7" t="s">
        <v>130</v>
      </c>
      <c r="C25" s="7">
        <v>3</v>
      </c>
      <c r="D25" s="7" t="s">
        <v>154</v>
      </c>
      <c r="E25" s="7"/>
      <c r="F25" s="7"/>
      <c r="G25" s="7"/>
      <c r="H25" s="7"/>
      <c r="I25" s="7"/>
    </row>
    <row r="26" spans="1:9">
      <c r="A26" s="7" t="s">
        <v>43</v>
      </c>
      <c r="B26" s="7" t="s">
        <v>130</v>
      </c>
      <c r="C26" s="7">
        <v>4</v>
      </c>
      <c r="D26" s="7" t="s">
        <v>155</v>
      </c>
      <c r="E26" s="7"/>
      <c r="F26" s="7"/>
      <c r="G26" s="7"/>
      <c r="H26" s="7"/>
      <c r="I26" s="7"/>
    </row>
    <row r="27" spans="1:9">
      <c r="A27" s="7" t="s">
        <v>43</v>
      </c>
      <c r="B27" s="7" t="s">
        <v>130</v>
      </c>
      <c r="C27" s="7">
        <v>5</v>
      </c>
      <c r="D27" s="7" t="s">
        <v>156</v>
      </c>
      <c r="E27" s="7"/>
      <c r="F27" s="7"/>
      <c r="G27" s="7"/>
      <c r="H27" s="7"/>
      <c r="I27" s="7"/>
    </row>
    <row r="28" spans="1:9">
      <c r="A28" s="7" t="s">
        <v>43</v>
      </c>
      <c r="B28" s="7" t="s">
        <v>130</v>
      </c>
      <c r="C28" s="7">
        <v>6</v>
      </c>
      <c r="D28" s="7" t="s">
        <v>157</v>
      </c>
      <c r="E28" s="7"/>
      <c r="F28" s="7"/>
      <c r="G28" s="7"/>
      <c r="H28" s="7"/>
      <c r="I28" s="7"/>
    </row>
    <row r="29" spans="1:9">
      <c r="A29" s="7" t="s">
        <v>43</v>
      </c>
      <c r="B29" s="7" t="s">
        <v>130</v>
      </c>
      <c r="C29" s="7">
        <v>7</v>
      </c>
      <c r="D29" s="7" t="s">
        <v>158</v>
      </c>
      <c r="E29" s="7"/>
      <c r="F29" s="7"/>
      <c r="G29" s="7"/>
      <c r="H29" s="7"/>
      <c r="I29" s="7"/>
    </row>
    <row r="30" spans="1:9">
      <c r="A30" s="7" t="s">
        <v>43</v>
      </c>
      <c r="B30" s="7" t="s">
        <v>130</v>
      </c>
      <c r="C30" s="7">
        <v>8</v>
      </c>
      <c r="D30" s="7" t="s">
        <v>159</v>
      </c>
      <c r="E30" s="7"/>
      <c r="F30" s="7"/>
      <c r="G30" s="7"/>
      <c r="H30" s="7"/>
      <c r="I30" s="7"/>
    </row>
    <row r="31" spans="1:9">
      <c r="A31" s="7" t="s">
        <v>43</v>
      </c>
      <c r="B31" s="7" t="s">
        <v>130</v>
      </c>
      <c r="C31" s="7">
        <v>9</v>
      </c>
      <c r="D31" s="7" t="s">
        <v>160</v>
      </c>
      <c r="E31" s="7"/>
      <c r="F31" s="7"/>
      <c r="G31" s="7"/>
      <c r="H31" s="7"/>
      <c r="I31" s="7"/>
    </row>
    <row r="32" spans="1:9">
      <c r="A32" s="7" t="s">
        <v>43</v>
      </c>
      <c r="B32" s="7" t="s">
        <v>130</v>
      </c>
      <c r="C32" s="7">
        <v>10</v>
      </c>
      <c r="D32" s="7" t="s">
        <v>161</v>
      </c>
      <c r="E32" s="7"/>
      <c r="F32" s="7"/>
      <c r="G32" s="7"/>
      <c r="H32" s="7"/>
      <c r="I32" s="7"/>
    </row>
    <row r="33" spans="1:9">
      <c r="A33" s="7" t="s">
        <v>43</v>
      </c>
      <c r="B33" s="7" t="s">
        <v>130</v>
      </c>
      <c r="C33" s="7">
        <v>11</v>
      </c>
      <c r="D33" s="7" t="s">
        <v>162</v>
      </c>
      <c r="E33" s="7"/>
      <c r="F33" s="7"/>
      <c r="G33" s="7"/>
      <c r="H33" s="7"/>
      <c r="I33" s="7"/>
    </row>
    <row r="34" spans="1:9">
      <c r="A34" s="7" t="s">
        <v>43</v>
      </c>
      <c r="B34" s="7" t="s">
        <v>130</v>
      </c>
      <c r="C34" s="7">
        <v>12</v>
      </c>
      <c r="D34" s="7" t="s">
        <v>163</v>
      </c>
      <c r="E34" s="7"/>
      <c r="F34" s="7"/>
      <c r="G34" s="7"/>
      <c r="H34" s="7"/>
      <c r="I34" s="7"/>
    </row>
    <row r="35" spans="1:9">
      <c r="A35" s="7" t="s">
        <v>43</v>
      </c>
      <c r="B35" s="7" t="s">
        <v>130</v>
      </c>
      <c r="C35" s="7">
        <v>13</v>
      </c>
      <c r="D35" s="7" t="s">
        <v>164</v>
      </c>
      <c r="E35" s="7"/>
      <c r="F35" s="7"/>
      <c r="G35" s="7"/>
      <c r="H35" s="7"/>
      <c r="I35" s="7"/>
    </row>
    <row r="36" spans="1:9">
      <c r="A36" s="7" t="s">
        <v>43</v>
      </c>
      <c r="B36" s="7" t="s">
        <v>130</v>
      </c>
      <c r="C36" s="7">
        <v>14</v>
      </c>
      <c r="D36" s="7" t="s">
        <v>165</v>
      </c>
      <c r="E36" s="7"/>
      <c r="F36" s="7"/>
      <c r="G36" s="7"/>
      <c r="H36" s="7"/>
      <c r="I36" s="7"/>
    </row>
    <row r="37" spans="1:9">
      <c r="A37" s="7" t="s">
        <v>43</v>
      </c>
      <c r="B37" s="7" t="s">
        <v>130</v>
      </c>
      <c r="C37" s="7">
        <v>1</v>
      </c>
      <c r="D37" s="7" t="s">
        <v>166</v>
      </c>
      <c r="E37" s="7"/>
      <c r="F37" s="7"/>
      <c r="G37" s="7"/>
      <c r="H37" s="7"/>
      <c r="I37" s="7"/>
    </row>
    <row r="38" spans="1:9">
      <c r="A38" s="7" t="s">
        <v>43</v>
      </c>
      <c r="B38" s="7" t="s">
        <v>130</v>
      </c>
      <c r="C38" s="7">
        <v>2</v>
      </c>
      <c r="D38" s="7" t="s">
        <v>167</v>
      </c>
      <c r="E38" s="7"/>
      <c r="F38" s="7"/>
      <c r="G38" s="7"/>
      <c r="H38" s="7"/>
      <c r="I38" s="7"/>
    </row>
    <row r="39" spans="1:9">
      <c r="A39" s="7" t="s">
        <v>43</v>
      </c>
      <c r="B39" s="7" t="s">
        <v>130</v>
      </c>
      <c r="C39" s="7">
        <v>3</v>
      </c>
      <c r="D39" s="7" t="s">
        <v>168</v>
      </c>
      <c r="E39" s="7"/>
      <c r="F39" s="7"/>
      <c r="G39" s="7"/>
      <c r="H39" s="7"/>
      <c r="I39" s="7"/>
    </row>
    <row r="40" spans="1:9">
      <c r="A40" s="7" t="s">
        <v>43</v>
      </c>
      <c r="B40" s="7" t="s">
        <v>130</v>
      </c>
      <c r="C40" s="7">
        <v>4</v>
      </c>
      <c r="D40" s="7" t="s">
        <v>169</v>
      </c>
      <c r="E40" s="7"/>
      <c r="F40" s="7"/>
      <c r="G40" s="7"/>
      <c r="H40" s="7"/>
      <c r="I40" s="7"/>
    </row>
    <row r="41" spans="1:9">
      <c r="A41" s="7" t="s">
        <v>43</v>
      </c>
      <c r="B41" s="7" t="s">
        <v>130</v>
      </c>
      <c r="C41" s="7">
        <v>5</v>
      </c>
      <c r="D41" s="7" t="s">
        <v>170</v>
      </c>
      <c r="E41" s="7"/>
      <c r="F41" s="7"/>
      <c r="G41" s="7"/>
      <c r="H41" s="7"/>
      <c r="I41" s="7"/>
    </row>
    <row r="42" spans="1:9">
      <c r="A42" s="7" t="s">
        <v>43</v>
      </c>
      <c r="B42" s="7" t="s">
        <v>130</v>
      </c>
      <c r="C42" s="7">
        <v>6</v>
      </c>
      <c r="D42" s="7" t="s">
        <v>171</v>
      </c>
      <c r="E42" s="7"/>
      <c r="F42" s="7"/>
      <c r="G42" s="7"/>
      <c r="H42" s="7"/>
      <c r="I42" s="7"/>
    </row>
    <row r="43" spans="1:9">
      <c r="A43" s="7" t="s">
        <v>43</v>
      </c>
      <c r="B43" s="7" t="s">
        <v>130</v>
      </c>
      <c r="C43" s="7">
        <v>7</v>
      </c>
      <c r="D43" s="7" t="s">
        <v>172</v>
      </c>
      <c r="E43" s="7"/>
      <c r="F43" s="7"/>
      <c r="G43" s="7"/>
      <c r="H43" s="7"/>
      <c r="I43" s="7"/>
    </row>
    <row r="44" spans="1:9">
      <c r="A44" s="7" t="s">
        <v>43</v>
      </c>
      <c r="B44" s="7" t="s">
        <v>130</v>
      </c>
      <c r="C44" s="7">
        <v>8</v>
      </c>
      <c r="D44" s="7" t="s">
        <v>173</v>
      </c>
      <c r="E44" s="7"/>
      <c r="F44" s="7"/>
      <c r="G44" s="7"/>
      <c r="H44" s="7"/>
      <c r="I44" s="7"/>
    </row>
    <row r="45" spans="1:9">
      <c r="A45" s="7" t="s">
        <v>43</v>
      </c>
      <c r="B45" s="7" t="s">
        <v>130</v>
      </c>
      <c r="C45" s="7">
        <v>1</v>
      </c>
      <c r="D45" s="7" t="s">
        <v>174</v>
      </c>
      <c r="E45" s="7"/>
      <c r="F45" s="7"/>
      <c r="G45" s="7"/>
      <c r="H45" s="7"/>
      <c r="I45" s="7"/>
    </row>
    <row r="46" spans="1:9">
      <c r="A46" s="7" t="s">
        <v>43</v>
      </c>
      <c r="B46" s="7" t="s">
        <v>130</v>
      </c>
      <c r="C46" s="7">
        <v>2</v>
      </c>
      <c r="D46" s="7" t="s">
        <v>175</v>
      </c>
      <c r="E46" s="7"/>
      <c r="F46" s="7"/>
      <c r="G46" s="7"/>
      <c r="H46" s="7"/>
      <c r="I46" s="7"/>
    </row>
    <row r="47" spans="1:9">
      <c r="A47" s="7" t="s">
        <v>43</v>
      </c>
      <c r="B47" s="7" t="s">
        <v>130</v>
      </c>
      <c r="C47" s="7">
        <v>3</v>
      </c>
      <c r="D47" s="7" t="s">
        <v>176</v>
      </c>
      <c r="E47" s="7"/>
      <c r="F47" s="7"/>
      <c r="G47" s="7"/>
      <c r="H47" s="7"/>
      <c r="I47" s="7"/>
    </row>
    <row r="48" spans="1:9">
      <c r="A48" s="7" t="s">
        <v>43</v>
      </c>
      <c r="B48" s="7" t="s">
        <v>130</v>
      </c>
      <c r="C48" s="7">
        <v>4</v>
      </c>
      <c r="D48" s="7" t="s">
        <v>177</v>
      </c>
      <c r="E48" s="7"/>
      <c r="F48" s="7"/>
      <c r="G48" s="7"/>
      <c r="H48" s="7"/>
      <c r="I48" s="7"/>
    </row>
    <row r="49" spans="1:9">
      <c r="A49" s="7" t="s">
        <v>43</v>
      </c>
      <c r="B49" s="7" t="s">
        <v>130</v>
      </c>
      <c r="C49" s="7">
        <v>5</v>
      </c>
      <c r="D49" s="7" t="s">
        <v>178</v>
      </c>
      <c r="E49" s="7"/>
      <c r="F49" s="7"/>
      <c r="G49" s="7"/>
      <c r="H49" s="7"/>
      <c r="I49" s="7"/>
    </row>
    <row r="50" spans="1:9">
      <c r="A50" s="7" t="s">
        <v>43</v>
      </c>
      <c r="B50" s="7" t="s">
        <v>130</v>
      </c>
      <c r="C50" s="7">
        <v>6</v>
      </c>
      <c r="D50" s="7" t="s">
        <v>179</v>
      </c>
      <c r="E50" s="7"/>
      <c r="F50" s="7"/>
      <c r="G50" s="7"/>
      <c r="H50" s="7"/>
      <c r="I50" s="7"/>
    </row>
    <row r="51" spans="1:9">
      <c r="A51" s="7" t="s">
        <v>43</v>
      </c>
      <c r="B51" s="7" t="s">
        <v>130</v>
      </c>
      <c r="C51" s="7">
        <v>7</v>
      </c>
      <c r="D51" s="7" t="s">
        <v>180</v>
      </c>
      <c r="E51" s="7"/>
      <c r="F51" s="7"/>
      <c r="G51" s="7"/>
      <c r="H51" s="7"/>
      <c r="I5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181</v>
      </c>
      <c r="B1" s="4"/>
      <c r="C1" s="4"/>
      <c r="D1" s="4"/>
      <c r="E1" s="4"/>
      <c r="F1" s="4"/>
      <c r="G1" s="4"/>
    </row>
    <row r="2" spans="1:7">
      <c r="A2" s="8" t="s">
        <v>182</v>
      </c>
      <c r="B2" s="8" t="s">
        <v>183</v>
      </c>
      <c r="C2" s="8" t="s">
        <v>184</v>
      </c>
      <c r="D2" s="8" t="s">
        <v>185</v>
      </c>
      <c r="E2" s="8" t="s">
        <v>186</v>
      </c>
      <c r="F2" s="8" t="s">
        <v>187</v>
      </c>
      <c r="G2" s="8" t="s">
        <v>188</v>
      </c>
    </row>
    <row r="3" spans="1:7">
      <c r="A3" s="7" t="s">
        <v>44</v>
      </c>
      <c r="B3" s="7">
        <v>20</v>
      </c>
      <c r="C3" s="7" t="s">
        <v>189</v>
      </c>
      <c r="D3" s="7">
        <v>1</v>
      </c>
      <c r="E3" s="7" t="s">
        <v>190</v>
      </c>
      <c r="F3" s="7" t="s">
        <v>191</v>
      </c>
      <c r="G3" s="7" t="s">
        <v>192</v>
      </c>
    </row>
    <row r="4" spans="1:7">
      <c r="A4" s="7"/>
      <c r="B4" s="7"/>
      <c r="C4" s="7"/>
      <c r="D4" s="7">
        <v>2</v>
      </c>
      <c r="E4" s="7" t="s">
        <v>193</v>
      </c>
      <c r="F4" s="7" t="s">
        <v>194</v>
      </c>
      <c r="G4" s="7" t="s">
        <v>195</v>
      </c>
    </row>
    <row r="5" spans="1:7">
      <c r="A5" s="7"/>
      <c r="B5" s="7"/>
      <c r="C5" s="7"/>
      <c r="D5" s="7">
        <v>3</v>
      </c>
      <c r="E5" s="7" t="s">
        <v>196</v>
      </c>
      <c r="F5" s="7" t="s">
        <v>197</v>
      </c>
      <c r="G5" s="7" t="s">
        <v>198</v>
      </c>
    </row>
    <row r="6" spans="1:7">
      <c r="A6" s="7"/>
      <c r="B6" s="7"/>
      <c r="C6" s="7"/>
      <c r="D6" s="7">
        <v>4</v>
      </c>
      <c r="E6" s="7" t="s">
        <v>199</v>
      </c>
      <c r="F6" s="7" t="s">
        <v>200</v>
      </c>
      <c r="G6" s="7" t="s">
        <v>201</v>
      </c>
    </row>
    <row r="7" spans="1:7">
      <c r="A7" s="7" t="s">
        <v>51</v>
      </c>
      <c r="B7" s="7">
        <v>25</v>
      </c>
      <c r="C7" s="7" t="s">
        <v>189</v>
      </c>
      <c r="D7" s="7">
        <v>1</v>
      </c>
      <c r="E7" s="7" t="s">
        <v>190</v>
      </c>
      <c r="F7" s="7" t="s">
        <v>191</v>
      </c>
      <c r="G7" s="7" t="s">
        <v>202</v>
      </c>
    </row>
    <row r="8" spans="1:7">
      <c r="A8" s="7"/>
      <c r="B8" s="7"/>
      <c r="C8" s="7"/>
      <c r="D8" s="7">
        <v>2</v>
      </c>
      <c r="E8" s="7" t="s">
        <v>193</v>
      </c>
      <c r="F8" s="7" t="s">
        <v>194</v>
      </c>
      <c r="G8" s="7" t="s">
        <v>203</v>
      </c>
    </row>
    <row r="9" spans="1:7">
      <c r="A9" s="7"/>
      <c r="B9" s="7"/>
      <c r="C9" s="7"/>
      <c r="D9" s="7">
        <v>3</v>
      </c>
      <c r="E9" s="7" t="s">
        <v>196</v>
      </c>
      <c r="F9" s="7" t="s">
        <v>197</v>
      </c>
      <c r="G9" s="7" t="s">
        <v>204</v>
      </c>
    </row>
    <row r="10" spans="1:7">
      <c r="A10" s="7"/>
      <c r="B10" s="7"/>
      <c r="C10" s="7"/>
      <c r="D10" s="7">
        <v>4</v>
      </c>
      <c r="E10" s="7" t="s">
        <v>199</v>
      </c>
      <c r="F10" s="7" t="s">
        <v>200</v>
      </c>
      <c r="G10" s="7" t="s">
        <v>205</v>
      </c>
    </row>
    <row r="11" spans="1:7">
      <c r="A11" s="7" t="s">
        <v>58</v>
      </c>
      <c r="B11" s="7">
        <v>25</v>
      </c>
      <c r="C11" s="7" t="s">
        <v>189</v>
      </c>
      <c r="D11" s="7">
        <v>1</v>
      </c>
      <c r="E11" s="7" t="s">
        <v>190</v>
      </c>
      <c r="F11" s="7" t="s">
        <v>191</v>
      </c>
      <c r="G11" s="7" t="s">
        <v>206</v>
      </c>
    </row>
    <row r="12" spans="1:7">
      <c r="A12" s="7"/>
      <c r="B12" s="7"/>
      <c r="C12" s="7"/>
      <c r="D12" s="7">
        <v>2</v>
      </c>
      <c r="E12" s="7" t="s">
        <v>193</v>
      </c>
      <c r="F12" s="7" t="s">
        <v>194</v>
      </c>
      <c r="G12" s="7" t="s">
        <v>207</v>
      </c>
    </row>
    <row r="13" spans="1:7">
      <c r="A13" s="7"/>
      <c r="B13" s="7"/>
      <c r="C13" s="7"/>
      <c r="D13" s="7">
        <v>3</v>
      </c>
      <c r="E13" s="7" t="s">
        <v>196</v>
      </c>
      <c r="F13" s="7" t="s">
        <v>197</v>
      </c>
      <c r="G13" s="7" t="s">
        <v>208</v>
      </c>
    </row>
    <row r="14" spans="1:7">
      <c r="A14" s="7"/>
      <c r="B14" s="7"/>
      <c r="C14" s="7"/>
      <c r="D14" s="7">
        <v>4</v>
      </c>
      <c r="E14" s="7" t="s">
        <v>199</v>
      </c>
      <c r="F14" s="7" t="s">
        <v>200</v>
      </c>
      <c r="G14" s="7" t="s">
        <v>209</v>
      </c>
    </row>
    <row r="15" spans="1:7">
      <c r="A15" s="7" t="s">
        <v>65</v>
      </c>
      <c r="B15" s="7">
        <v>25</v>
      </c>
      <c r="C15" s="7" t="s">
        <v>189</v>
      </c>
      <c r="D15" s="7">
        <v>1</v>
      </c>
      <c r="E15" s="7" t="s">
        <v>190</v>
      </c>
      <c r="F15" s="7" t="s">
        <v>191</v>
      </c>
      <c r="G15" s="7" t="s">
        <v>210</v>
      </c>
    </row>
    <row r="16" spans="1:7">
      <c r="A16" s="7"/>
      <c r="B16" s="7"/>
      <c r="C16" s="7"/>
      <c r="D16" s="7">
        <v>2</v>
      </c>
      <c r="E16" s="7" t="s">
        <v>193</v>
      </c>
      <c r="F16" s="7" t="s">
        <v>194</v>
      </c>
      <c r="G16" s="7" t="s">
        <v>211</v>
      </c>
    </row>
    <row r="17" spans="1:7">
      <c r="A17" s="7"/>
      <c r="B17" s="7"/>
      <c r="C17" s="7"/>
      <c r="D17" s="7">
        <v>3</v>
      </c>
      <c r="E17" s="7" t="s">
        <v>196</v>
      </c>
      <c r="F17" s="7" t="s">
        <v>197</v>
      </c>
      <c r="G17" s="7" t="s">
        <v>212</v>
      </c>
    </row>
    <row r="18" spans="1:7">
      <c r="A18" s="7"/>
      <c r="B18" s="7"/>
      <c r="C18" s="7"/>
      <c r="D18" s="7">
        <v>4</v>
      </c>
      <c r="E18" s="7" t="s">
        <v>199</v>
      </c>
      <c r="F18" s="7" t="s">
        <v>200</v>
      </c>
      <c r="G18" s="7" t="s">
        <v>213</v>
      </c>
    </row>
    <row r="19" spans="1:7">
      <c r="A19" s="7" t="s">
        <v>72</v>
      </c>
      <c r="B19" s="7">
        <v>20</v>
      </c>
      <c r="C19" s="7" t="s">
        <v>189</v>
      </c>
      <c r="D19" s="7">
        <v>1</v>
      </c>
      <c r="E19" s="7" t="s">
        <v>190</v>
      </c>
      <c r="F19" s="7" t="s">
        <v>191</v>
      </c>
      <c r="G19" s="7" t="s">
        <v>214</v>
      </c>
    </row>
    <row r="20" spans="1:7">
      <c r="A20" s="7"/>
      <c r="B20" s="7"/>
      <c r="C20" s="7"/>
      <c r="D20" s="7">
        <v>2</v>
      </c>
      <c r="E20" s="7" t="s">
        <v>193</v>
      </c>
      <c r="F20" s="7" t="s">
        <v>194</v>
      </c>
      <c r="G20" s="7" t="s">
        <v>215</v>
      </c>
    </row>
    <row r="21" spans="1:7">
      <c r="A21" s="7"/>
      <c r="B21" s="7"/>
      <c r="C21" s="7"/>
      <c r="D21" s="7">
        <v>3</v>
      </c>
      <c r="E21" s="7" t="s">
        <v>196</v>
      </c>
      <c r="F21" s="7" t="s">
        <v>197</v>
      </c>
      <c r="G21" s="7" t="s">
        <v>216</v>
      </c>
    </row>
    <row r="22" spans="1:7">
      <c r="A22" s="7"/>
      <c r="B22" s="7"/>
      <c r="C22" s="7"/>
      <c r="D22" s="7">
        <v>4</v>
      </c>
      <c r="E22" s="7" t="s">
        <v>199</v>
      </c>
      <c r="F22" s="7" t="s">
        <v>200</v>
      </c>
      <c r="G22" s="7"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218</v>
      </c>
      <c r="B1" s="4"/>
      <c r="C1" s="4"/>
      <c r="D1" s="4"/>
      <c r="E1" s="4"/>
      <c r="F1" s="4"/>
      <c r="G1" s="4"/>
    </row>
    <row r="2" spans="1:7">
      <c r="A2" s="8" t="s">
        <v>219</v>
      </c>
      <c r="B2" s="8" t="s">
        <v>220</v>
      </c>
      <c r="C2" s="8" t="s">
        <v>221</v>
      </c>
      <c r="D2" s="8" t="s">
        <v>222</v>
      </c>
      <c r="E2" s="8" t="s">
        <v>223</v>
      </c>
      <c r="F2" s="8" t="s">
        <v>224</v>
      </c>
      <c r="G2" s="8" t="s">
        <v>225</v>
      </c>
    </row>
    <row r="3" spans="1:7">
      <c r="A3" s="7">
        <v>1</v>
      </c>
      <c r="B3" s="7" t="s">
        <v>226</v>
      </c>
      <c r="C3" s="7">
        <v>35</v>
      </c>
      <c r="D3" s="7" t="s">
        <v>227</v>
      </c>
      <c r="E3" s="7" t="s">
        <v>228</v>
      </c>
      <c r="F3" s="7" t="s">
        <v>229</v>
      </c>
      <c r="G3" s="7" t="s">
        <v>230</v>
      </c>
    </row>
    <row r="4" spans="1:7">
      <c r="A4" s="7"/>
      <c r="B4" s="7" t="s">
        <v>231</v>
      </c>
      <c r="C4" s="7"/>
      <c r="D4" s="7" t="s">
        <v>232</v>
      </c>
      <c r="E4" s="7"/>
      <c r="F4" s="7"/>
      <c r="G4" s="7"/>
    </row>
    <row r="5" spans="1:7">
      <c r="A5" s="7">
        <v>2</v>
      </c>
      <c r="B5" s="7" t="s">
        <v>233</v>
      </c>
      <c r="C5" s="7">
        <v>35</v>
      </c>
      <c r="D5" s="7" t="s">
        <v>234</v>
      </c>
      <c r="E5" s="7" t="s">
        <v>235</v>
      </c>
      <c r="F5" s="7" t="s">
        <v>236</v>
      </c>
      <c r="G5" s="7" t="s">
        <v>237</v>
      </c>
    </row>
    <row r="6" spans="1:7">
      <c r="A6" s="7"/>
      <c r="B6" s="7" t="s">
        <v>231</v>
      </c>
      <c r="C6" s="7"/>
      <c r="D6" s="7" t="s">
        <v>238</v>
      </c>
      <c r="E6" s="7"/>
      <c r="F6" s="7"/>
      <c r="G6" s="7"/>
    </row>
    <row r="7" spans="1:7">
      <c r="A7" s="7">
        <v>3</v>
      </c>
      <c r="B7" s="7" t="s">
        <v>239</v>
      </c>
      <c r="C7" s="7">
        <v>35</v>
      </c>
      <c r="D7" s="7" t="s">
        <v>240</v>
      </c>
      <c r="E7" s="7" t="s">
        <v>241</v>
      </c>
      <c r="F7" s="7" t="s">
        <v>242</v>
      </c>
      <c r="G7" s="7" t="s">
        <v>243</v>
      </c>
    </row>
    <row r="8" spans="1:7">
      <c r="A8" s="7"/>
      <c r="B8" s="7" t="s">
        <v>231</v>
      </c>
      <c r="C8" s="7"/>
      <c r="D8" s="7" t="s">
        <v>244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245</v>
      </c>
      <c r="B1" s="4"/>
      <c r="C1" s="4"/>
      <c r="D1" s="4"/>
      <c r="E1" s="4"/>
    </row>
    <row r="2" spans="1:5">
      <c r="A2" s="1" t="s">
        <v>246</v>
      </c>
      <c r="B2" s="1" t="s">
        <v>247</v>
      </c>
      <c r="C2" s="1"/>
      <c r="D2" s="1"/>
      <c r="E2" s="1"/>
    </row>
    <row r="3" spans="1:5">
      <c r="A3" s="10" t="s">
        <v>248</v>
      </c>
      <c r="B3" s="7" t="s">
        <v>249</v>
      </c>
      <c r="C3" s="5"/>
      <c r="D3" s="5"/>
      <c r="E3" s="5"/>
    </row>
    <row r="4" spans="1:5">
      <c r="A4" s="10" t="s">
        <v>250</v>
      </c>
      <c r="B4" s="7" t="s">
        <v>251</v>
      </c>
      <c r="C4" s="5"/>
      <c r="D4" s="5"/>
      <c r="E4" s="5"/>
    </row>
    <row r="5" spans="1:5">
      <c r="A5" s="10" t="s">
        <v>252</v>
      </c>
      <c r="B5" s="7" t="s">
        <v>253</v>
      </c>
      <c r="C5" s="5"/>
      <c r="D5" s="5"/>
      <c r="E5" s="5"/>
    </row>
    <row r="6" spans="1:5">
      <c r="A6" s="10" t="s">
        <v>254</v>
      </c>
      <c r="B6" s="7" t="s">
        <v>255</v>
      </c>
      <c r="C6" s="5"/>
      <c r="D6" s="5"/>
      <c r="E6" s="5"/>
    </row>
    <row r="7" spans="1:5">
      <c r="A7" s="10" t="s">
        <v>256</v>
      </c>
      <c r="B7" s="7" t="s">
        <v>257</v>
      </c>
      <c r="C7" s="5"/>
      <c r="D7" s="5"/>
      <c r="E7" s="5"/>
    </row>
    <row r="8" spans="1:5">
      <c r="A8" s="11" t="s">
        <v>124</v>
      </c>
      <c r="B8" s="11" t="s">
        <v>258</v>
      </c>
      <c r="C8" s="11" t="s">
        <v>259</v>
      </c>
      <c r="D8" s="11" t="s">
        <v>260</v>
      </c>
      <c r="E8" s="11" t="s">
        <v>261</v>
      </c>
    </row>
    <row r="9" spans="1:5">
      <c r="A9" s="7">
        <v>1</v>
      </c>
      <c r="B9" s="7" t="s">
        <v>262</v>
      </c>
      <c r="C9" s="7" t="s">
        <v>263</v>
      </c>
      <c r="D9" s="7" t="s">
        <v>264</v>
      </c>
      <c r="E9" s="7" t="s">
        <v>265</v>
      </c>
    </row>
    <row r="10" spans="1:5">
      <c r="A10" s="7">
        <v>2</v>
      </c>
      <c r="B10" s="7" t="s">
        <v>266</v>
      </c>
      <c r="C10" s="7" t="s">
        <v>267</v>
      </c>
      <c r="D10" s="7" t="s">
        <v>268</v>
      </c>
      <c r="E10" s="7" t="s">
        <v>269</v>
      </c>
    </row>
    <row r="11" spans="1:5">
      <c r="A11" s="7">
        <v>3</v>
      </c>
      <c r="B11" s="7" t="s">
        <v>270</v>
      </c>
      <c r="C11" s="7" t="s">
        <v>271</v>
      </c>
      <c r="D11" s="7" t="s">
        <v>272</v>
      </c>
      <c r="E11" s="7" t="s">
        <v>273</v>
      </c>
    </row>
    <row r="12" spans="1:5">
      <c r="A12" s="7">
        <v>4</v>
      </c>
      <c r="B12" s="7" t="s">
        <v>274</v>
      </c>
      <c r="C12" s="7" t="s">
        <v>267</v>
      </c>
      <c r="D12" s="7" t="s">
        <v>275</v>
      </c>
      <c r="E12" s="7" t="s">
        <v>276</v>
      </c>
    </row>
    <row r="13" spans="1:5">
      <c r="A13" s="7">
        <v>5</v>
      </c>
      <c r="B13" s="7" t="s">
        <v>277</v>
      </c>
      <c r="C13" s="7" t="s">
        <v>263</v>
      </c>
      <c r="D13" s="7" t="s">
        <v>278</v>
      </c>
      <c r="E13" s="7" t="s">
        <v>279</v>
      </c>
    </row>
    <row r="15" spans="1:5">
      <c r="A15" s="1" t="s">
        <v>280</v>
      </c>
      <c r="B15" s="1" t="s">
        <v>281</v>
      </c>
      <c r="C15" s="1"/>
      <c r="D15" s="1"/>
      <c r="E15" s="1"/>
    </row>
    <row r="16" spans="1:5">
      <c r="A16" s="10" t="s">
        <v>248</v>
      </c>
      <c r="B16" s="7" t="s">
        <v>282</v>
      </c>
      <c r="C16" s="5"/>
      <c r="D16" s="5"/>
      <c r="E16" s="5"/>
    </row>
    <row r="17" spans="1:5">
      <c r="A17" s="10" t="s">
        <v>250</v>
      </c>
      <c r="B17" s="7" t="s">
        <v>283</v>
      </c>
      <c r="C17" s="5"/>
      <c r="D17" s="5"/>
      <c r="E17" s="5"/>
    </row>
    <row r="18" spans="1:5">
      <c r="A18" s="10" t="s">
        <v>252</v>
      </c>
      <c r="B18" s="7" t="s">
        <v>284</v>
      </c>
      <c r="C18" s="5"/>
      <c r="D18" s="5"/>
      <c r="E18" s="5"/>
    </row>
    <row r="19" spans="1:5">
      <c r="A19" s="10" t="s">
        <v>254</v>
      </c>
      <c r="B19" s="7" t="s">
        <v>285</v>
      </c>
      <c r="C19" s="5"/>
      <c r="D19" s="5"/>
      <c r="E19" s="5"/>
    </row>
    <row r="20" spans="1:5">
      <c r="A20" s="10" t="s">
        <v>256</v>
      </c>
      <c r="B20" s="7" t="s">
        <v>286</v>
      </c>
      <c r="C20" s="5"/>
      <c r="D20" s="5"/>
      <c r="E20" s="5"/>
    </row>
    <row r="21" spans="1:5">
      <c r="A21" s="11" t="s">
        <v>124</v>
      </c>
      <c r="B21" s="11" t="s">
        <v>258</v>
      </c>
      <c r="C21" s="11" t="s">
        <v>259</v>
      </c>
      <c r="D21" s="11" t="s">
        <v>260</v>
      </c>
      <c r="E21" s="11" t="s">
        <v>261</v>
      </c>
    </row>
    <row r="22" spans="1:5">
      <c r="A22" s="7">
        <v>1</v>
      </c>
      <c r="B22" s="7" t="s">
        <v>262</v>
      </c>
      <c r="C22" s="7" t="s">
        <v>263</v>
      </c>
      <c r="D22" s="7" t="s">
        <v>287</v>
      </c>
      <c r="E22" s="7" t="s">
        <v>288</v>
      </c>
    </row>
    <row r="23" spans="1:5">
      <c r="A23" s="7">
        <v>2</v>
      </c>
      <c r="B23" s="7" t="s">
        <v>266</v>
      </c>
      <c r="C23" s="7" t="s">
        <v>267</v>
      </c>
      <c r="D23" s="7" t="s">
        <v>289</v>
      </c>
      <c r="E23" s="7" t="s">
        <v>290</v>
      </c>
    </row>
    <row r="24" spans="1:5">
      <c r="A24" s="7">
        <v>3</v>
      </c>
      <c r="B24" s="7" t="s">
        <v>270</v>
      </c>
      <c r="C24" s="7" t="s">
        <v>271</v>
      </c>
      <c r="D24" s="7" t="s">
        <v>291</v>
      </c>
      <c r="E24" s="7" t="s">
        <v>292</v>
      </c>
    </row>
    <row r="25" spans="1:5">
      <c r="A25" s="7">
        <v>4</v>
      </c>
      <c r="B25" s="7" t="s">
        <v>274</v>
      </c>
      <c r="C25" s="7" t="s">
        <v>267</v>
      </c>
      <c r="D25" s="7" t="s">
        <v>293</v>
      </c>
      <c r="E25" s="7" t="s">
        <v>294</v>
      </c>
    </row>
    <row r="26" spans="1:5">
      <c r="A26" s="7">
        <v>5</v>
      </c>
      <c r="B26" s="7" t="s">
        <v>277</v>
      </c>
      <c r="C26" s="7" t="s">
        <v>263</v>
      </c>
      <c r="D26" s="7" t="s">
        <v>295</v>
      </c>
      <c r="E26" s="7" t="s">
        <v>296</v>
      </c>
    </row>
    <row r="28" spans="1:5">
      <c r="A28" s="1" t="s">
        <v>297</v>
      </c>
      <c r="B28" s="1" t="s">
        <v>298</v>
      </c>
      <c r="C28" s="1"/>
      <c r="D28" s="1"/>
      <c r="E28" s="1"/>
    </row>
    <row r="29" spans="1:5">
      <c r="A29" s="10" t="s">
        <v>248</v>
      </c>
      <c r="B29" s="7" t="s">
        <v>299</v>
      </c>
      <c r="C29" s="5"/>
      <c r="D29" s="5"/>
      <c r="E29" s="5"/>
    </row>
    <row r="30" spans="1:5">
      <c r="A30" s="10" t="s">
        <v>250</v>
      </c>
      <c r="B30" s="7" t="s">
        <v>300</v>
      </c>
      <c r="C30" s="5"/>
      <c r="D30" s="5"/>
      <c r="E30" s="5"/>
    </row>
    <row r="31" spans="1:5">
      <c r="A31" s="10" t="s">
        <v>252</v>
      </c>
      <c r="B31" s="7" t="s">
        <v>301</v>
      </c>
      <c r="C31" s="5"/>
      <c r="D31" s="5"/>
      <c r="E31" s="5"/>
    </row>
    <row r="32" spans="1:5">
      <c r="A32" s="10" t="s">
        <v>254</v>
      </c>
      <c r="B32" s="7" t="s">
        <v>302</v>
      </c>
      <c r="C32" s="5"/>
      <c r="D32" s="5"/>
      <c r="E32" s="5"/>
    </row>
    <row r="33" spans="1:5">
      <c r="A33" s="10" t="s">
        <v>256</v>
      </c>
      <c r="B33" s="7" t="s">
        <v>303</v>
      </c>
      <c r="C33" s="5"/>
      <c r="D33" s="5"/>
      <c r="E33" s="5"/>
    </row>
    <row r="34" spans="1:5">
      <c r="A34" s="11" t="s">
        <v>124</v>
      </c>
      <c r="B34" s="11" t="s">
        <v>258</v>
      </c>
      <c r="C34" s="11" t="s">
        <v>259</v>
      </c>
      <c r="D34" s="11" t="s">
        <v>260</v>
      </c>
      <c r="E34" s="11" t="s">
        <v>261</v>
      </c>
    </row>
    <row r="35" spans="1:5">
      <c r="A35" s="7">
        <v>1</v>
      </c>
      <c r="B35" s="7" t="s">
        <v>262</v>
      </c>
      <c r="C35" s="7" t="s">
        <v>263</v>
      </c>
      <c r="D35" s="7" t="s">
        <v>304</v>
      </c>
      <c r="E35" s="7" t="s">
        <v>305</v>
      </c>
    </row>
    <row r="36" spans="1:5">
      <c r="A36" s="7">
        <v>2</v>
      </c>
      <c r="B36" s="7" t="s">
        <v>266</v>
      </c>
      <c r="C36" s="7" t="s">
        <v>267</v>
      </c>
      <c r="D36" s="7" t="s">
        <v>306</v>
      </c>
      <c r="E36" s="7" t="s">
        <v>307</v>
      </c>
    </row>
    <row r="37" spans="1:5">
      <c r="A37" s="7">
        <v>3</v>
      </c>
      <c r="B37" s="7" t="s">
        <v>270</v>
      </c>
      <c r="C37" s="7" t="s">
        <v>271</v>
      </c>
      <c r="D37" s="7" t="s">
        <v>308</v>
      </c>
      <c r="E37" s="7" t="s">
        <v>309</v>
      </c>
    </row>
    <row r="38" spans="1:5">
      <c r="A38" s="7">
        <v>4</v>
      </c>
      <c r="B38" s="7" t="s">
        <v>274</v>
      </c>
      <c r="C38" s="7" t="s">
        <v>271</v>
      </c>
      <c r="D38" s="7" t="s">
        <v>310</v>
      </c>
      <c r="E38" s="7" t="s">
        <v>311</v>
      </c>
    </row>
    <row r="39" spans="1:5">
      <c r="A39" s="7">
        <v>5</v>
      </c>
      <c r="B39" s="7" t="s">
        <v>277</v>
      </c>
      <c r="C39" s="7" t="s">
        <v>263</v>
      </c>
      <c r="D39" s="7" t="s">
        <v>312</v>
      </c>
      <c r="E39" s="7" t="s">
        <v>313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314</v>
      </c>
      <c r="B1" s="4"/>
      <c r="C1" s="4"/>
      <c r="D1" s="4"/>
    </row>
    <row r="2" spans="1:4">
      <c r="A2" s="8" t="s">
        <v>182</v>
      </c>
      <c r="B2" s="8" t="s">
        <v>315</v>
      </c>
      <c r="C2" s="8" t="s">
        <v>316</v>
      </c>
      <c r="D2" s="8" t="s">
        <v>317</v>
      </c>
    </row>
    <row r="3" spans="1:4">
      <c r="A3" s="7" t="s">
        <v>44</v>
      </c>
      <c r="B3" s="7" t="s">
        <v>318</v>
      </c>
      <c r="C3" s="7" t="s">
        <v>319</v>
      </c>
      <c r="D3" s="7" t="s">
        <v>320</v>
      </c>
    </row>
    <row r="4" spans="1:4">
      <c r="A4" s="7" t="s">
        <v>44</v>
      </c>
      <c r="B4" s="7" t="s">
        <v>321</v>
      </c>
      <c r="C4" s="7" t="s">
        <v>322</v>
      </c>
      <c r="D4" s="7" t="s">
        <v>323</v>
      </c>
    </row>
    <row r="5" spans="1:4">
      <c r="A5" s="7" t="s">
        <v>44</v>
      </c>
      <c r="B5" s="7" t="s">
        <v>324</v>
      </c>
      <c r="C5" s="7" t="s">
        <v>325</v>
      </c>
      <c r="D5" s="7" t="s">
        <v>326</v>
      </c>
    </row>
    <row r="6" spans="1:4">
      <c r="A6" s="7" t="s">
        <v>51</v>
      </c>
      <c r="B6" s="7" t="s">
        <v>318</v>
      </c>
      <c r="C6" s="7" t="s">
        <v>319</v>
      </c>
      <c r="D6" s="7" t="s">
        <v>327</v>
      </c>
    </row>
    <row r="7" spans="1:4">
      <c r="A7" s="7" t="s">
        <v>51</v>
      </c>
      <c r="B7" s="7" t="s">
        <v>321</v>
      </c>
      <c r="C7" s="7" t="s">
        <v>322</v>
      </c>
      <c r="D7" s="7" t="s">
        <v>328</v>
      </c>
    </row>
    <row r="8" spans="1:4">
      <c r="A8" s="7" t="s">
        <v>51</v>
      </c>
      <c r="B8" s="7" t="s">
        <v>324</v>
      </c>
      <c r="C8" s="7" t="s">
        <v>325</v>
      </c>
      <c r="D8" s="7" t="s">
        <v>329</v>
      </c>
    </row>
    <row r="9" spans="1:4">
      <c r="A9" s="7" t="s">
        <v>58</v>
      </c>
      <c r="B9" s="7" t="s">
        <v>318</v>
      </c>
      <c r="C9" s="7" t="s">
        <v>319</v>
      </c>
      <c r="D9" s="7" t="s">
        <v>330</v>
      </c>
    </row>
    <row r="10" spans="1:4">
      <c r="A10" s="7" t="s">
        <v>58</v>
      </c>
      <c r="B10" s="7" t="s">
        <v>321</v>
      </c>
      <c r="C10" s="7" t="s">
        <v>322</v>
      </c>
      <c r="D10" s="7" t="s">
        <v>331</v>
      </c>
    </row>
    <row r="11" spans="1:4">
      <c r="A11" s="7" t="s">
        <v>58</v>
      </c>
      <c r="B11" s="7" t="s">
        <v>324</v>
      </c>
      <c r="C11" s="7" t="s">
        <v>325</v>
      </c>
      <c r="D11" s="7" t="s">
        <v>332</v>
      </c>
    </row>
    <row r="12" spans="1:4">
      <c r="A12" s="7" t="s">
        <v>65</v>
      </c>
      <c r="B12" s="7" t="s">
        <v>318</v>
      </c>
      <c r="C12" s="7" t="s">
        <v>319</v>
      </c>
      <c r="D12" s="7" t="s">
        <v>333</v>
      </c>
    </row>
    <row r="13" spans="1:4">
      <c r="A13" s="7" t="s">
        <v>65</v>
      </c>
      <c r="B13" s="7" t="s">
        <v>321</v>
      </c>
      <c r="C13" s="7" t="s">
        <v>322</v>
      </c>
      <c r="D13" s="7" t="s">
        <v>334</v>
      </c>
    </row>
    <row r="14" spans="1:4">
      <c r="A14" s="7" t="s">
        <v>65</v>
      </c>
      <c r="B14" s="7" t="s">
        <v>324</v>
      </c>
      <c r="C14" s="7" t="s">
        <v>325</v>
      </c>
      <c r="D14" s="7" t="s">
        <v>335</v>
      </c>
    </row>
    <row r="15" spans="1:4">
      <c r="A15" s="7" t="s">
        <v>72</v>
      </c>
      <c r="B15" s="7" t="s">
        <v>318</v>
      </c>
      <c r="C15" s="7" t="s">
        <v>319</v>
      </c>
      <c r="D15" s="7" t="s">
        <v>336</v>
      </c>
    </row>
    <row r="16" spans="1:4">
      <c r="A16" s="7" t="s">
        <v>72</v>
      </c>
      <c r="B16" s="7" t="s">
        <v>321</v>
      </c>
      <c r="C16" s="7" t="s">
        <v>322</v>
      </c>
      <c r="D16" s="7" t="s">
        <v>337</v>
      </c>
    </row>
    <row r="17" spans="1:4">
      <c r="A17" s="7" t="s">
        <v>72</v>
      </c>
      <c r="B17" s="7" t="s">
        <v>324</v>
      </c>
      <c r="C17" s="7" t="s">
        <v>325</v>
      </c>
      <c r="D17" s="7"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2026-09-01T14:11:06+02:00</dcterms:created>
  <dcterms:modified xsi:type="dcterms:W3CDTF">2026-09-01T14:11:06+02:00</dcterms:modified>
  <dc:title>Currículo LOMLOE Dibujo tecnico aplicado a las artes plasticas y al diseno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