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<sst xmlns="http://schemas.openxmlformats.org/spreadsheetml/2006/main" uniqueCount="470">
  <si>
    <t>Corrigiendo.es</t>
  </si>
  <si>
    <t>Materia</t>
  </si>
  <si>
    <t>Digitalizacion</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</si>
  <si>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</si>
  <si>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</si>
  <si>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</si>
  <si>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</si>
  <si>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</si>
  <si>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</si>
  <si>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</si>
  <si>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</si>
  <si>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</si>
  <si>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</si>
  <si>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</si>
  <si>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</si>
  <si>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</si>
  <si>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</si>
  <si>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</si>
  <si>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</si>
  <si>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</si>
  <si>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</si>
  <si>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</si>
  <si>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17:33</t>
  </si>
  <si>
    <t>Resumen ejecutivo (CCAA vs BOE)</t>
  </si>
  <si>
    <t>Aragón no ha publicado decreto propio; aplica íntegramente el RD 217/2022 para Digitalización en 1º ESO.</t>
  </si>
  <si>
    <t>Contexto pedagógico del curso</t>
  </si>
  <si>
    <t>Curso bisagra entre Primaria y la evaluación competencial completa. Recibe alumnado de procedencia muy heterogénea, lo que exige evaluación inicial diagnóstica documentada y plan de refuerzo proporcional.</t>
  </si>
  <si>
    <t>Aragón vs BOE — Digitalizacion</t>
  </si>
  <si>
    <t>Resumen ejecutivo</t>
  </si>
  <si>
    <t>Mantiene del BOE</t>
  </si>
  <si>
    <t>Sí, se mantiene el currículo nacional sin cambios.</t>
  </si>
  <si>
    <t>Decreto de referencia</t>
  </si>
  <si>
    <t>Real Decreto 217/2022, de 29 de marzo, por el que se establece la ordenación y las enseñanzas mínimas de la Educación Secundaria Obligatoria.</t>
  </si>
  <si>
    <t>Implicación para la programación</t>
  </si>
  <si>
    <t>La programación debe basarse en los criterios de evaluación y saberes básicos del RD 217/2022, sin adaptaciones autonómicas adicionales.</t>
  </si>
  <si>
    <t>Variante</t>
  </si>
  <si>
    <t>Código</t>
  </si>
  <si>
    <t>Descripción oficial</t>
  </si>
  <si>
    <t>Resumen claro</t>
  </si>
  <si>
    <t>Qué hace el alumnado</t>
  </si>
  <si>
    <t>No es</t>
  </si>
  <si>
    <t>Ejemplo de actividad</t>
  </si>
  <si>
    <t>Palabra clave pedagógica</t>
  </si>
  <si>
    <t>Digitalización</t>
  </si>
  <si>
    <t>CE.D.1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</si>
  <si>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</si>
  <si>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Saber poner a punto dispositivos tecnológicos y solucionar fallos básicos de funcionamiento o conexión en el entorno doméstico y escolar.</t>
  </si>
  <si>
    <t>El alumnado identifica componentes físicos, configura redes inalámbricas y soluciona errores comunes de software o hardware para mantener sus equipos operativos y conectados.</t>
  </si>
  <si>
    <t>No es memorizar nombres de piezas del PC ni estudiar esquemas teóricos. No es solo usar programas; es entender cómo funciona el soporte técnico básico.</t>
  </si>
  <si>
    <t>Conectar una impresora y una tablet a una red Wi-Fi, configurando los permisos básicos y solucionando un error de conexión simulado.</t>
  </si>
  <si>
    <t>resolver</t>
  </si>
  <si>
    <t>CE.D.2</t>
  </si>
  <si>
    <t>Configurar el entorno personal de aprendizaje, interactuando y aprovechando los recursos del ámbito digital, para optimizar y gestionar el aprendizaje permanente.</t>
  </si>
  <si>
    <t>Organizar y manejar herramientas digitales propias para que el estudiante aprenda de forma autónoma y eficiente a lo largo de su vida.</t>
  </si>
  <si>
    <t>El alumnado selecciona, organiza y utiliza aplicaciones, fuentes de información y plataformas digitales para crear su propio espacio de estudio y trabajo personal.</t>
  </si>
  <si>
    <t>No es solo abrir una cuenta de correo o usar una aplicación impuesta. No es memorizar menús de software, sino saber elegir qué herramienta le sirve para estudiar.</t>
  </si>
  <si>
    <t>El alumnado diseña un escritorio virtual con marcadores del navegador categorizados para organizar sus fuentes de consulta y herramientas de edición de trabajos.</t>
  </si>
  <si>
    <t>aplicar</t>
  </si>
  <si>
    <t>CE.D.3</t>
  </si>
  <si>
    <t>Desarrollar hábitos que fomenten el bienestar digital, aplicando medidas preventivas y correctivas, para proteger dispositivos, datos personales y la propia salud.</t>
  </si>
  <si>
    <t>Aprender a usar la tecnología de forma segura y saludable, cuidando tanto los equipos como la privacidad y el bienestar físico y mental.</t>
  </si>
  <si>
    <t>El alumnado configura opciones de privacidad, utiliza contraseñas seguras, identifica riesgos en la red y adopta posturas físicas correctas frente a las pantallas para evitar problemas de salud.</t>
  </si>
  <si>
    <t>No es solo instalar un antivirus o saber qué es un virus. No es memorizar leyes de protección de datos, sino actuar con precaución y ergonomía.</t>
  </si>
  <si>
    <t>Realizar una auditoría de seguridad en sus perfiles sociales y diseñar un plan de descansos y posturas para el uso del ordenador.</t>
  </si>
  <si>
    <t>CE.D.4</t>
  </si>
  <si>
    <t>Ejercer una ciudadanía digital crítica, conociendo las posibles acciones que realizar en la red, e identificando sus repercusiones, para hacer un uso activo, responsable y ético de la tecnología.</t>
  </si>
  <si>
    <t>Enseñar a los estudiantes a navegar por internet de forma segura, ética y consciente de las consecuencias de sus actos digitales.</t>
  </si>
  <si>
    <t>El alumnado analiza su huella digital, identifica riesgos en redes sociales y propone soluciones éticas ante conflictos online como el ciberacoso o la desinformación.</t>
  </si>
  <si>
    <t>No es aprenderse de memoria leyes de protección de datos ni saber configurar un router. Es entender el impacto social y personal de nuestra conducta en la red.</t>
  </si>
  <si>
    <t>El alumnado crea un decálogo de buenas prácticas para el grupo de WhatsApp de la clase tras analizar casos reales de malentendidos digitales.</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</si>
  <si>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</si>
  <si>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</si>
  <si>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</si>
  <si>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</si>
  <si>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</si>
  <si>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</si>
  <si>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</si>
  <si>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</si>
  <si>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</si>
  <si>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Configurar y conectar dispositivos a redes locales (WiFi o cable), asegurando la comunicación entre ellos y resolviendo problemas básicos de conectividad de forma autónoma.</t>
  </si>
  <si>
    <t>Aplicar</t>
  </si>
  <si>
    <t>El alumnado realiza la conexión física y lógica de diversos periféricos a una red local, configurando parámetros básicos y verificando la correcta transferencia de datos entre ellos.</t>
  </si>
  <si>
    <t>Observacion sistematica</t>
  </si>
  <si>
    <t>Simulación de una red doméstica donde se deben conectar varios dispositivos a un punto de acceso inalámbrico y compartir un recurso común.</t>
  </si>
  <si>
    <t>Evaluar únicamente mediante un examen teórico de definiciones de hardware sin comprobar la ejecución práctica de la conexión y configuración de la red.</t>
  </si>
  <si>
    <t>Instalar y mantener sistemas operativos configurando sus características en función de sus necesidades personales.</t>
  </si>
  <si>
    <t>Instalar y personalizar sistemas operativos en diversos dispositivos, ajustando la configuración, cuentas y opciones de accesibilidad según las necesidades específicas del usuario.</t>
  </si>
  <si>
    <t>Realizar</t>
  </si>
  <si>
    <t>El alumnado realiza la instalación de un sistema operativo o máquina virtual y entrega un registro de los ajustes de personalización y mantenimiento efectuados.</t>
  </si>
  <si>
    <t>Rubrica produccion</t>
  </si>
  <si>
    <t>Uso de software de virtualización o equipos del aula para practicar la instalación, actualización y personalización de entornos de escritorio y seguridad básica.</t>
  </si>
  <si>
    <t>Evaluar mediante un examen escrito de contenidos teóricos sobre tipos de software en lugar de la ejecución técnica de la instalación y configuración.</t>
  </si>
  <si>
    <t>Identificar y resolver problemas técnicos sencillos analizando componentes y funciones de los dispositivos digitales, evaluando las soluciones de manera crítica y reformulando el procedimiento, en caso necesario.</t>
  </si>
  <si>
    <t>Solucionar fallos técnicos básicos en dispositivos digitales mediante el análisis de sus componentes, documentando el proceso seguido y ajustando la solución tras evaluar su eficacia.</t>
  </si>
  <si>
    <t>Resolver</t>
  </si>
  <si>
    <t>El alumnado entrega un informe o guía de resolución de problemas donde describe el fallo detectado, las pruebas realizadas, la solución aplicada y una valoración final del proceso.</t>
  </si>
  <si>
    <t>Simulación de averías comunes en el aula de informática donde los estudiantes deben diagnosticar y reparar fallos de conectividad, periféricos o configuración del sistema operativo.</t>
  </si>
  <si>
    <t>Evaluar únicamente la identificación teórica de los componentes del hardware sin que el alumnado llegue a ejecutar o proponer una solución técnica operativa al problema.</t>
  </si>
  <si>
    <t>Gestionar el aprendizaje en el ámbito digital, configurando el entorno personal de aprendizaje mediante la integración de recursos digitales de manera autónoma.</t>
  </si>
  <si>
    <t>Organizar y personalizar de forma autónoma las herramientas, aplicaciones y fuentes de información digitales necesarias para el estudio y el aprendizaje continuo.</t>
  </si>
  <si>
    <t>Gestionar</t>
  </si>
  <si>
    <t>El alumnado realiza un mapa visual o un portafolio digital donde organiza y clasifica sus herramientas de búsqueda, creación y almacenamiento de información.</t>
  </si>
  <si>
    <t>Portfolio / dosier</t>
  </si>
  <si>
    <t>Sesión de organización de la cuenta corporativa, creación de carpetas en la nube y selección de marcadores en el navegador para el curso.</t>
  </si>
  <si>
    <t>Evaluar únicamente el manejo de una herramienta específica en lugar de la capacidad del alumno para organizar su propio ecosistema de aprendizaje.</t>
  </si>
  <si>
    <t>Buscar, seleccionar y archivar información en función de sus necesidades haciendo uso de las herramientas del entorno personal de aprendizaje con sentido crítico y siguiendo normas básicas de seguridad en la red.</t>
  </si>
  <si>
    <t>Localizar, filtrar y organizar información digital de forma crítica y segura, utilizando herramientas de almacenamiento en la nube para gestionar el aprendizaje propio.</t>
  </si>
  <si>
    <t>Localizar</t>
  </si>
  <si>
    <t>El alumnado entrega un repositorio digital organizado por carpetas que contiene una selección de recursos curados y un breve informe sobre la fiabilidad de las fuentes.</t>
  </si>
  <si>
    <t>Búsqueda guiada de información sobre un tema del currículo donde el alumnado debe clasificar archivos en Drive o OneDrive aplicando criterios de seguridad.</t>
  </si>
  <si>
    <t>Evaluar únicamente la entrega de la información final sin verificar el proceso de filtrado crítico o la estructura organizativa del entorno personal de aprendizaje.</t>
  </si>
  <si>
    <t>Crear, programar, integrar y reelaborar contenidos digitales de forma individual o colectiva, seleccionando las herramientas más apropiadas para generar nuevo conocimiento y contenidos digitales de manera creativa, respetando los derechos de autor y licencias de uso.</t>
  </si>
  <si>
    <t>Diseñar y elaborar contenidos digitales originales o adaptados, utilizando herramientas específicas de forma creativa y respetando siempre la propiedad intelectual y las licencias de uso.</t>
  </si>
  <si>
    <t>Crear</t>
  </si>
  <si>
    <t>El alumnado entrega un producto digital multimedia que integra elementos propios y ajenos, incluyendo una sección de créditos donde se especifican las fuentes y licencias utilizadas.</t>
  </si>
  <si>
    <t>Creación de una guía interactiva o infografía sobre seguridad digital utilizando herramientas de autor, donde deben combinar texto, imagen y vídeo respetando derechos de autor.</t>
  </si>
  <si>
    <t>Calificar la calidad técnica o estética del contenido digital olvidando evaluar el cumplimiento de las licencias de uso y el respeto a la propiedad intelectual.</t>
  </si>
  <si>
    <t>Interactuar en espacios virtuales de comunicación y plataformas de aprendizaje colaborativo, compartiendo y publicando información y datos, adaptándose a diferentes audiencias con una actitud participativa y respetuosa.</t>
  </si>
  <si>
    <t>Comunicarse y colaborar en plataformas educativas digitales, compartiendo contenidos de forma respetuosa y adaptando el lenguaje según el destinatario y el entorno virtual.</t>
  </si>
  <si>
    <t>Interactuar</t>
  </si>
  <si>
    <t>El alumnado realiza aportaciones en foros, muros digitales o documentos compartidos, publicando información relevante y respondiendo a sus compañeros con netiqueta y corrección.</t>
  </si>
  <si>
    <t>Uso de foros en Moodle o tableros colaborativos para debatir un tema técnico, siguiendo normas de cortesía digital y adaptando el tono.</t>
  </si>
  <si>
    <t>Evaluar únicamente la capacidad técnica de subir un archivo a la plataforma en lugar de la calidad y adecuación de la interacción social.</t>
  </si>
  <si>
    <t>Proteger los datos personales y la huella digital generada en internet, configurando las condiciones de privacidad de las redes sociales y espacios virtuales de trabajo.</t>
  </si>
  <si>
    <t>Configurar de forma segura la privacidad en redes sociales y entornos educativos para controlar la información personal compartida y reducir la huella digital.</t>
  </si>
  <si>
    <t>El alumnado realiza una captura de pantalla o informe técnico que demuestra la configuración correcta de los parámetros de privacidad en sus perfiles digitales.</t>
  </si>
  <si>
    <t>Taller práctico en el aula de informática ajustando perfiles de usuario en plataformas educativas y simuladores de redes sociales.</t>
  </si>
  <si>
    <t>Evaluar la teoría de la privacidad mediante examen escrito sin verificar la configuración técnica real de las cuentas o perfiles del alumnado.</t>
  </si>
  <si>
    <t>Configurar y actualizar contraseñas, sistemas operativos y antivirus de forma periódica en los distintos dispositivos digitales de uso habitual.</t>
  </si>
  <si>
    <t>Gestionar la seguridad técnica de los dispositivos mediante la configuración de contraseñas seguras y el mantenimiento actualizado del software y sistemas de protección.</t>
  </si>
  <si>
    <t>El alumnado entrega un registro de mantenimiento o capturas de pantalla que demuestren la actualización del sistema, antivirus y el cambio de contraseñas siguiendo criterios de robustez.</t>
  </si>
  <si>
    <t>Sesión práctica de auditoría de seguridad en la que el alumnado revisa y pone al día los parámetros de protección de sus propios dispositivos o equipos del centro.</t>
  </si>
  <si>
    <t>Evaluar mediante un examen teórico los pasos para actualizar un sistema en lugar de verificar la ejecución técnica real de la configuración.</t>
  </si>
  <si>
    <t>Identificar y saber reaccionar ante situaciones que representan una amenaza en la red, escogiendo la mejor solución entre diversas opciones, desarrollando prácticas saludables y seguras, y valorando el bienestar físico y mental, tanto personal como colectivo.</t>
  </si>
  <si>
    <t>Reconocer amenazas digitales como el ciberacoso o el phishing, proponiendo soluciones eficaces para proteger la seguridad personal y el bienestar emocional en la red.</t>
  </si>
  <si>
    <t>Identificar</t>
  </si>
  <si>
    <t>El alumnado realiza un análisis de casos prácticos sobre riesgos digitales, entregando un informe o guía de actuación con medidas preventivas y correctivas ante amenazas detectadas.</t>
  </si>
  <si>
    <t>Simulación de situaciones de riesgo en entornos virtuales donde los estudiantes deben elegir la respuesta más segura y saludable ante conflictos o brechas de seguridad.</t>
  </si>
  <si>
    <t>Evaluar únicamente el conocimiento teórico de los riesgos sin requerir la toma de decisiones o la propuesta de acciones concretas ante la amenaza.</t>
  </si>
  <si>
    <t>Hacer un uso ético de los datos y las herramientas digitales, aplicando las normas de etiqueta digital y respetando la privacidad y las licencias de uso y propiedad intelectual en la comunicación, colaboración y participación activa en la red.</t>
  </si>
  <si>
    <t>Utilizar herramientas digitales y datos de forma ética, respetando la propiedad intelectual, las licencias de uso y las normas de cortesía en entornos colaborativos online.</t>
  </si>
  <si>
    <t>El alumnado realiza una publicación o trabajo colaborativo digital donde se citan correctamente las fuentes, se respetan las licencias Creative Commons y se emplea un lenguaje respetuoso.</t>
  </si>
  <si>
    <t>Participación en un foro de debate escolar o creación de una presentación compartida sobre un tema de actualidad, gestionando permisos y autorías.</t>
  </si>
  <si>
    <t>Evaluar la calidad técnica del producto digital sin verificar si las imágenes o recursos externos utilizados respetan las licencias de propiedad intelectual.</t>
  </si>
  <si>
    <t>Reconocer las aportaciones de las tecnologías digitales en las gestiones administrativas y el comercio electrónico, siendo consciente de la brecha social de acceso, uso y aprovechamiento de dichas tecnologías para diversos colectivos.</t>
  </si>
  <si>
    <t>Identificar las ventajas de la administración y el comercio electrónicos, analizando críticamente las barreras de acceso y uso que provocan la brecha digital en distintos colectivos.</t>
  </si>
  <si>
    <t>Reconocer</t>
  </si>
  <si>
    <t>El alumnado realiza un informe comparativo o presentación digital donde describe beneficios de la e-administración y expone casos reales de exclusión tecnológica por edad, recursos o ubicación geográfica.</t>
  </si>
  <si>
    <t>Investigación guiada sobre trámites administrativos digitales y debate grupal sobre las dificultades que enfrentan las personas mayores o zonas rurales para acceder a estos servicios.</t>
  </si>
  <si>
    <t>Evaluar únicamente la capacidad técnica para realizar una compra online, ignorando la reflexión obligatoria sobre la brecha social y el aprovechamiento desigual de la tecnología.</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</si>
  <si>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</si>
  <si>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Analizar críticamente la información y mensajes en medios digitales, identificando sesgos, intencionalidad y veracidad para fomentar una libertad de expresión responsable y ética.</t>
  </si>
  <si>
    <t>Analizar</t>
  </si>
  <si>
    <t>El alumnado realiza un informe comparativo o presentación analizando diferentes publicaciones digitales, señalando explícitamente sus sesgos, posibles noticias falsas y la intención comunicativa del autor.</t>
  </si>
  <si>
    <t>Taller de verificación de datos (fact-checking) donde se contrastan noticias virales o publicaciones en redes sociales para determinar su fiabilidad y carga ideológica.</t>
  </si>
  <si>
    <t>Evaluar únicamente la capacidad técnica de publicar contenido en la red en lugar de la capacidad crítica para analizar la veracidad e intención del mensaje.</t>
  </si>
  <si>
    <t>Analizar la necesidad y los beneficios globales de un uso y desarrollo ecosocialmente responsable de las tecnologías digitales, teniendo en cuenta criterios de accesibilidad, sostenibilidad e impacto.</t>
  </si>
  <si>
    <t>Evaluar el impacto ambiental y social de la tecnología, proponiendo hábitos sostenibles y analizando la accesibilidad universal en el desarrollo de herramientas digitales.</t>
  </si>
  <si>
    <t>El alumnado realiza un informe o presentación multimedia que compara el ciclo de vida de diversos dispositivos y propone medidas para reducir su huella ecológica.</t>
  </si>
  <si>
    <t>Investigación guiada sobre la procedencia de materiales de hardware, consumo energético de servidores y diseño de interfaces accesibles para personas con discapacidad.</t>
  </si>
  <si>
    <t>Limitar el análisis exclusivamente al reciclaje de componentes físicos, obviando el impacto energético del almacenamiento en la nube o la brecha digital.</t>
  </si>
  <si>
    <t>Bloque</t>
  </si>
  <si>
    <t>#</t>
  </si>
  <si>
    <t>Saber oficial</t>
  </si>
  <si>
    <t>Dimensión</t>
  </si>
  <si>
    <t>Saber previo necesario</t>
  </si>
  <si>
    <t>Conexión competencial</t>
  </si>
  <si>
    <t>Ejemplo actividad de aula</t>
  </si>
  <si>
    <t>Saberes básicos del decreto</t>
  </si>
  <si>
    <t>A.1. Arquitectura de ordenadores: elementos, montaje, configuración y resolución de problemas.</t>
  </si>
  <si>
    <t>A.2. Sistemas operativos: instalación y configuración de usuario.</t>
  </si>
  <si>
    <t>A.3. Sistemas de comunicación e internet: dispositivos de red y funcionamiento. Procedimiento de configuración de una red doméstica y conexión de dispositivos.</t>
  </si>
  <si>
    <t>A.4. Dispositivos conectados ( IoT + Wearables ): configuración y conexión de dispositivos.</t>
  </si>
  <si>
    <t>B.1. Búsqueda, selección y archivo de información.</t>
  </si>
  <si>
    <t>B.2. Edición y creación de contenidos: aplicaciones de productividad, desarrollo de aplicaciones sencillas para dispositivos móviles y web, realidad virtual, aumentada y mixta.</t>
  </si>
  <si>
    <t>B.3. Comunicación y colaboración en red.</t>
  </si>
  <si>
    <t>B.4. Publicación y difusión responsable en redes.</t>
  </si>
  <si>
    <t>C.1. Seguridad de dispositivos: medidas preventivas y correctivas para hacer frente a riesgos, amenazas y ataques a dispositivos.</t>
  </si>
  <si>
    <t>C.2. Seguridad y protección de datos: identidad, reputación digital, privacidad y huella digital. Medidas preventivas en la configuración de redes sociales y la gestión de identidades virtuales.</t>
  </si>
  <si>
    <t>C.3. Seguridad en la salud física y mental.</t>
  </si>
  <si>
    <t>Riesgos y amenazas al bienestar personal. Opciones de respuesta y prácticas de uso saludable. Situaciones de violencia y de riesgo en la red (ciberacoso, sextorsión, acceso a contenidos inadecuados, dependencia tecnológica, etc.).</t>
  </si>
  <si>
    <t>D.1. Interactividad en la red: libertad de expresión, etiqueta digital, propiedad intelectual y licencias de uso.</t>
  </si>
  <si>
    <t>D.2. Educación mediática: periodismo digital, blogosfera, estrategias comunicativas y uso crítico de la red. Herramientas para detectar noticias falsas y fraudes.</t>
  </si>
  <si>
    <t>D.3 Gestiones administrativas: servicios públicos en línea, registros digitales y certificados oficiales.</t>
  </si>
  <si>
    <t>D.4 Comercio electrónico: facturas digitales, formas de pago y criptomonedas.</t>
  </si>
  <si>
    <t>D.5 Ética en el uso de datos y herramientas digitales: inteligencia artificial, sesgos algorítmicos e ideológicos, obsolescencia programada, soberanía tecnológica y digitalización sostenible.</t>
  </si>
  <si>
    <t>D.6 Activismo en línea: plataformas de iniciativa ciudadana, cibervoluntariado y</t>
  </si>
  <si>
    <t>comunidades de hardware y software libres.</t>
  </si>
  <si>
    <t>Rúbricas IA por competencia específica</t>
  </si>
  <si>
    <t>CE</t>
  </si>
  <si>
    <t>Peso recom. %</t>
  </si>
  <si>
    <t>Instrumento principal</t>
  </si>
  <si>
    <t>Nivel</t>
  </si>
  <si>
    <t>Etiqueta</t>
  </si>
  <si>
    <t>Rango</t>
  </si>
  <si>
    <t>Descriptor / Ejemplo evidencia</t>
  </si>
  <si>
    <t>No conseguido</t>
  </si>
  <si>
    <t>0-49%</t>
  </si>
  <si>
    <t>Muestra dificultades para identificar los componentes básicos de hardware y requiere asistencia constante para realizar conexiones físicas o acceder a la configuración del sistema operativo, sin lograr resolver problemas técnicos básicos de forma autónoma.
→ El alumno no logra conectar un periférico básico o identificar el menú de configuración de red sin ayuda directa del docente.</t>
  </si>
  <si>
    <t>En proceso</t>
  </si>
  <si>
    <t>50-69%</t>
  </si>
  <si>
    <t>Identifica componentes de hardware y conecta dispositivos a redes siguiendo guías o tutoriales paso a paso. Realiza configuraciones básicas del sistema operativo y resuelve problemas técnicos muy sencillos cuando son recurrentes o conocidos.
→ Conecta una tableta a la red Wi-Fi del aula siguiendo una lista de pasos escrita, pero se detiene si aparece un error inesperado.</t>
  </si>
  <si>
    <t>Adquirido</t>
  </si>
  <si>
    <t>70-89%</t>
  </si>
  <si>
    <t>Conecta y configura dispositivos en redes domésticas de forma autónoma, gestionando las funciones principales del sistema operativo. Identifica la causa de problemas técnicos sencillos y aplica soluciones lógicas para restablecer el funcionamiento del equipo.
→ Configura una cuenta de usuario y los permisos de privacidad en un equipo nuevo y soluciona un problema de falta de audio revisando los ajustes de salida.</t>
  </si>
  <si>
    <t>Avanzado</t>
  </si>
  <si>
    <t>90-100%</t>
  </si>
  <si>
    <t>Optimiza la configuración de redes y sistemas operativos para mejorar el rendimiento y la seguridad. Resuelve problemas técnicos complejos analizando componentes y funciones, evaluando la eficacia de la solución aplicada y transfiriendo sus conocimientos a nuevos contextos.
→ Asigna una IP estática a un dispositivo para mejorar su conectividad y diagnostica un fallo de hardware diferenciándolo de un error de controladores (drivers).</t>
  </si>
  <si>
    <t>Identifica de forma guiada algunas herramientas digitales básicas del entorno de aprendizaje, realizando búsquedas simples y almacenando archivos sin un criterio de organización claro ni interacción en espacios virtuales.
→ Localización de iconos de aplicaciones básicas y guardado de un único archivo en una carpeta genérica siguiendo instrucciones directas.</t>
  </si>
  <si>
    <t>Configura elementos básicos del entorno personal de aprendizaje siguiendo pautas, seleccionando información relevante con ayuda y creando contenidos digitales sencillos mediante herramientas predefinidas en entornos controlados.
→ Creación de una estructura de carpetas por materias y elaboración de una presentación simple con imágenes filtradas por licencias básicas.</t>
  </si>
  <si>
    <t>Gestiona y organiza el entorno personal de aprendizaje de forma autónoma, integrando diversas herramientas para buscar, archivar y reelaborar contenidos digitales, interactuando eficazmente en plataformas de aprendizaje colaborativo.
→ Uso habitual de marcadores organizados en el navegador, entrega de tareas en el aula virtual y edición de documentos compartidos en la nube con el grupo.</t>
  </si>
  <si>
    <t>Optimiza el entorno personal de aprendizaje seleccionando las herramientas más eficientes para cada tarea, evaluando críticamente la información y liderando la creación o programación de contenidos complejos en espacios de trabajo cooperativo.
→ Desarrollo de un portafolio digital personal que integra curación de contenidos, herramientas de programación básica y participación activa en foros de resolución de problemas.</t>
  </si>
  <si>
    <t>Identifica de forma aislada algunos riesgos digitales básicos y elementos de seguridad, pero requiere ayuda constante para configurar la privacidad de sus cuentas o realizar actualizaciones en sus dispositivos.
→ Identificación errónea de correos de phishing en un ejercicio práctico o incapacidad para establecer una contraseña segura sin asistencia.</t>
  </si>
  <si>
    <t>Configura opciones de privacidad y contraseñas siguiendo instrucciones directas, y reconoce amenazas comunes en la red, aunque muestra dificultades para aplicar medidas correctivas de forma autónoma ante situaciones imprevistas.
→ Configuración de los ajustes de privacidad de una red social siguiendo una guía paso a paso proporcionada en clase.</t>
  </si>
  <si>
    <t>Desarrolla hábitos de bienestar digital de forma autónoma, configurando correctamente la privacidad, manteniendo actualizados los sistemas y antivirus, y reaccionando con eficacia ante amenazas estándar en la red.
→ Registro de mantenimiento de un dispositivo personal donde se evidencia la actualización del sistema operativo y la creación de contraseñas robustas y diferenciadas.</t>
  </si>
  <si>
    <t>Integra estrategias preventivas y correctivas avanzadas, evaluando críticamente el impacto de su huella digital a largo plazo y proponiendo soluciones proactivas para proteger su salud y la integridad de sus datos en diversos entornos.
→ Creación de un decálogo de buenas prácticas o un videotutorial original sobre cómo gestionar la huella digital y prevenir el ciberacoso dirigido a otros estudiantes.</t>
  </si>
  <si>
    <t>Rúbrica genérica</t>
  </si>
  <si>
    <t>Identifica de forma aislada algunas normas de etiqueta y herramientas digitales básicas, requiriendo ayuda constante para reconocer las repercusiones de sus acciones en la red o la importancia de la responsabilidad ecosocial.
→ Listado incompleto de normas de comportamiento básico en un foro de clase sin aplicarlas correctamente.</t>
  </si>
  <si>
    <t>Aplica normas de etiqueta digital en entornos conocidos y reconoce las ventajas de la administración electrónica, aunque muestra dificultades para analizar de forma crítica el impacto ecosocial de la tecnología o valorar la libertad de expresión de forma autónoma.
→ Participación en un debate guiado sobre las ventajas de los trámites digitales frente a los presenciales, identificando beneficios básicos.</t>
  </si>
  <si>
    <t>Ejerce una ciudadanía digital activa y ética, aplicando correctamente la etiqueta digital, valorando la libertad de expresión y analizando con autonomía los beneficios globales de un desarrollo tecnológico ecosocialmente responsable.
→ Creación de un decálogo de buenas prácticas para el uso de redes sociales que integra el respeto a la privacidad y el análisis del impacto ambiental de los dispositivos.</t>
  </si>
  <si>
    <t>Evalúa críticamente las repercusiones de la actividad digital a nivel global, promoviendo activamente el uso ético y ecosocial de la tecnología y proponiendo alternativas responsables ante situaciones complejas de comunicación o consumo en la red.
→ Diseño y difusión de una campaña de concienciación escolar sobre la obsolescencia programada y la huella de carbono digital, proponiendo soluciones de reciclaje y consumo responsable.</t>
  </si>
  <si>
    <t>Secuenciación trimestral</t>
  </si>
  <si>
    <t>Trimestre</t>
  </si>
  <si>
    <t>Título pedagógico</t>
  </si>
  <si>
    <t>Horas estimadas</t>
  </si>
  <si>
    <t>SDA recomendada</t>
  </si>
  <si>
    <t>Saberes principales</t>
  </si>
  <si>
    <t>Criterios evaluables</t>
  </si>
  <si>
    <t>Competencias dominantes</t>
  </si>
  <si>
    <t>Arquitectura y Conectividad: Entendiendo la Máquina</t>
  </si>
  <si>
    <t>SDA: 'Mi centro de operaciones digital'. Montaje virtual/real de un equipo, instalación de SO y configuración de la red del aula/hogar.</t>
  </si>
  <si>
    <t xml:space="preserve">
• A.1. Arquitectura de ordenadores: elementos, montaje, configuración y resolución de problemas.
• A.2. Sistemas operativos: instalación y configuración de usuario.
• A.3. Sistemas de comunicación e internet: dispositivos de red y funcionamiento. Procedimiento de configuración de una red doméstica y conexión de dispositivos.
• A.4. Dispositivos conectados ( IoT + Wearables ): configuración y conexión de dispositivos.</t>
  </si>
  <si>
    <t>1.1: Conectar dispositivos y gestionar redes locales aplicando los conocimientos y procesos asociados a s
1.2: Instalar y mantener sistemas operativos configurando sus características en función de sus necesidad
1.3: Identificar y resolver problemas técnicos sencillos analizando componentes y funciones de los dispos
2.1: Gestionar el aprendizaje en el ámbito digital, configurando el entorno personal de aprendizaje media</t>
  </si>
  <si>
    <t>CE.D.1
CE.D.2</t>
  </si>
  <si>
    <t>Instrumentos / evaluación</t>
  </si>
  <si>
    <t>Observación directa en talleres de montaje, pruebas de configuración de red y portafolio del PLE inicial.</t>
  </si>
  <si>
    <t>Creación, Comunicación y Colaboración en la Red</t>
  </si>
  <si>
    <t>SDA: 'Agencia de noticias 1.0'. Creación de un blog o app de noticias escolares utilizando herramientas colaborativas y verificando fuentes.</t>
  </si>
  <si>
    <t xml:space="preserve">
• B.2. Edición y creación de contenidos: aplicaciones de productividad, desarrollo de aplicaciones sencillas para dispositivos móviles y web, realidad virtual, aumentada y mixta.
• B.3. Comunicación y colaboración en red.
• B.4. Publicación y difusión responsable en redes.
• D.2. Educación mediática: periodismo digital, blogosfera, estrategias comunicativas y uso crítico de la red. Herramientas para detectar noticias falsas y fraudes.
• D.6. Activismo en línea: plataformas de iniciativa ciudadana, cibervoluntariado y comunidades de hardware y software libres.</t>
  </si>
  <si>
    <t>2.3: Crear, programar, integrar y reelaborar contenidos digitales de forma individual o colectiva, selecc
2.4: Interactuar en espacios virtuales de comunicación y plataformas de aprendizaje colaborativo, compart
4.3: Valorar la importancia de la oportunidad, facilidad y libertad de expresión que suponen los medios d</t>
  </si>
  <si>
    <t>CE.D.2
CE.D.4</t>
  </si>
  <si>
    <t>Rúbrica de productos digitales (web/app), coevaluación en tareas colaborativas y análisis de veracidad de noticias.</t>
  </si>
  <si>
    <t>Seguridad, Ética y Ciudadanía Digital Sostenible</t>
  </si>
  <si>
    <t>SDA: 'Ciber-ciudadanos responsables'. Simulación de gestiones administrativas, auditoría de privacidad en redes sociales y debate sobre el impacto de la IA.</t>
  </si>
  <si>
    <t xml:space="preserve">
• C.1. Seguridad de dispositivos: medidas preventivas y correctivas para hacer frente a riesgos, amenazas y ataques a dispositivos.
• C.2. Seguridad y protección de datos: identidad, reputación digital, privacidad y huella digital. Medidas preventivas en la configuración de redes sociales y la gestión de identidades virtuales.
• C.3. Seguridad en la salud física y mental. Riesgos y amenazas al bienestar personal. Opciones de respuesta y prácticas de uso saludable. Situaciones de violencia y de riesgo en la red (ciberacoso, sextorsión, acceso a contenidos inadecuados, dependencia tecnológica, etc.).
• D.3 Gestiones administrativas: servicios públicos en línea, registros digitales y certificados oficiales.
• D.4 Comercio electrónico: facturas digitales, formas de pago y criptomonedas.
• D.5 Ética en el uso de datos y herramientas digitales: inteligencia artificial, sesgos algorítmicos e ideológicos, obsolescencia programada, soberanía tecnológica y digitalización sostenible.</t>
  </si>
  <si>
    <t>3.1: Proteger los datos personales y la huella digital generada en internet, configurando las condiciones
3.2: Configurar y actualizar contraseñas, sistemas operativos y antivirus de forma periódica en los disti
3.3: Identificar y saber reaccionar ante situaciones que representan una amenaza en la red, escogiendo la
4.1: Hacer un uso ético de los datos y las herramientas digitales, aplicando las normas de etiqueta digit
4.2: Reconocer las aportaciones de las tecnologías digitales en las gestiones administrativas y el comerc
4.4: Analizar la necesidad y los beneficios globales de un uso y desarrollo ecosocialmente responsable de</t>
  </si>
  <si>
    <t>CE.D.3
CE.D.4</t>
  </si>
  <si>
    <t>Pruebas de desempeño en entornos seguros, debates puntuables y diario de reflexión sobre salud digital.</t>
  </si>
  <si>
    <t>Situaciones de aprendizaje sugeridas (SDA)</t>
  </si>
  <si>
    <t>SDA 1</t>
  </si>
  <si>
    <t>Navega con Cabeza: Crea tu Guía de Bienestar Digital</t>
  </si>
  <si>
    <t>Subtítulo</t>
  </si>
  <si>
    <t>Investigamos, creamos y compartimos un blog para un uso crítico y seguro de internet</t>
  </si>
  <si>
    <t>Contexto</t>
  </si>
  <si>
    <t>En la Comunidad Autónoma de Aragón, el alumnado de 1º ESO se enfrenta a diario a retos digitales: gestionar su identidad online, proteger su privacidad y discernir información fiable. Esta situación de aprendizaje parte de esas vivencias para construir colectivamente un recurso que ayude a otros compañeros.</t>
  </si>
  <si>
    <t>Reto central</t>
  </si>
  <si>
    <t>¿Cómo podemos ayudar a nuestros compañeros de 1º ESO a navegar de forma segura y responsable, protegiendo su privacidad y aprovechando las herramientas digitales para aprender?</t>
  </si>
  <si>
    <t>Recursos</t>
  </si>
  <si>
    <t xml:space="preserve">
• Ordenadores con conexión a internet
• Plataforma de blog (Blogger, WordPress.com)
• Herramientas de edición: Canva, GIMP
• Guías sobre seguridad digital (INCIBE, PantallasAmigas)
• Rúbrica de evaluación
• Vídeo desencadenante (ej. ‘Huella digital’ de PantallasAmigas)</t>
  </si>
  <si>
    <t>Transversales</t>
  </si>
  <si>
    <t>Competencia digital (sobresaliente), comunicación lingüística (expresión escrita y oral), aprender a aprender (autoevaluación), conciencia y expresiones culturales (creación de contenidos).</t>
  </si>
  <si>
    <t>Fase</t>
  </si>
  <si>
    <t>Duración</t>
  </si>
  <si>
    <t>Descripción</t>
  </si>
  <si>
    <t>Evidencia recogida</t>
  </si>
  <si>
    <t>Activación y planteamiento del reto</t>
  </si>
  <si>
    <t>1 sesión</t>
  </si>
  <si>
    <t>Se presenta el reto mediante un vídeo desencadenante sobre ciberacoso o problemas de privacidad. Debate grupal: ¿qué problemas digitales vivimos en Aragón? Se forman grupos heterogéneos y se asigna la creación de un blog de ayuda. Se definen los roles y se presenta la rúbrica de evaluación.</t>
  </si>
  <si>
    <t>Participación en el debate y documento grupal con ideas iniciales.</t>
  </si>
  <si>
    <t>Adquisición guiada de saberes</t>
  </si>
  <si>
    <t>3 sesiones</t>
  </si>
  <si>
    <t>Talleres prácticos: (1) Búsqueda y selección de información fiable; (2) Configuración de privacidad en redes y dispositivos; (3) Identificación de amenazas y reacciones; (4) Normas de etiqueta y propiedad intelectual. El alumnado realiza ejercicios guiados y toma notas en su EPA.</t>
  </si>
  <si>
    <t>Fichas de trabajo individuales y configuración de su EPA (gestor de marcadores, notas digitales).</t>
  </si>
  <si>
    <t>Aplicación al reto</t>
  </si>
  <si>
    <t>Los grupos deciden la estructura del blog y las entradas (mínimo 4: una sobre privacidad, una sobre amenazas, una sobre uso ético, una libre). Investigan, elaboran borradores y los revisan entre pares. El docente facilita andamiaje y resuelve dudas técnicas.</t>
  </si>
  <si>
    <t>Borradores de las entradas, esquema del blog y coevaluación entre pares.</t>
  </si>
  <si>
    <t>Producción y comunicación</t>
  </si>
  <si>
    <t>2 sesiones</t>
  </si>
  <si>
    <t>Publicación de las entradas en la plataforma de blog (Blogger o similar). Se diseña la portada y se añaden elementos multimedia. Se comparte el enlace con otros grupos y se realiza una exposición oral breve presentando el blog a la clase. Se reciben preguntas y sugerencias.</t>
  </si>
  <si>
    <t>Blog publicado con todas las entradas y registro de la exposición oral (vídeo o checklist).</t>
  </si>
  <si>
    <t>Reflexión y evaluación</t>
  </si>
  <si>
    <t>Cada alumno completa una autoevaluación y una coevaluación del grupo usando la rúbrica. Se debate la experiencia: qué han aprendido, cómo mejorarían el blog, qué harían diferente. El docente recoge las evidencias y proporciona retroalimentación final.</t>
  </si>
  <si>
    <t>Rúbrica de autoevaluación y coevaluación cumplimentada, reflexión escrita individual.</t>
  </si>
  <si>
    <t>SDA 2</t>
  </si>
  <si>
    <t>Investiga con datos: el agua en Aragón</t>
  </si>
  <si>
    <t>Procesamos datos públicos para concienciar sobre el uso del agua</t>
  </si>
  <si>
    <t>Aragón sufre estrés hídrico recurrente; los datos de consumo y precipitaciones son públicos. El alumnado investigará estos datos reales para elaborar un informe digital que proponga medidas de ahorro en el instituto.</t>
  </si>
  <si>
    <t>¿Cómo podemos utilizar datos abiertos para analizar el consumo de agua en Aragón y diseñar una campaña de concienciación para nuestro instituto?</t>
  </si>
  <si>
    <t xml:space="preserve">
• Ordenadores con conexión a internet
• Herramientas: buscador, hoja de cálculo (Google Sheets), Canva o Genially
• Aula virtual (Classroom) para entregas y foros
• Fuentes de datos: Instituto Aragonés del Agua, AEMET, CHE
• Guía de buenas prácticas: búsqueda, archivado, licencias CC
• Rúbricas de evaluación (proceso, producto, oral)</t>
  </si>
  <si>
    <t>Educación para el consumo responsable, educación ambiental, uso ético de datos, competencia social y ciudadana (trabajo cooperativo), expresión oral y escrita.</t>
  </si>
  <si>
    <t>Presentación del reto mediante un video sobre sequía en Aragón. Lluvia de ideas sobre el consumo de agua en el instituto y posibles fuentes de datos. Formación de grupos cooperativos y reparto de roles (investigador, diseñador, redactor, portavoz).</t>
  </si>
  <si>
    <t>Participación en el diálogo y compromiso de equipo (rúbrica de observación).</t>
  </si>
  <si>
    <t>Taller de búsqueda y selección de información: cómo acceder a datos abiertos (Gobierno de Aragón, AEMET). Tutorial sobre criterios de fiabilidad y archivado (carpetas, marcadores). Introducción a licencias Creative Commons y citación. Práctica guiada con un ejemplo: buscar datos de precipitaciones.</t>
  </si>
  <si>
    <t>Lista de enlaces seleccionados y archivados en Classroom con justificación de su fiabilidad.</t>
  </si>
  <si>
    <t>Cada grupo investiga un aspecto concreto (consumo doméstico, agrícola, precipitaciones). Organizan los datos en una hoja de cálculo. Extraen conclusiones (¿cuándo hay más consumo?, ¿qué meses son más secos?). Diseñan la infografía en Canva o Genially, incluyendo gráficos, texto y propuestas de ahorro para el instituto.</t>
  </si>
  <si>
    <t>Hoja de cálculo con datos y borrador de la infografía (rúbrica de proceso).</t>
  </si>
  <si>
    <t>Finalización de la infografía: revisión entre pares (coevaluación con lista de verificación). Configuración de privacidad (difusión solo con enlace). Exposición oral de cada grupo (3 minutos) ante la clase. Publicación en el panel digital del instituto (jornada de sostenibilidad).</t>
  </si>
  <si>
    <t>Infografía final publicada y exposición oral grabada (rúbrica de producto).</t>
  </si>
  <si>
    <t>Cuestionario individual de autoevaluación: ¿qué he aprendido?, ¿qué dificultades he tenido?, ¿cómo he contribuido al grupo? Debate sobre el uso ético de datos y la huella digital. Propuestas de mejora para futuros trabajos.</t>
  </si>
  <si>
    <t>Cuestionario de autoevaluación y participación en el debate.</t>
  </si>
  <si>
    <t>SDA 3</t>
  </si>
  <si>
    <t>AraDigital: Construye un Mapa Colaborativo de tu Pueblo</t>
  </si>
  <si>
    <t>Creación y reflexión sobre el patrimonio local en la era digital</t>
  </si>
  <si>
    <t>El alumnado de 1.º ESO de un instituto de una localidad aragonesa (p.ej., Utebo) se propone crear un recurso digital que ponga en valor los puntos de interés de su entorno (monumentos, parques, rincones con historia) para promover el conocimiento y el turismo local. Deberán trabajar de forma colaborativa, investigar, tomar imágenes y audios propios, y montar un mapa interactivo en línea, tomando decisiones éticas sobre el uso de datos y la sostenibilidad.</t>
  </si>
  <si>
    <t>¿Cómo podemos diseñar un mapa digital colaborativo que muestre el patrimonio de nuestro pueblo, respetando los derechos de autor, la privacidad y el medio ambiente?</t>
  </si>
  <si>
    <t xml:space="preserve">
• Ordenadores con conexión a internet
• Google My Maps (cuenta educativa)
• Audacity (o grabadora en línea)
• Cámara de móvil
• Canva para diseño de fichas
• Padlet
• Tutoriales en vídeo
• Rúbrica de evaluación</t>
  </si>
  <si>
    <t>Competencia social y cívica (trabajo colaborativo, respeto a la diversidad), conciencia y expresiones culturales (valoración del patrimonio local), competencia en comunicación lingüística (redacción de textos y exposición oral), competencia digital (uso de herramientas de creación y publicación), y competencia de aprender a aprender (gestión del proyecto y autoevaluación).</t>
  </si>
  <si>
    <t>Se presenta el reto mediante un vídeo de ejemplo (mapa colaborativo de Zaragoza). Los alumnos realizan una lluvia de ideas sobre lugares de su localidad y se organizan en equipos de 3-4 personas. Se asigna la herramienta (Google My Maps) y se explica el producto final.</t>
  </si>
  <si>
    <t>Lluvia de ideas en Padlet y listado inicial de lugares por equipo.</t>
  </si>
  <si>
    <t>Sesión 1: Taller de búsqueda y selección de información (cómo usar Google, fuentes fiables, archivar en favoritos). Sesión 2: Taller de edición de imágenes (recorte, ajustes, licencias CC) y grabación de audio (Audacity, eliminar ruido). Ejercicios prácticos individuales.</t>
  </si>
  <si>
    <t>Ejercicio de búsqueda sobre un lugar ficticio, imagen editada con licencia CC, y grabación de audio de 30 segundos.</t>
  </si>
  <si>
    <t>Los equipos investigan dos lugares asignados, toman fotografías (con móvil) o buscan imágenes CC, escriben textos, y graban audios. Luego integran todo en el mapa colaborativo: añaden marcadores, insertan imágenes y enlaces a los audios (subidos a Drive). El docente guía y resuelve dudas técnicas.</t>
  </si>
  <si>
    <t>Borrador del mapa con al menos 4 puntos completados (imagen, texto, audio).</t>
  </si>
  <si>
    <t>Finalización del mapa: revisión de detalles, ajuste de privacidad (público con enlace), preparación de una exposición breve (2-3 minutos por equipo) para presentar su contribución al resto de la clase. Ensayo y grabación en vídeo si se va a compartir con la comunidad.</t>
  </si>
  <si>
    <t>Mapa finalizado y guion o vídeo de presentación.</t>
  </si>
  <si>
    <t>Rellenan una rúbrica de autoevaluación y coevaluación (criterios: calidad de la información, originalidad, trabajo en equipo, uso ético). Entregan el documento de reflexión grupal. Puesta en común sobre lo aprendido y posibles mejoras.</t>
  </si>
  <si>
    <t>Rúbrica cumplimentada y documento de reflexión.</t>
  </si>
  <si>
    <t>Diseño Universal del Aprendizaje (DUA) — sugerencias por CE</t>
  </si>
  <si>
    <t>Eje DUA</t>
  </si>
  <si>
    <t>Principio</t>
  </si>
  <si>
    <t>Sugerencias prácticas</t>
  </si>
  <si>
    <t>CE.1</t>
  </si>
  <si>
    <t>Representación</t>
  </si>
  <si>
    <t>Proporcionar múltiples formas de representación</t>
  </si>
  <si>
    <t xml:space="preserve">
• Diagramas interactivos de hardware con capas conmutables que permitan alternar entre la fotografía real del componente, su símbolo técnico y su representación en el administrador de dispositivos del SO.
• Videotutoriales de configuración de redes domésticas con subtítulos dinámicos y resaltado visual de los elementos de la interfaz (botones, campos de IP) para facilitar el seguimiento del proceso.
• Estaciones de aprendizaje con kits de hardware físico 'despiezado' etiquetados con códigos QR que enlazan a micro-animaciones sobre la función de cada pieza y su conexión a la placa base.</t>
  </si>
  <si>
    <t>Acción y expresión</t>
  </si>
  <si>
    <t>Proporcionar múltiples formas de acción y expresión</t>
  </si>
  <si>
    <t xml:space="preserve">
• Elaboración de un árbol de decisión o diagrama de flujo digital (usando herramientas de diagramación) que sirva como protocolo de resolución de problemas cuando un dispositivo no se conecta a internet.
• Grabación de un podcast de 'asistencia técnica' donde el alumnado explique verbalmente los pasos para configurar un router o instalar un periférico, trabajando la precisión del lenguaje técnico.
• Simulación práctica de montaje y configuración de una red local utilizando software de simulación de redes, permitiendo al alumnado demostrar su competencia en un entorno virtual seguro antes del hardware real.</t>
  </si>
  <si>
    <t>Implicación / motivación</t>
  </si>
  <si>
    <t>Proporcionar múltiples formas de implicación</t>
  </si>
  <si>
    <t xml:space="preserve">
• Desafío de 'mantenimiento real': los alumnos asumen el rol de técnicos del centro para identificar y proponer soluciones a problemas de conectividad o hardware detectados en el propio aula.
• Actividad de diseño 'Mi Red Ideal': elección de dispositivos y configuración de red basada en un perfil de usuario de su interés (un streamer, un diseñador de videojuegos o un hogar domótico).
• Uso de un sistema de 'tickets de soporte' gamificado donde los alumnos ganan puntos de experiencia al resolver retos técnicos de dificultad creciente, permitiéndoles elegir el nivel de complejidad inicial.</t>
  </si>
  <si>
    <t>CE.2</t>
  </si>
  <si>
    <t>Proporcionar múltiples formas de representación para la comprensión de la estructura del PLE.</t>
  </si>
  <si>
    <t xml:space="preserve">
• Mapa interactivo de herramientas (curación, creación, comunicación) con videotutoriales cortos integrados que demuestren la funcionalidad técnica de cada categoría.
• Infografías de flujos de datos que utilicen códigos de color y simbología técnica para explicar la sincronización entre dispositivos y la nube.
• Modelado de diferentes configuraciones de escritorio virtual mediante capturas de pantalla anotadas que comparen un perfil de usuario 'creativo' frente a uno 'investigador'.</t>
  </si>
  <si>
    <t>Proporcionar múltiples formas de acción y expresión para demostrar la gestión del entorno digital.</t>
  </si>
  <si>
    <t xml:space="preserve">
• Creación de un escritorio virtual personalizado (usando Symbaloo o colecciones de Wakelet) cuya lógica de organización sea explicada mediante un screencast o un breve informe técnico.
• Diseño de una guía de 'Troubleshooting' o resolución de problemas comunes en la sincronización de cuentas, utilizando un formato de diagrama de flujo o un podcast instructivo.
• Desarrollo de un mapa conceptual dinámico que conecte las herramientas del PLE con las tareas específicas de clase, justificando la elección de cada recurso digital.</t>
  </si>
  <si>
    <t>Proporcionar múltiples formas de implicación para fomentar la autonomía en el aprendizaje digital.</t>
  </si>
  <si>
    <t xml:space="preserve">
• Elección libre del centro de interés (videojuegos, ecología, arte) para aplicar la estructura del PLE, vinculando las herramientas de búsqueda y curación a sus aficiones.
• Actividad de 'Marketplace de Extensiones' donde el alumnado debe investigar y 'vender' a sus compañeros una extensión de navegador que mejore la productividad o accesibilidad.
• Implementación de un sistema de 'Misiones de Configuración' con niveles de dificultad ajustable, desde la organización básica de marcadores hasta la automatización de alertas de contenido.</t>
  </si>
  <si>
    <t>CE.3</t>
  </si>
  <si>
    <t xml:space="preserve">
• Utilizar simuladores de entornos operativos (sandboxes) para visualizar de forma segura el impacto de diferentes tipos de malware y la eficacia de las medidas correctivas aplicadas.
• Presentar esquemas interactivos de ergonomía digital que permitan alternar entre capas de información: postura física, configuración de brillo/contraste de pantallas y gestión de tiempos de descanso.
• Proporcionar guías de configuración de privacidad en formato 'paso a paso' con capturas de pantalla anotadas, videotutoriales con subtítulos y listas de verificación auditivas para diversos sistemas operativos.</t>
  </si>
  <si>
    <t xml:space="preserve">
• Diseñar un protocolo de seguridad para un dispositivo doméstico, permitiendo elegir el formato: un diagrama de flujo técnico, un pódcast instructivo o una demostración práctica grabada.
• Realizar una auditoría de huella digital personal utilizando herramientas de búsqueda inversa y análisis de metadatos, presentando las conclusiones en un informe técnico o una infografía interactiva.
• Programar una aplicación sencilla de recordatorios o un script de automatización que alerte sobre la necesidad de realizar copias de seguridad o pausas activas durante el uso del ordenador.</t>
  </si>
  <si>
    <t xml:space="preserve">
• Organizar un 'Cyber-Escape Room' donde los retos para avanzar consistan en descifrar contraseñas débiles, identificar intentos de phishing y configurar cortafuegos en situaciones de estrés simulado.
• Plantear un proyecto de 'Consultoría Digital' donde el alumnado elija un perfil real (un familiar, un comercio local) para proponer mejoras personalizadas en su bienestar y seguridad digital.
• Implementar un sistema de 'Retos de Bienestar' autogestionados donde cada estudiante elija una métrica personal a mejorar (tiempo de pantalla, uso de modo noche, limpieza de archivos temporales) y monitorice su progreso.</t>
  </si>
  <si>
    <t>CE.4</t>
  </si>
  <si>
    <t>Proporcionar múltiples formas de representación del contenido sobre ciudadanía y ética digital.</t>
  </si>
  <si>
    <t xml:space="preserve">
• Utilizar un simulador de 'huella digital' interactivo que visualice el rastro de datos que deja un perfil ficticio al navegar por diferentes servicios, complementado con diagramas de flujo de datos.
• Presentar los términos de servicio y políticas de privacidad mediante infografías comparativas que utilicen iconos universales para identificar derechos y riesgos, evitando bloques de texto legales densos.
• Proporcionar una biblioteca de casos reales de dilemas éticos digitales (fake news, ciberacoso, propiedad intelectual) en formatos duales: podcasts cortos con transcripción y vídeos con subtítulos descriptivos.</t>
  </si>
  <si>
    <t>Proporcionar múltiples formas de acción y expresión para demostrar la competencia en ciudadanía digital.</t>
  </si>
  <si>
    <t xml:space="preserve">
• Diseñar un árbol de decisión interactivo utilizando herramientas como Twine o Scratch, donde el usuario deba elegir acciones ante un conflicto ético online y ver sus repercusiones inmediatas.
• Crear una campaña de concienciación digital permitiendo elegir el formato: un hilo de red social simulado, un podcast de entrevistas sobre seguridad o un cartel interactivo con códigos QR.
• Realizar una auditoría de privacidad de una aplicación común, documentando los hallazgos mediante un screencast narrado o un mapa mental detallado sobre la gestión de permisos.</t>
  </si>
  <si>
    <t>Proporcionar múltiples formas de implicación para fomentar el uso responsable y ético de la tecnología.</t>
  </si>
  <si>
    <t xml:space="preserve">
• Implementar un sistema de 'Digital Detective' basado en retos de verificación de noticias (fact-checking) donde los alumnos ganen insignias por identificar fuentes no fiables.
• Vincular los proyectos de ciudadanía digital con los intereses personales del alumnado, permitiéndoles analizar la ética y normas de las comunidades online de las que ya forman parte (gaming, fandoms, etc.).
• Organizar un 'Debate de Roles' donde los alumnos defiendan posturas contrapuestas (ej. anonimato vs. identidad real) basándose en situaciones cotidianas que afecten a su entorno escolar.</t>
  </si>
  <si>
    <t>Mapeo CE → descriptores del Perfil de Salida</t>
  </si>
  <si>
    <t>Descriptores principales</t>
  </si>
  <si>
    <t>Descriptores secundarios</t>
  </si>
  <si>
    <t>Justificación</t>
  </si>
  <si>
    <t>CD1, CD2, STEM1</t>
  </si>
  <si>
    <t>CD4, STEM4, CPSAA1</t>
  </si>
  <si>
    <t>Identificar y resolver problemas técnicos sencillos conectar y configurar dispositivos a redes domésticas aplicando conocimientos de hardware y sistemas operativos implica manejo de dispositivos digitales (CD1), configuración de redes (CD2), resolución de problemas técnicos (STEM1), y puede requerir uso de software (CD4), modelización de procesos (STEM4) y autorregulación (CPSAA1).</t>
  </si>
  <si>
    <t>CD1, CD3, CPSAA1</t>
  </si>
  <si>
    <t>CD5, CPSAA4, CCEC4</t>
  </si>
  <si>
    <t>Configurar el entorno personal de aprendizaje interactuando y aprovechando recursos digitales para optimizar el aprendizaje permanente implica búsqueda y organización de información digital (CD1), creación de contenido digital (CD3), gestionar el aprendizaje (CPSAA1), así como colaborar en redes (CD5), planificar tareas (CPSAA4) y expresarse creativamente (CCEC4).</t>
  </si>
  <si>
    <t>CPSAA2, CD4, CC1</t>
  </si>
  <si>
    <t>CPSAA5, STEM5, CD2</t>
  </si>
  <si>
    <t>Desarrollar hábitos que fomenten el bienestar digital aplicando medidas preventivas y correctivas para proteger dispositivos datos personales y salud implica adoptar hábitos saludables (CPSAA2), protección de datos y seguridad (CD4), ética y responsabilidad digital (CC1), así como prevención de riesgos (CPSAA5), actitud responsable hacia tecnología (STEM5) y configuración segura (CD2).</t>
  </si>
  <si>
    <t>CC2, CC3, CD4</t>
  </si>
  <si>
    <t>CC1, CD5, CPSAA3</t>
  </si>
  <si>
    <t>Ejercer una ciudadanía digital crítica conociendo las posibles acciones en la red e identificando sus repercusiones para un uso activo responsable y ético implica participación cívica (CC2), derechos y deberes digitales (CC3), seguridad digital (CD4), así como conciencia ética (CC1), colaboración en redes (CD5) y respeto por las diferencias (CPSAA3).</t>
  </si>
  <si>
    <t>Preguntas frecuentes específicas de la CCAA</t>
  </si>
  <si>
    <t>Categoría</t>
  </si>
  <si>
    <t>Pregunta</t>
  </si>
  <si>
    <t>Respuesta</t>
  </si>
  <si>
    <t>Normativa</t>
  </si>
  <si>
    <t>¿Qué normativa autonómica concreta regula Digitalización en 1.º ESO en Aragón?</t>
  </si>
  <si>
    <t>El Decreto de currículo de Aragón para ESO (BOA, sin especificar) desarrolla el RD 217/2022. Para 1.º ESO, Digitalización tiene 3 horas semanales, 4 competencias específicas, 14 criterios de evaluación y 19 saberes básicos.</t>
  </si>
  <si>
    <t>Secuenciación</t>
  </si>
  <si>
    <t>¿En qué se diferencia la secuenciación de Digitalización en Aragón respecto a la del BOE?</t>
  </si>
  <si>
    <t>Aragón mantiene la estructura del BOE pero con 3 horas semanales frente a las 2 habituales. Esto permite distribuir los 19 saberes en 4 bloques trimestrales (unos 26 horas por bloque) y dedicar más tiempo a proyectos prácticos.</t>
  </si>
  <si>
    <t>Evaluación</t>
  </si>
  <si>
    <t>¿Cómo evaluar los 14 criterios de Digitalización en 1.º ESO con solo 3 horas semanales?</t>
  </si>
  <si>
    <t>Se recomienda al menos dos actividades competenciales por trimestre que integren varios criterios, y un portafolio digital individual. Cada criterio se evalúa con rúbricas y se pondera según su CE correspondiente (4 CE, 14 criterios).</t>
  </si>
  <si>
    <t>Inspeccion</t>
  </si>
  <si>
    <t>¿Qué aspectos revisa la inspección educativa de Aragón en Digitalización para 1.º ESO?</t>
  </si>
  <si>
    <t>Verifica la coherencia entre criterios y actividades, el uso de herramientas digitales seguras, la atención a la brecha digital y que al menos el 30% de la nota provenga de productos digitales evaluables.</t>
  </si>
  <si>
    <t>¿Qué recursos específicos recomienda el departamento de Aragón para Digitalización en 1.º ESO?</t>
  </si>
  <si>
    <t>Se sugieren Google Workspace, Scratch, Code.org, el libro 'Digitalización 1.º ESO' (Editorial Bruño) y la plataforma CATEDU. También Moodle del centro y tutoriales del INTEF.</t>
  </si>
  <si>
    <t>Departamento</t>
  </si>
  <si>
    <t>¿Cómo coordinar Digitalización con otras materias de 1.º ESO en un centro de Aragón?</t>
  </si>
  <si>
    <t>Se propone un proyecto interdisciplinar trimestral con Tecnología (diseño 3D), Matemáticas (estadística con hojas de cálculo) y Lengua (creación de contenido digital). Las 3 horas semanales facilitan la integración.</t>
  </si>
  <si>
    <t>Atencion_diversidad</t>
  </si>
  <si>
    <t>¿Qué medidas de atención a la diversidad aplicar en Digitalización para 1.º ESO en Aragón?</t>
  </si>
  <si>
    <t>Con 3 horas semanales, se pueden hacer agrupamientos flexibles, ofrecer tutoriales en vídeo y adaptar rúbricas. Priorizar saberes prácticos y usar herramientas con soporte visual (Scratch, Canva) para alumnado con dificultades.</t>
  </si>
  <si>
    <t>Recuperación</t>
  </si>
  <si>
    <t>¿Cómo recuperar criterios no superados en Digitalización de 1.º ESO en Aragón?</t>
  </si>
  <si>
    <t>Se diseñan tareas específicas por cada criterio pendiente, con entrega flexible en plazo máximo de dos semanas. No hay examen global; se evalúa mediante portafolio digital con evidencias de mejora.</t>
  </si>
  <si>
    <t>Cómo programar tu LOMLOE — guía 7 pasos</t>
  </si>
  <si>
    <t>Título</t>
  </si>
  <si>
    <t>Tiempo estimado</t>
  </si>
  <si>
    <t>Tip práctico</t>
  </si>
  <si>
    <t>Leer el decreto vigente</t>
  </si>
  <si>
    <t>1 hora</t>
  </si>
  <si>
    <t>Localiza el decreto de tu CCAA que desarrolla el currículo de 1.º ESO. Identifica los 4 bloques de saberes, las 4 competencias específicas y sus 14 criterios de evaluación. Revisa las orientaciones metodológicas y de evaluación.</t>
  </si>
  <si>
    <t>Descarga el Anexo correspondiente a Digitalización y pégalo en un documento editable. Marca con colores cada bloque, criterio y saber para tener una vista rápida.</t>
  </si>
  <si>
    <t>Listar las CE y criterios</t>
  </si>
  <si>
    <t>30 minutos</t>
  </si>
  <si>
    <t>Enumera las 4 competencias específicas con sus respectivos criterios (14 en total). Asigna una abreviatura a cada criterio (ej. CE1.1, CE1.2…). Esto facilitará la posterior vinculación con saberes e instrumentos.</t>
  </si>
  <si>
    <t>Usa una hoja de cálculo con columnas: CE, criterio, saber asociado, trimestre, instrumento. Rellénala progresivamente.</t>
  </si>
  <si>
    <t>Priorizar criterios e instrumentos</t>
  </si>
  <si>
    <t>1-2 horas</t>
  </si>
  <si>
    <t>De los 14 criterios, selecciona los que evaluarás de forma continua y los que requieren instrumentos específicos (rúbricas, listas de cotejo, proyectos). Distribuye al menos 2 criterios por trimestre, asegurando que todos se evalúen al menos una vez.</t>
  </si>
  <si>
    <t>No intentes evaluar todos los criterios en cada trimestre. Prioriza los que sean más observables en tareas prácticas, como CE1 (identificar dispositivos) o CE3 (crear contenidos).</t>
  </si>
  <si>
    <t>Distribuir saberes por trimestre</t>
  </si>
  <si>
    <t>Organiza los 17 saberes en los tres trimestres. Por ejemplo: 1er trimestre conceptos básicos de hardware y software, 2º trimestre comunicación digital y seguridad, 3er trimestre creación de contenidos y pensamiento computacional. No satures un trimestre.</t>
  </si>
  <si>
    <t>Apóyate en los bloques del decreto: asigna un bloque principal por trimestre, pero intercala saberes de otros bloques para mantener la transversalidad.</t>
  </si>
  <si>
    <t>Diseñar una SDA tipo por trimestre</t>
  </si>
  <si>
    <t>3-4 horas</t>
  </si>
  <si>
    <t>Para cada trimestre, crea una situación de aprendizaje (SDA) que integre al menos 3 saberes, 2 criterios y una tarea final (ej. presentación digital, hoja de cálculo, pequeño programa). Usa la plantilla de SDA de tu CCAA.</t>
  </si>
  <si>
    <t>En 1.º ESO, evita herramientas complejas. Una SDA de 'Creación de un póster digital sobre ciberseguridad' funciona muy bien para integrar búsqueda, tratamiento de imagen y exposición oral.</t>
  </si>
  <si>
    <t>Establecer ponderaciones del departamento</t>
  </si>
  <si>
    <t>Define el peso de cada criterio en la calificación final (suma total 100%). Por ejemplo, CE1: 25%, CE2: 20%, CE3: 30%, CE4: 25%. Dentro de cada CE, distribuye el porcentaje entre sus criterios. Revisa que sumen correctamente.</t>
  </si>
  <si>
    <t>Acuerda con tu departamento una ponderación común. Si eres el único de Digitalización, propónla en reunión de departamento y que quede reflejada en acta.</t>
  </si>
  <si>
    <t>Documentar atención a la diversidad y recuperación</t>
  </si>
  <si>
    <t>Enumera medidas generales (DAC, adaptaciones no significativas) para alumnado con NEAE. Diseña actividades de refuerzo y ampliación para cada SDA. Define un plan de recuperación para trimestres no superados (prueba escrita o trabajo adicional).</t>
  </si>
  <si>
    <t>Incluye una rúbrica específica para la recuperación. Si un alumno suspende la SDA del primer trimestre, que entregue un trabajo similar con ayuda de un guion paso a paso.</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</si>
  <si>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</si>
  <si>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</si>
  <si>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</si>
  <si>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</si>
  <si>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</si>
  <si>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</si>
  <si>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Buscar, seleccionar y archivar información en función de sus necesidades haciendo uso de las herramientas del entorno personal de aprendizaje con sentido crítico y siguiendo normas</t>
  </si>
  <si>
    <t>Crear, programar, integrar y reelaborar contenidos digitales de forma individual o colectiva, seleccionando las herramientas más apropiadas para generar nuevo conocimiento y conten</t>
  </si>
  <si>
    <t xml:space="preserve">Interactuar en espacios virtuales de comunicación y plataformas de aprendizaje colaborativo, compartiendo y publicando información y datos, adaptándose a diferentes audiencias con </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</si>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</sst>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14</v>
      </c>
    </row>
    <row r="9" spans="1:2">
      <c r="A9" s="6" t="s">
        <v>13</v>
      </c>
      <c r="B9" s="7">
        <v>19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349</v>
      </c>
      <c r="B1" s="4"/>
      <c r="C1" s="4"/>
      <c r="D1" s="4"/>
    </row>
    <row r="2" spans="1:4">
      <c r="A2" s="8" t="s">
        <v>189</v>
      </c>
      <c r="B2" s="8" t="s">
        <v>350</v>
      </c>
      <c r="C2" s="8" t="s">
        <v>351</v>
      </c>
      <c r="D2" s="8" t="s">
        <v>352</v>
      </c>
    </row>
    <row r="3" spans="1:4">
      <c r="A3" s="7" t="s">
        <v>321</v>
      </c>
      <c r="B3" s="7" t="s">
        <v>353</v>
      </c>
      <c r="C3" s="7" t="s">
        <v>354</v>
      </c>
      <c r="D3" s="7" t="s">
        <v>355</v>
      </c>
    </row>
    <row r="4" spans="1:4">
      <c r="A4" s="7" t="s">
        <v>331</v>
      </c>
      <c r="B4" s="7" t="s">
        <v>356</v>
      </c>
      <c r="C4" s="7" t="s">
        <v>357</v>
      </c>
      <c r="D4" s="7" t="s">
        <v>358</v>
      </c>
    </row>
    <row r="5" spans="1:4">
      <c r="A5" s="7" t="s">
        <v>338</v>
      </c>
      <c r="B5" s="7" t="s">
        <v>359</v>
      </c>
      <c r="C5" s="7" t="s">
        <v>360</v>
      </c>
      <c r="D5" s="7" t="s">
        <v>361</v>
      </c>
    </row>
    <row r="6" spans="1:4">
      <c r="A6" s="7" t="s">
        <v>342</v>
      </c>
      <c r="B6" s="7" t="s">
        <v>362</v>
      </c>
      <c r="C6" s="7" t="s">
        <v>363</v>
      </c>
      <c r="D6" s="7" t="s">
        <v>364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365</v>
      </c>
      <c r="B1" s="4"/>
      <c r="C1" s="4"/>
    </row>
    <row r="2" spans="1:3">
      <c r="A2" s="8" t="s">
        <v>366</v>
      </c>
      <c r="B2" s="8" t="s">
        <v>367</v>
      </c>
      <c r="C2" s="8" t="s">
        <v>368</v>
      </c>
    </row>
    <row r="3" spans="1:3">
      <c r="A3" s="7" t="s">
        <v>369</v>
      </c>
      <c r="B3" s="7" t="s">
        <v>370</v>
      </c>
      <c r="C3" s="7" t="s">
        <v>371</v>
      </c>
    </row>
    <row r="4" spans="1:3">
      <c r="A4" s="7" t="s">
        <v>372</v>
      </c>
      <c r="B4" s="7" t="s">
        <v>373</v>
      </c>
      <c r="C4" s="7" t="s">
        <v>374</v>
      </c>
    </row>
    <row r="5" spans="1:3">
      <c r="A5" s="7" t="s">
        <v>375</v>
      </c>
      <c r="B5" s="7" t="s">
        <v>376</v>
      </c>
      <c r="C5" s="7" t="s">
        <v>377</v>
      </c>
    </row>
    <row r="6" spans="1:3">
      <c r="A6" s="7" t="s">
        <v>378</v>
      </c>
      <c r="B6" s="7" t="s">
        <v>379</v>
      </c>
      <c r="C6" s="7" t="s">
        <v>380</v>
      </c>
    </row>
    <row r="7" spans="1:3">
      <c r="A7" s="7" t="s">
        <v>257</v>
      </c>
      <c r="B7" s="7" t="s">
        <v>381</v>
      </c>
      <c r="C7" s="7" t="s">
        <v>382</v>
      </c>
    </row>
    <row r="8" spans="1:3">
      <c r="A8" s="7" t="s">
        <v>383</v>
      </c>
      <c r="B8" s="7" t="s">
        <v>384</v>
      </c>
      <c r="C8" s="7" t="s">
        <v>385</v>
      </c>
    </row>
    <row r="9" spans="1:3">
      <c r="A9" s="7" t="s">
        <v>386</v>
      </c>
      <c r="B9" s="7" t="s">
        <v>387</v>
      </c>
      <c r="C9" s="7" t="s">
        <v>388</v>
      </c>
    </row>
    <row r="10" spans="1:3">
      <c r="A10" s="7" t="s">
        <v>389</v>
      </c>
      <c r="B10" s="7" t="s">
        <v>390</v>
      </c>
      <c r="C10" s="7" t="s">
        <v>391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392</v>
      </c>
      <c r="B1" s="4"/>
      <c r="C1" s="4"/>
      <c r="D1" s="4"/>
      <c r="E1" s="4"/>
    </row>
    <row r="2" spans="1:5">
      <c r="A2" s="8" t="s">
        <v>162</v>
      </c>
      <c r="B2" s="8" t="s">
        <v>393</v>
      </c>
      <c r="C2" s="8" t="s">
        <v>394</v>
      </c>
      <c r="D2" s="8" t="s">
        <v>263</v>
      </c>
      <c r="E2" s="8" t="s">
        <v>395</v>
      </c>
    </row>
    <row r="3" spans="1:5">
      <c r="A3" s="7">
        <v>1</v>
      </c>
      <c r="B3" s="7" t="s">
        <v>396</v>
      </c>
      <c r="C3" s="7" t="s">
        <v>397</v>
      </c>
      <c r="D3" s="7" t="s">
        <v>398</v>
      </c>
      <c r="E3" s="7" t="s">
        <v>399</v>
      </c>
    </row>
    <row r="4" spans="1:5">
      <c r="A4" s="7">
        <v>2</v>
      </c>
      <c r="B4" s="7" t="s">
        <v>400</v>
      </c>
      <c r="C4" s="7" t="s">
        <v>401</v>
      </c>
      <c r="D4" s="7" t="s">
        <v>402</v>
      </c>
      <c r="E4" s="7" t="s">
        <v>403</v>
      </c>
    </row>
    <row r="5" spans="1:5">
      <c r="A5" s="7">
        <v>3</v>
      </c>
      <c r="B5" s="7" t="s">
        <v>404</v>
      </c>
      <c r="C5" s="7" t="s">
        <v>405</v>
      </c>
      <c r="D5" s="7" t="s">
        <v>406</v>
      </c>
      <c r="E5" s="7" t="s">
        <v>407</v>
      </c>
    </row>
    <row r="6" spans="1:5">
      <c r="A6" s="7">
        <v>4</v>
      </c>
      <c r="B6" s="7" t="s">
        <v>408</v>
      </c>
      <c r="C6" s="7" t="s">
        <v>405</v>
      </c>
      <c r="D6" s="7" t="s">
        <v>409</v>
      </c>
      <c r="E6" s="7" t="s">
        <v>410</v>
      </c>
    </row>
    <row r="7" spans="1:5">
      <c r="A7" s="7">
        <v>5</v>
      </c>
      <c r="B7" s="7" t="s">
        <v>411</v>
      </c>
      <c r="C7" s="7" t="s">
        <v>412</v>
      </c>
      <c r="D7" s="7" t="s">
        <v>413</v>
      </c>
      <c r="E7" s="7" t="s">
        <v>414</v>
      </c>
    </row>
    <row r="8" spans="1:5">
      <c r="A8" s="7">
        <v>6</v>
      </c>
      <c r="B8" s="7" t="s">
        <v>415</v>
      </c>
      <c r="C8" s="7" t="s">
        <v>397</v>
      </c>
      <c r="D8" s="7" t="s">
        <v>416</v>
      </c>
      <c r="E8" s="7" t="s">
        <v>417</v>
      </c>
    </row>
    <row r="9" spans="1:5">
      <c r="A9" s="7">
        <v>7</v>
      </c>
      <c r="B9" s="7" t="s">
        <v>418</v>
      </c>
      <c r="C9" s="7" t="s">
        <v>405</v>
      </c>
      <c r="D9" s="7" t="s">
        <v>419</v>
      </c>
      <c r="E9" s="7" t="s">
        <v>420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421</v>
      </c>
      <c r="B1" s="4"/>
      <c r="C1" s="4"/>
      <c r="D1" s="4"/>
      <c r="E1" s="4"/>
      <c r="F1" s="4"/>
    </row>
    <row r="2" spans="1:6">
      <c r="A2" s="8" t="s">
        <v>36</v>
      </c>
      <c r="B2" s="8" t="s">
        <v>71</v>
      </c>
      <c r="C2" s="8" t="s">
        <v>422</v>
      </c>
      <c r="D2" s="8" t="s">
        <v>423</v>
      </c>
      <c r="E2" s="8" t="s">
        <v>424</v>
      </c>
      <c r="F2" s="8" t="s">
        <v>425</v>
      </c>
    </row>
    <row r="3" spans="1:6">
      <c r="A3" s="7">
        <v>1.1</v>
      </c>
      <c r="B3" s="7" t="s">
        <v>44</v>
      </c>
      <c r="C3" s="7" t="s">
        <v>78</v>
      </c>
      <c r="D3" s="9">
        <v>8.33</v>
      </c>
      <c r="E3" s="9">
        <v>8.33</v>
      </c>
      <c r="F3" s="7"/>
    </row>
    <row r="4" spans="1:6">
      <c r="A4" s="7">
        <v>1.2</v>
      </c>
      <c r="B4" s="7" t="s">
        <v>44</v>
      </c>
      <c r="C4" s="7" t="s">
        <v>85</v>
      </c>
      <c r="D4" s="9">
        <v>8.33</v>
      </c>
      <c r="E4" s="9">
        <v>8.33</v>
      </c>
      <c r="F4" s="7"/>
    </row>
    <row r="5" spans="1:6">
      <c r="A5" s="7">
        <v>1.3</v>
      </c>
      <c r="B5" s="7" t="s">
        <v>44</v>
      </c>
      <c r="C5" s="7" t="s">
        <v>426</v>
      </c>
      <c r="D5" s="9">
        <v>8.33</v>
      </c>
      <c r="E5" s="9">
        <v>8.33</v>
      </c>
      <c r="F5" s="7"/>
    </row>
    <row r="6" spans="1:6">
      <c r="A6" s="7">
        <v>2.1</v>
      </c>
      <c r="B6" s="7" t="s">
        <v>51</v>
      </c>
      <c r="C6" s="7" t="s">
        <v>98</v>
      </c>
      <c r="D6" s="9">
        <v>6.25</v>
      </c>
      <c r="E6" s="9">
        <v>6.25</v>
      </c>
      <c r="F6" s="7"/>
    </row>
    <row r="7" spans="1:6">
      <c r="A7" s="7">
        <v>2.2</v>
      </c>
      <c r="B7" s="7" t="s">
        <v>51</v>
      </c>
      <c r="C7" s="7" t="s">
        <v>427</v>
      </c>
      <c r="D7" s="9">
        <v>6.25</v>
      </c>
      <c r="E7" s="9">
        <v>6.25</v>
      </c>
      <c r="F7" s="7"/>
    </row>
    <row r="8" spans="1:6">
      <c r="A8" s="7">
        <v>2.3</v>
      </c>
      <c r="B8" s="7" t="s">
        <v>51</v>
      </c>
      <c r="C8" s="7" t="s">
        <v>428</v>
      </c>
      <c r="D8" s="9">
        <v>6.25</v>
      </c>
      <c r="E8" s="9">
        <v>6.25</v>
      </c>
      <c r="F8" s="7"/>
    </row>
    <row r="9" spans="1:6">
      <c r="A9" s="7">
        <v>2.4</v>
      </c>
      <c r="B9" s="7" t="s">
        <v>51</v>
      </c>
      <c r="C9" s="7" t="s">
        <v>429</v>
      </c>
      <c r="D9" s="9">
        <v>6.25</v>
      </c>
      <c r="E9" s="9">
        <v>6.25</v>
      </c>
      <c r="F9" s="7"/>
    </row>
    <row r="10" spans="1:6">
      <c r="A10" s="7">
        <v>3.1</v>
      </c>
      <c r="B10" s="7" t="s">
        <v>58</v>
      </c>
      <c r="C10" s="7" t="s">
        <v>123</v>
      </c>
      <c r="D10" s="9">
        <v>8.33</v>
      </c>
      <c r="E10" s="9">
        <v>8.33</v>
      </c>
      <c r="F10" s="7"/>
    </row>
    <row r="11" spans="1:6">
      <c r="A11" s="7">
        <v>3.2</v>
      </c>
      <c r="B11" s="7" t="s">
        <v>58</v>
      </c>
      <c r="C11" s="7" t="s">
        <v>128</v>
      </c>
      <c r="D11" s="9">
        <v>8.33</v>
      </c>
      <c r="E11" s="9">
        <v>8.33</v>
      </c>
      <c r="F11" s="7"/>
    </row>
    <row r="12" spans="1:6">
      <c r="A12" s="7">
        <v>3.3</v>
      </c>
      <c r="B12" s="7" t="s">
        <v>58</v>
      </c>
      <c r="C12" s="7" t="s">
        <v>430</v>
      </c>
      <c r="D12" s="9">
        <v>8.33</v>
      </c>
      <c r="E12" s="9">
        <v>8.33</v>
      </c>
      <c r="F12" s="7"/>
    </row>
    <row r="13" spans="1:6">
      <c r="A13" s="7">
        <v>4.1</v>
      </c>
      <c r="B13" s="7" t="s">
        <v>64</v>
      </c>
      <c r="C13" s="7" t="s">
        <v>431</v>
      </c>
      <c r="D13" s="9">
        <v>6.25</v>
      </c>
      <c r="E13" s="9">
        <v>6.25</v>
      </c>
      <c r="F13" s="7"/>
    </row>
    <row r="14" spans="1:6">
      <c r="A14" s="7">
        <v>4.2</v>
      </c>
      <c r="B14" s="7" t="s">
        <v>64</v>
      </c>
      <c r="C14" s="7" t="s">
        <v>432</v>
      </c>
      <c r="D14" s="9">
        <v>6.25</v>
      </c>
      <c r="E14" s="9">
        <v>6.25</v>
      </c>
      <c r="F14" s="7"/>
    </row>
    <row r="15" spans="1:6">
      <c r="A15" s="7">
        <v>4.3</v>
      </c>
      <c r="B15" s="7" t="s">
        <v>64</v>
      </c>
      <c r="C15" s="7" t="s">
        <v>433</v>
      </c>
      <c r="D15" s="9">
        <v>6.25</v>
      </c>
      <c r="E15" s="9">
        <v>6.25</v>
      </c>
      <c r="F15" s="7"/>
    </row>
    <row r="16" spans="1:6">
      <c r="A16" s="7">
        <v>4.4</v>
      </c>
      <c r="B16" s="7" t="s">
        <v>64</v>
      </c>
      <c r="C16" s="7" t="s">
        <v>434</v>
      </c>
      <c r="D16" s="9">
        <v>6.25</v>
      </c>
      <c r="E16" s="9">
        <v>6.25</v>
      </c>
      <c r="F16" s="7"/>
    </row>
    <row r="17" spans="1:6">
      <c r="A17" s="7" t="s">
        <v>435</v>
      </c>
      <c r="B17" s="7"/>
      <c r="C17" s="7"/>
      <c r="D17" s="9"/>
      <c r="E17" s="9">
        <f>SUM(E3:E16)</f>
        <v>99.98</v>
      </c>
      <c r="F17" s="7" t="s">
        <v>436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8" t="s">
        <v>437</v>
      </c>
      <c r="B1" s="8" t="s">
        <v>438</v>
      </c>
      <c r="C1" s="8">
        <v>1.1</v>
      </c>
      <c r="D1" s="8">
        <v>1.2</v>
      </c>
      <c r="E1" s="8">
        <v>1.3</v>
      </c>
      <c r="F1" s="8">
        <v>2.1</v>
      </c>
      <c r="G1" s="8">
        <v>2.2</v>
      </c>
      <c r="H1" s="8">
        <v>2.3</v>
      </c>
      <c r="I1" s="8">
        <v>2.4</v>
      </c>
      <c r="J1" s="8">
        <v>3.1</v>
      </c>
      <c r="K1" s="8">
        <v>3.2</v>
      </c>
      <c r="L1" s="8">
        <v>3.3</v>
      </c>
      <c r="M1" s="8">
        <v>4.1</v>
      </c>
      <c r="N1" s="8">
        <v>4.2</v>
      </c>
      <c r="O1" s="8">
        <v>4.3</v>
      </c>
      <c r="P1" s="8">
        <v>4.4</v>
      </c>
      <c r="Q1" s="8" t="s">
        <v>439</v>
      </c>
      <c r="R1" s="8" t="s">
        <v>425</v>
      </c>
    </row>
    <row r="2" spans="1:18">
      <c r="A2" s="7" t="s">
        <v>440</v>
      </c>
      <c r="B2" s="7"/>
      <c r="C2" s="7"/>
      <c r="D2" s="7"/>
      <c r="E2" s="7"/>
      <c r="F2" s="7"/>
      <c r="G2" s="7"/>
      <c r="H2" s="7"/>
      <c r="I2" s="7"/>
      <c r="J2" s="7"/>
      <c r="K2" s="7"/>
      <c r="L2" s="7"/>
      <c r="M2" s="7"/>
      <c r="N2" s="7"/>
      <c r="O2" s="7"/>
      <c r="P2" s="7"/>
      <c r="Q2" s="7" t="str">
        <f>IFERROR(AVERAGE(C2:P2),"")</f>
        <v/>
      </c>
      <c r="R2" s="7"/>
    </row>
    <row r="3" spans="1:18">
      <c r="A3" s="7" t="s">
        <v>441</v>
      </c>
      <c r="B3" s="7"/>
      <c r="C3" s="7"/>
      <c r="D3" s="7"/>
      <c r="E3" s="7"/>
      <c r="F3" s="7"/>
      <c r="G3" s="7"/>
      <c r="H3" s="7"/>
      <c r="I3" s="7"/>
      <c r="J3" s="7"/>
      <c r="K3" s="7"/>
      <c r="L3" s="7"/>
      <c r="M3" s="7"/>
      <c r="N3" s="7"/>
      <c r="O3" s="7"/>
      <c r="P3" s="7"/>
      <c r="Q3" s="7" t="str">
        <f>IFERROR(AVERAGE(C3:P3),"")</f>
        <v/>
      </c>
      <c r="R3" s="7"/>
    </row>
    <row r="4" spans="1:18">
      <c r="A4" s="7" t="s">
        <v>442</v>
      </c>
      <c r="B4" s="7"/>
      <c r="C4" s="7"/>
      <c r="D4" s="7"/>
      <c r="E4" s="7"/>
      <c r="F4" s="7"/>
      <c r="G4" s="7"/>
      <c r="H4" s="7"/>
      <c r="I4" s="7"/>
      <c r="J4" s="7"/>
      <c r="K4" s="7"/>
      <c r="L4" s="7"/>
      <c r="M4" s="7"/>
      <c r="N4" s="7"/>
      <c r="O4" s="7"/>
      <c r="P4" s="7"/>
      <c r="Q4" s="7" t="str">
        <f>IFERROR(AVERAGE(C4:P4),"")</f>
        <v/>
      </c>
      <c r="R4" s="7"/>
    </row>
    <row r="5" spans="1:18">
      <c r="A5" s="7" t="s">
        <v>443</v>
      </c>
      <c r="B5" s="7"/>
      <c r="C5" s="7"/>
      <c r="D5" s="7"/>
      <c r="E5" s="7"/>
      <c r="F5" s="7"/>
      <c r="G5" s="7"/>
      <c r="H5" s="7"/>
      <c r="I5" s="7"/>
      <c r="J5" s="7"/>
      <c r="K5" s="7"/>
      <c r="L5" s="7"/>
      <c r="M5" s="7"/>
      <c r="N5" s="7"/>
      <c r="O5" s="7"/>
      <c r="P5" s="7"/>
      <c r="Q5" s="7" t="str">
        <f>IFERROR(AVERAGE(C5:P5),"")</f>
        <v/>
      </c>
      <c r="R5" s="7"/>
    </row>
    <row r="6" spans="1:18">
      <c r="A6" s="7" t="s">
        <v>444</v>
      </c>
      <c r="B6" s="7"/>
      <c r="C6" s="7"/>
      <c r="D6" s="7"/>
      <c r="E6" s="7"/>
      <c r="F6" s="7"/>
      <c r="G6" s="7"/>
      <c r="H6" s="7"/>
      <c r="I6" s="7"/>
      <c r="J6" s="7"/>
      <c r="K6" s="7"/>
      <c r="L6" s="7"/>
      <c r="M6" s="7"/>
      <c r="N6" s="7"/>
      <c r="O6" s="7"/>
      <c r="P6" s="7"/>
      <c r="Q6" s="7" t="str">
        <f>IFERROR(AVERAGE(C6:P6),"")</f>
        <v/>
      </c>
      <c r="R6" s="7"/>
    </row>
    <row r="7" spans="1:18">
      <c r="A7" s="7" t="s">
        <v>445</v>
      </c>
      <c r="B7" s="7"/>
      <c r="C7" s="7"/>
      <c r="D7" s="7"/>
      <c r="E7" s="7"/>
      <c r="F7" s="7"/>
      <c r="G7" s="7"/>
      <c r="H7" s="7"/>
      <c r="I7" s="7"/>
      <c r="J7" s="7"/>
      <c r="K7" s="7"/>
      <c r="L7" s="7"/>
      <c r="M7" s="7"/>
      <c r="N7" s="7"/>
      <c r="O7" s="7"/>
      <c r="P7" s="7"/>
      <c r="Q7" s="7" t="str">
        <f>IFERROR(AVERAGE(C7:P7),"")</f>
        <v/>
      </c>
      <c r="R7" s="7"/>
    </row>
    <row r="8" spans="1:18">
      <c r="A8" s="7" t="s">
        <v>446</v>
      </c>
      <c r="B8" s="7"/>
      <c r="C8" s="7"/>
      <c r="D8" s="7"/>
      <c r="E8" s="7"/>
      <c r="F8" s="7"/>
      <c r="G8" s="7"/>
      <c r="H8" s="7"/>
      <c r="I8" s="7"/>
      <c r="J8" s="7"/>
      <c r="K8" s="7"/>
      <c r="L8" s="7"/>
      <c r="M8" s="7"/>
      <c r="N8" s="7"/>
      <c r="O8" s="7"/>
      <c r="P8" s="7"/>
      <c r="Q8" s="7" t="str">
        <f>IFERROR(AVERAGE(C8:P8),"")</f>
        <v/>
      </c>
      <c r="R8" s="7"/>
    </row>
    <row r="9" spans="1:18">
      <c r="A9" s="7" t="s">
        <v>447</v>
      </c>
      <c r="B9" s="7"/>
      <c r="C9" s="7"/>
      <c r="D9" s="7"/>
      <c r="E9" s="7"/>
      <c r="F9" s="7"/>
      <c r="G9" s="7"/>
      <c r="H9" s="7"/>
      <c r="I9" s="7"/>
      <c r="J9" s="7"/>
      <c r="K9" s="7"/>
      <c r="L9" s="7"/>
      <c r="M9" s="7"/>
      <c r="N9" s="7"/>
      <c r="O9" s="7"/>
      <c r="P9" s="7"/>
      <c r="Q9" s="7" t="str">
        <f>IFERROR(AVERAGE(C9:P9),"")</f>
        <v/>
      </c>
      <c r="R9" s="7"/>
    </row>
    <row r="10" spans="1:18">
      <c r="A10" s="7" t="s">
        <v>448</v>
      </c>
      <c r="B10" s="7"/>
      <c r="C10" s="7"/>
      <c r="D10" s="7"/>
      <c r="E10" s="7"/>
      <c r="F10" s="7"/>
      <c r="G10" s="7"/>
      <c r="H10" s="7"/>
      <c r="I10" s="7"/>
      <c r="J10" s="7"/>
      <c r="K10" s="7"/>
      <c r="L10" s="7"/>
      <c r="M10" s="7"/>
      <c r="N10" s="7"/>
      <c r="O10" s="7"/>
      <c r="P10" s="7"/>
      <c r="Q10" s="7" t="str">
        <f>IFERROR(AVERAGE(C10:P10),"")</f>
        <v/>
      </c>
      <c r="R10" s="7"/>
    </row>
    <row r="11" spans="1:18">
      <c r="A11" s="7" t="s">
        <v>449</v>
      </c>
      <c r="B11" s="7"/>
      <c r="C11" s="7"/>
      <c r="D11" s="7"/>
      <c r="E11" s="7"/>
      <c r="F11" s="7"/>
      <c r="G11" s="7"/>
      <c r="H11" s="7"/>
      <c r="I11" s="7"/>
      <c r="J11" s="7"/>
      <c r="K11" s="7"/>
      <c r="L11" s="7"/>
      <c r="M11" s="7"/>
      <c r="N11" s="7"/>
      <c r="O11" s="7"/>
      <c r="P11" s="7"/>
      <c r="Q11" s="7" t="str">
        <f>IFERROR(AVERAGE(C11:P11),"")</f>
        <v/>
      </c>
      <c r="R11" s="7"/>
    </row>
    <row r="12" spans="1:18">
      <c r="A12" s="7" t="s">
        <v>450</v>
      </c>
      <c r="B12" s="7"/>
      <c r="C12" s="7"/>
      <c r="D12" s="7"/>
      <c r="E12" s="7"/>
      <c r="F12" s="7"/>
      <c r="G12" s="7"/>
      <c r="H12" s="7"/>
      <c r="I12" s="7"/>
      <c r="J12" s="7"/>
      <c r="K12" s="7"/>
      <c r="L12" s="7"/>
      <c r="M12" s="7"/>
      <c r="N12" s="7"/>
      <c r="O12" s="7"/>
      <c r="P12" s="7"/>
      <c r="Q12" s="7" t="str">
        <f>IFERROR(AVERAGE(C12:P12),"")</f>
        <v/>
      </c>
      <c r="R12" s="7"/>
    </row>
    <row r="13" spans="1:18">
      <c r="A13" s="7" t="s">
        <v>451</v>
      </c>
      <c r="B13" s="7"/>
      <c r="C13" s="7"/>
      <c r="D13" s="7"/>
      <c r="E13" s="7"/>
      <c r="F13" s="7"/>
      <c r="G13" s="7"/>
      <c r="H13" s="7"/>
      <c r="I13" s="7"/>
      <c r="J13" s="7"/>
      <c r="K13" s="7"/>
      <c r="L13" s="7"/>
      <c r="M13" s="7"/>
      <c r="N13" s="7"/>
      <c r="O13" s="7"/>
      <c r="P13" s="7"/>
      <c r="Q13" s="7" t="str">
        <f>IFERROR(AVERAGE(C13:P13),"")</f>
        <v/>
      </c>
      <c r="R13" s="7"/>
    </row>
    <row r="14" spans="1:18">
      <c r="A14" s="7" t="s">
        <v>452</v>
      </c>
      <c r="B14" s="7"/>
      <c r="C14" s="7"/>
      <c r="D14" s="7"/>
      <c r="E14" s="7"/>
      <c r="F14" s="7"/>
      <c r="G14" s="7"/>
      <c r="H14" s="7"/>
      <c r="I14" s="7"/>
      <c r="J14" s="7"/>
      <c r="K14" s="7"/>
      <c r="L14" s="7"/>
      <c r="M14" s="7"/>
      <c r="N14" s="7"/>
      <c r="O14" s="7"/>
      <c r="P14" s="7"/>
      <c r="Q14" s="7" t="str">
        <f>IFERROR(AVERAGE(C14:P14),"")</f>
        <v/>
      </c>
      <c r="R14" s="7"/>
    </row>
    <row r="15" spans="1:18">
      <c r="A15" s="7" t="s">
        <v>453</v>
      </c>
      <c r="B15" s="7"/>
      <c r="C15" s="7"/>
      <c r="D15" s="7"/>
      <c r="E15" s="7"/>
      <c r="F15" s="7"/>
      <c r="G15" s="7"/>
      <c r="H15" s="7"/>
      <c r="I15" s="7"/>
      <c r="J15" s="7"/>
      <c r="K15" s="7"/>
      <c r="L15" s="7"/>
      <c r="M15" s="7"/>
      <c r="N15" s="7"/>
      <c r="O15" s="7"/>
      <c r="P15" s="7"/>
      <c r="Q15" s="7" t="str">
        <f>IFERROR(AVERAGE(C15:P15),"")</f>
        <v/>
      </c>
      <c r="R15" s="7"/>
    </row>
    <row r="16" spans="1:18">
      <c r="A16" s="7" t="s">
        <v>454</v>
      </c>
      <c r="B16" s="7"/>
      <c r="C16" s="7"/>
      <c r="D16" s="7"/>
      <c r="E16" s="7"/>
      <c r="F16" s="7"/>
      <c r="G16" s="7"/>
      <c r="H16" s="7"/>
      <c r="I16" s="7"/>
      <c r="J16" s="7"/>
      <c r="K16" s="7"/>
      <c r="L16" s="7"/>
      <c r="M16" s="7"/>
      <c r="N16" s="7"/>
      <c r="O16" s="7"/>
      <c r="P16" s="7"/>
      <c r="Q16" s="7" t="str">
        <f>IFERROR(AVERAGE(C16:P16),"")</f>
        <v/>
      </c>
      <c r="R16" s="7"/>
    </row>
    <row r="17" spans="1:18">
      <c r="A17" s="7" t="s">
        <v>455</v>
      </c>
      <c r="B17" s="7"/>
      <c r="C17" s="7"/>
      <c r="D17" s="7"/>
      <c r="E17" s="7"/>
      <c r="F17" s="7"/>
      <c r="G17" s="7"/>
      <c r="H17" s="7"/>
      <c r="I17" s="7"/>
      <c r="J17" s="7"/>
      <c r="K17" s="7"/>
      <c r="L17" s="7"/>
      <c r="M17" s="7"/>
      <c r="N17" s="7"/>
      <c r="O17" s="7"/>
      <c r="P17" s="7"/>
      <c r="Q17" s="7" t="str">
        <f>IFERROR(AVERAGE(C17:P17),"")</f>
        <v/>
      </c>
      <c r="R17" s="7"/>
    </row>
    <row r="18" spans="1:18">
      <c r="A18" s="7" t="s">
        <v>456</v>
      </c>
      <c r="B18" s="7"/>
      <c r="C18" s="7"/>
      <c r="D18" s="7"/>
      <c r="E18" s="7"/>
      <c r="F18" s="7"/>
      <c r="G18" s="7"/>
      <c r="H18" s="7"/>
      <c r="I18" s="7"/>
      <c r="J18" s="7"/>
      <c r="K18" s="7"/>
      <c r="L18" s="7"/>
      <c r="M18" s="7"/>
      <c r="N18" s="7"/>
      <c r="O18" s="7"/>
      <c r="P18" s="7"/>
      <c r="Q18" s="7" t="str">
        <f>IFERROR(AVERAGE(C18:P18),"")</f>
        <v/>
      </c>
      <c r="R18" s="7"/>
    </row>
    <row r="19" spans="1:18">
      <c r="A19" s="7" t="s">
        <v>457</v>
      </c>
      <c r="B19" s="7"/>
      <c r="C19" s="7"/>
      <c r="D19" s="7"/>
      <c r="E19" s="7"/>
      <c r="F19" s="7"/>
      <c r="G19" s="7"/>
      <c r="H19" s="7"/>
      <c r="I19" s="7"/>
      <c r="J19" s="7"/>
      <c r="K19" s="7"/>
      <c r="L19" s="7"/>
      <c r="M19" s="7"/>
      <c r="N19" s="7"/>
      <c r="O19" s="7"/>
      <c r="P19" s="7"/>
      <c r="Q19" s="7" t="str">
        <f>IFERROR(AVERAGE(C19:P19),"")</f>
        <v/>
      </c>
      <c r="R19" s="7"/>
    </row>
    <row r="20" spans="1:18">
      <c r="A20" s="7" t="s">
        <v>458</v>
      </c>
      <c r="B20" s="7"/>
      <c r="C20" s="7"/>
      <c r="D20" s="7"/>
      <c r="E20" s="7"/>
      <c r="F20" s="7"/>
      <c r="G20" s="7"/>
      <c r="H20" s="7"/>
      <c r="I20" s="7"/>
      <c r="J20" s="7"/>
      <c r="K20" s="7"/>
      <c r="L20" s="7"/>
      <c r="M20" s="7"/>
      <c r="N20" s="7"/>
      <c r="O20" s="7"/>
      <c r="P20" s="7"/>
      <c r="Q20" s="7" t="str">
        <f>IFERROR(AVERAGE(C20:P20),"")</f>
        <v/>
      </c>
      <c r="R20" s="7"/>
    </row>
    <row r="21" spans="1:18">
      <c r="A21" s="7" t="s">
        <v>459</v>
      </c>
      <c r="B21" s="7"/>
      <c r="C21" s="7"/>
      <c r="D21" s="7"/>
      <c r="E21" s="7"/>
      <c r="F21" s="7"/>
      <c r="G21" s="7"/>
      <c r="H21" s="7"/>
      <c r="I21" s="7"/>
      <c r="J21" s="7"/>
      <c r="K21" s="7"/>
      <c r="L21" s="7"/>
      <c r="M21" s="7"/>
      <c r="N21" s="7"/>
      <c r="O21" s="7"/>
      <c r="P21" s="7"/>
      <c r="Q21" s="7" t="str">
        <f>IFERROR(AVERAGE(C21:P21),"")</f>
        <v/>
      </c>
      <c r="R21" s="7"/>
    </row>
    <row r="22" spans="1:18">
      <c r="A22" s="7" t="s">
        <v>460</v>
      </c>
      <c r="B22" s="7"/>
      <c r="C22" s="7"/>
      <c r="D22" s="7"/>
      <c r="E22" s="7"/>
      <c r="F22" s="7"/>
      <c r="G22" s="7"/>
      <c r="H22" s="7"/>
      <c r="I22" s="7"/>
      <c r="J22" s="7"/>
      <c r="K22" s="7"/>
      <c r="L22" s="7"/>
      <c r="M22" s="7"/>
      <c r="N22" s="7"/>
      <c r="O22" s="7"/>
      <c r="P22" s="7"/>
      <c r="Q22" s="7" t="str">
        <f>IFERROR(AVERAGE(C22:P22),"")</f>
        <v/>
      </c>
      <c r="R22" s="7"/>
    </row>
    <row r="23" spans="1:18">
      <c r="A23" s="7" t="s">
        <v>461</v>
      </c>
      <c r="B23" s="7"/>
      <c r="C23" s="7"/>
      <c r="D23" s="7"/>
      <c r="E23" s="7"/>
      <c r="F23" s="7"/>
      <c r="G23" s="7"/>
      <c r="H23" s="7"/>
      <c r="I23" s="7"/>
      <c r="J23" s="7"/>
      <c r="K23" s="7"/>
      <c r="L23" s="7"/>
      <c r="M23" s="7"/>
      <c r="N23" s="7"/>
      <c r="O23" s="7"/>
      <c r="P23" s="7"/>
      <c r="Q23" s="7" t="str">
        <f>IFERROR(AVERAGE(C23:P23),"")</f>
        <v/>
      </c>
      <c r="R23" s="7"/>
    </row>
    <row r="24" spans="1:18">
      <c r="A24" s="7" t="s">
        <v>462</v>
      </c>
      <c r="B24" s="7"/>
      <c r="C24" s="7"/>
      <c r="D24" s="7"/>
      <c r="E24" s="7"/>
      <c r="F24" s="7"/>
      <c r="G24" s="7"/>
      <c r="H24" s="7"/>
      <c r="I24" s="7"/>
      <c r="J24" s="7"/>
      <c r="K24" s="7"/>
      <c r="L24" s="7"/>
      <c r="M24" s="7"/>
      <c r="N24" s="7"/>
      <c r="O24" s="7"/>
      <c r="P24" s="7"/>
      <c r="Q24" s="7" t="str">
        <f>IFERROR(AVERAGE(C24:P24),"")</f>
        <v/>
      </c>
      <c r="R24" s="7"/>
    </row>
    <row r="25" spans="1:18">
      <c r="A25" s="7" t="s">
        <v>463</v>
      </c>
      <c r="B25" s="7"/>
      <c r="C25" s="7"/>
      <c r="D25" s="7"/>
      <c r="E25" s="7"/>
      <c r="F25" s="7"/>
      <c r="G25" s="7"/>
      <c r="H25" s="7"/>
      <c r="I25" s="7"/>
      <c r="J25" s="7"/>
      <c r="K25" s="7"/>
      <c r="L25" s="7"/>
      <c r="M25" s="7"/>
      <c r="N25" s="7"/>
      <c r="O25" s="7"/>
      <c r="P25" s="7"/>
      <c r="Q25" s="7" t="str">
        <f>IFERROR(AVERAGE(C25:P25),"")</f>
        <v/>
      </c>
      <c r="R25" s="7"/>
    </row>
    <row r="26" spans="1:18">
      <c r="A26" s="7" t="s">
        <v>464</v>
      </c>
      <c r="B26" s="7"/>
      <c r="C26" s="7"/>
      <c r="D26" s="7"/>
      <c r="E26" s="7"/>
      <c r="F26" s="7"/>
      <c r="G26" s="7"/>
      <c r="H26" s="7"/>
      <c r="I26" s="7"/>
      <c r="J26" s="7"/>
      <c r="K26" s="7"/>
      <c r="L26" s="7"/>
      <c r="M26" s="7"/>
      <c r="N26" s="7"/>
      <c r="O26" s="7"/>
      <c r="P26" s="7"/>
      <c r="Q26" s="7" t="str">
        <f>IFERROR(AVERAGE(C26:P26),"")</f>
        <v/>
      </c>
      <c r="R26" s="7"/>
    </row>
    <row r="27" spans="1:18">
      <c r="A27" s="7" t="s">
        <v>465</v>
      </c>
      <c r="B27" s="7"/>
      <c r="C27" s="7"/>
      <c r="D27" s="7"/>
      <c r="E27" s="7"/>
      <c r="F27" s="7"/>
      <c r="G27" s="7"/>
      <c r="H27" s="7"/>
      <c r="I27" s="7"/>
      <c r="J27" s="7"/>
      <c r="K27" s="7"/>
      <c r="L27" s="7"/>
      <c r="M27" s="7"/>
      <c r="N27" s="7"/>
      <c r="O27" s="7"/>
      <c r="P27" s="7"/>
      <c r="Q27" s="7" t="str">
        <f>IFERROR(AVERAGE(C27:P27),"")</f>
        <v/>
      </c>
      <c r="R27" s="7"/>
    </row>
    <row r="28" spans="1:18">
      <c r="A28" s="7" t="s">
        <v>466</v>
      </c>
      <c r="B28" s="7"/>
      <c r="C28" s="7"/>
      <c r="D28" s="7"/>
      <c r="E28" s="7"/>
      <c r="F28" s="7"/>
      <c r="G28" s="7"/>
      <c r="H28" s="7"/>
      <c r="I28" s="7"/>
      <c r="J28" s="7"/>
      <c r="K28" s="7"/>
      <c r="L28" s="7"/>
      <c r="M28" s="7"/>
      <c r="N28" s="7"/>
      <c r="O28" s="7"/>
      <c r="P28" s="7"/>
      <c r="Q28" s="7" t="str">
        <f>IFERROR(AVERAGE(C28:P28),"")</f>
        <v/>
      </c>
      <c r="R28" s="7"/>
    </row>
    <row r="29" spans="1:18">
      <c r="A29" s="7" t="s">
        <v>467</v>
      </c>
      <c r="B29" s="7"/>
      <c r="C29" s="7"/>
      <c r="D29" s="7"/>
      <c r="E29" s="7"/>
      <c r="F29" s="7"/>
      <c r="G29" s="7"/>
      <c r="H29" s="7"/>
      <c r="I29" s="7"/>
      <c r="J29" s="7"/>
      <c r="K29" s="7"/>
      <c r="L29" s="7"/>
      <c r="M29" s="7"/>
      <c r="N29" s="7"/>
      <c r="O29" s="7"/>
      <c r="P29" s="7"/>
      <c r="Q29" s="7" t="str">
        <f>IFERROR(AVERAGE(C29:P29),"")</f>
        <v/>
      </c>
      <c r="R29" s="7"/>
    </row>
    <row r="30" spans="1:18">
      <c r="A30" s="7" t="s">
        <v>468</v>
      </c>
      <c r="B30" s="7"/>
      <c r="C30" s="7"/>
      <c r="D30" s="7"/>
      <c r="E30" s="7"/>
      <c r="F30" s="7"/>
      <c r="G30" s="7"/>
      <c r="H30" s="7"/>
      <c r="I30" s="7"/>
      <c r="J30" s="7"/>
      <c r="K30" s="7"/>
      <c r="L30" s="7"/>
      <c r="M30" s="7"/>
      <c r="N30" s="7"/>
      <c r="O30" s="7"/>
      <c r="P30" s="7"/>
      <c r="Q30" s="7" t="str">
        <f>IFERROR(AVERAGE(C30:P30),"")</f>
        <v/>
      </c>
      <c r="R30" s="7"/>
    </row>
    <row r="31" spans="1:18">
      <c r="A31" s="7" t="s">
        <v>469</v>
      </c>
      <c r="B31" s="7"/>
      <c r="C31" s="7"/>
      <c r="D31" s="7"/>
      <c r="E31" s="7"/>
      <c r="F31" s="7"/>
      <c r="G31" s="7"/>
      <c r="H31" s="7"/>
      <c r="I31" s="7"/>
      <c r="J31" s="7"/>
      <c r="K31" s="7"/>
      <c r="L31" s="7"/>
      <c r="M31" s="7"/>
      <c r="N31" s="7"/>
      <c r="O31" s="7"/>
      <c r="P31" s="7"/>
      <c r="Q31" s="7" t="str">
        <f>IFERROR(AVERAGE(C31:P31),"")</f>
        <v/>
      </c>
      <c r="R31" s="7"/>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57</v>
      </c>
    </row>
    <row r="5" spans="1:8">
      <c r="A5" s="7" t="s">
        <v>43</v>
      </c>
      <c r="B5" s="7" t="s">
        <v>64</v>
      </c>
      <c r="C5" s="7" t="s">
        <v>65</v>
      </c>
      <c r="D5" s="7" t="s">
        <v>66</v>
      </c>
      <c r="E5" s="7" t="s">
        <v>67</v>
      </c>
      <c r="F5" s="7" t="s">
        <v>68</v>
      </c>
      <c r="G5" s="7" t="s">
        <v>69</v>
      </c>
      <c r="H5"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80</v>
      </c>
      <c r="G2" s="7" t="s">
        <v>81</v>
      </c>
      <c r="H2" s="7" t="s">
        <v>82</v>
      </c>
      <c r="I2" s="7" t="s">
        <v>83</v>
      </c>
      <c r="J2" s="7" t="s">
        <v>84</v>
      </c>
      <c r="K2" s="9">
        <v>7.14</v>
      </c>
    </row>
    <row r="3" spans="1:11">
      <c r="A3" s="7" t="s">
        <v>43</v>
      </c>
      <c r="B3" s="7">
        <v>1.2</v>
      </c>
      <c r="C3" s="7" t="s">
        <v>44</v>
      </c>
      <c r="D3" s="7" t="s">
        <v>85</v>
      </c>
      <c r="E3" s="7" t="s">
        <v>86</v>
      </c>
      <c r="F3" s="7" t="s">
        <v>87</v>
      </c>
      <c r="G3" s="7" t="s">
        <v>88</v>
      </c>
      <c r="H3" s="7" t="s">
        <v>89</v>
      </c>
      <c r="I3" s="7" t="s">
        <v>90</v>
      </c>
      <c r="J3" s="7" t="s">
        <v>91</v>
      </c>
      <c r="K3" s="9">
        <v>7.14</v>
      </c>
    </row>
    <row r="4" spans="1:11">
      <c r="A4" s="7" t="s">
        <v>43</v>
      </c>
      <c r="B4" s="7">
        <v>1.3</v>
      </c>
      <c r="C4" s="7" t="s">
        <v>44</v>
      </c>
      <c r="D4" s="7" t="s">
        <v>92</v>
      </c>
      <c r="E4" s="7" t="s">
        <v>93</v>
      </c>
      <c r="F4" s="7" t="s">
        <v>94</v>
      </c>
      <c r="G4" s="7" t="s">
        <v>95</v>
      </c>
      <c r="H4" s="7" t="s">
        <v>89</v>
      </c>
      <c r="I4" s="7" t="s">
        <v>96</v>
      </c>
      <c r="J4" s="7" t="s">
        <v>97</v>
      </c>
      <c r="K4" s="9">
        <v>7.14</v>
      </c>
    </row>
    <row r="5" spans="1:11">
      <c r="A5" s="7" t="s">
        <v>43</v>
      </c>
      <c r="B5" s="7">
        <v>2.1</v>
      </c>
      <c r="C5" s="7" t="s">
        <v>51</v>
      </c>
      <c r="D5" s="7" t="s">
        <v>98</v>
      </c>
      <c r="E5" s="7" t="s">
        <v>99</v>
      </c>
      <c r="F5" s="7" t="s">
        <v>100</v>
      </c>
      <c r="G5" s="7" t="s">
        <v>101</v>
      </c>
      <c r="H5" s="7" t="s">
        <v>102</v>
      </c>
      <c r="I5" s="7" t="s">
        <v>103</v>
      </c>
      <c r="J5" s="7" t="s">
        <v>104</v>
      </c>
      <c r="K5" s="9">
        <v>7.14</v>
      </c>
    </row>
    <row r="6" spans="1:11">
      <c r="A6" s="7" t="s">
        <v>43</v>
      </c>
      <c r="B6" s="7">
        <v>2.2</v>
      </c>
      <c r="C6" s="7" t="s">
        <v>51</v>
      </c>
      <c r="D6" s="7" t="s">
        <v>105</v>
      </c>
      <c r="E6" s="7" t="s">
        <v>106</v>
      </c>
      <c r="F6" s="7" t="s">
        <v>107</v>
      </c>
      <c r="G6" s="7" t="s">
        <v>108</v>
      </c>
      <c r="H6" s="7" t="s">
        <v>89</v>
      </c>
      <c r="I6" s="7" t="s">
        <v>109</v>
      </c>
      <c r="J6" s="7" t="s">
        <v>110</v>
      </c>
      <c r="K6" s="9">
        <v>7.14</v>
      </c>
    </row>
    <row r="7" spans="1:11">
      <c r="A7" s="7" t="s">
        <v>43</v>
      </c>
      <c r="B7" s="7">
        <v>2.3</v>
      </c>
      <c r="C7" s="7" t="s">
        <v>51</v>
      </c>
      <c r="D7" s="7" t="s">
        <v>111</v>
      </c>
      <c r="E7" s="7" t="s">
        <v>112</v>
      </c>
      <c r="F7" s="7" t="s">
        <v>113</v>
      </c>
      <c r="G7" s="7" t="s">
        <v>114</v>
      </c>
      <c r="H7" s="7" t="s">
        <v>89</v>
      </c>
      <c r="I7" s="7" t="s">
        <v>115</v>
      </c>
      <c r="J7" s="7" t="s">
        <v>116</v>
      </c>
      <c r="K7" s="9">
        <v>7.14</v>
      </c>
    </row>
    <row r="8" spans="1:11">
      <c r="A8" s="7" t="s">
        <v>43</v>
      </c>
      <c r="B8" s="7">
        <v>2.4</v>
      </c>
      <c r="C8" s="7" t="s">
        <v>51</v>
      </c>
      <c r="D8" s="7" t="s">
        <v>117</v>
      </c>
      <c r="E8" s="7" t="s">
        <v>118</v>
      </c>
      <c r="F8" s="7" t="s">
        <v>119</v>
      </c>
      <c r="G8" s="7" t="s">
        <v>120</v>
      </c>
      <c r="H8" s="7" t="s">
        <v>89</v>
      </c>
      <c r="I8" s="7" t="s">
        <v>121</v>
      </c>
      <c r="J8" s="7" t="s">
        <v>122</v>
      </c>
      <c r="K8" s="9">
        <v>7.14</v>
      </c>
    </row>
    <row r="9" spans="1:11">
      <c r="A9" s="7" t="s">
        <v>43</v>
      </c>
      <c r="B9" s="7">
        <v>3.1</v>
      </c>
      <c r="C9" s="7" t="s">
        <v>58</v>
      </c>
      <c r="D9" s="7" t="s">
        <v>123</v>
      </c>
      <c r="E9" s="7" t="s">
        <v>124</v>
      </c>
      <c r="F9" s="7" t="s">
        <v>80</v>
      </c>
      <c r="G9" s="7" t="s">
        <v>125</v>
      </c>
      <c r="H9" s="7" t="s">
        <v>89</v>
      </c>
      <c r="I9" s="7" t="s">
        <v>126</v>
      </c>
      <c r="J9" s="7" t="s">
        <v>127</v>
      </c>
      <c r="K9" s="9">
        <v>7.14</v>
      </c>
    </row>
    <row r="10" spans="1:11">
      <c r="A10" s="7" t="s">
        <v>43</v>
      </c>
      <c r="B10" s="7">
        <v>3.2</v>
      </c>
      <c r="C10" s="7" t="s">
        <v>58</v>
      </c>
      <c r="D10" s="7" t="s">
        <v>128</v>
      </c>
      <c r="E10" s="7" t="s">
        <v>129</v>
      </c>
      <c r="F10" s="7" t="s">
        <v>80</v>
      </c>
      <c r="G10" s="7" t="s">
        <v>130</v>
      </c>
      <c r="H10" s="7" t="s">
        <v>89</v>
      </c>
      <c r="I10" s="7" t="s">
        <v>131</v>
      </c>
      <c r="J10" s="7" t="s">
        <v>132</v>
      </c>
      <c r="K10" s="9">
        <v>7.14</v>
      </c>
    </row>
    <row r="11" spans="1:11">
      <c r="A11" s="7" t="s">
        <v>43</v>
      </c>
      <c r="B11" s="7">
        <v>3.3</v>
      </c>
      <c r="C11" s="7" t="s">
        <v>58</v>
      </c>
      <c r="D11" s="7" t="s">
        <v>133</v>
      </c>
      <c r="E11" s="7" t="s">
        <v>134</v>
      </c>
      <c r="F11" s="7" t="s">
        <v>135</v>
      </c>
      <c r="G11" s="7" t="s">
        <v>136</v>
      </c>
      <c r="H11" s="7" t="s">
        <v>89</v>
      </c>
      <c r="I11" s="7" t="s">
        <v>137</v>
      </c>
      <c r="J11" s="7" t="s">
        <v>138</v>
      </c>
      <c r="K11" s="9">
        <v>7.14</v>
      </c>
    </row>
    <row r="12" spans="1:11">
      <c r="A12" s="7" t="s">
        <v>43</v>
      </c>
      <c r="B12" s="7">
        <v>4.1</v>
      </c>
      <c r="C12" s="7" t="s">
        <v>64</v>
      </c>
      <c r="D12" s="7" t="s">
        <v>139</v>
      </c>
      <c r="E12" s="7" t="s">
        <v>140</v>
      </c>
      <c r="F12" s="7" t="s">
        <v>80</v>
      </c>
      <c r="G12" s="7" t="s">
        <v>141</v>
      </c>
      <c r="H12" s="7" t="s">
        <v>89</v>
      </c>
      <c r="I12" s="7" t="s">
        <v>142</v>
      </c>
      <c r="J12" s="7" t="s">
        <v>143</v>
      </c>
      <c r="K12" s="9">
        <v>7.14</v>
      </c>
    </row>
    <row r="13" spans="1:11">
      <c r="A13" s="7" t="s">
        <v>43</v>
      </c>
      <c r="B13" s="7">
        <v>4.2</v>
      </c>
      <c r="C13" s="7" t="s">
        <v>64</v>
      </c>
      <c r="D13" s="7" t="s">
        <v>144</v>
      </c>
      <c r="E13" s="7" t="s">
        <v>145</v>
      </c>
      <c r="F13" s="7" t="s">
        <v>146</v>
      </c>
      <c r="G13" s="7" t="s">
        <v>147</v>
      </c>
      <c r="H13" s="7" t="s">
        <v>89</v>
      </c>
      <c r="I13" s="7" t="s">
        <v>148</v>
      </c>
      <c r="J13" s="7" t="s">
        <v>149</v>
      </c>
      <c r="K13" s="9">
        <v>7.14</v>
      </c>
    </row>
    <row r="14" spans="1:11">
      <c r="A14" s="7" t="s">
        <v>43</v>
      </c>
      <c r="B14" s="7">
        <v>4.3</v>
      </c>
      <c r="C14" s="7" t="s">
        <v>64</v>
      </c>
      <c r="D14" s="7" t="s">
        <v>150</v>
      </c>
      <c r="E14" s="7" t="s">
        <v>151</v>
      </c>
      <c r="F14" s="7" t="s">
        <v>152</v>
      </c>
      <c r="G14" s="7" t="s">
        <v>153</v>
      </c>
      <c r="H14" s="7" t="s">
        <v>89</v>
      </c>
      <c r="I14" s="7" t="s">
        <v>154</v>
      </c>
      <c r="J14" s="7" t="s">
        <v>155</v>
      </c>
      <c r="K14" s="9">
        <v>7.14</v>
      </c>
    </row>
    <row r="15" spans="1:11">
      <c r="A15" s="7" t="s">
        <v>43</v>
      </c>
      <c r="B15" s="7">
        <v>4.4</v>
      </c>
      <c r="C15" s="7" t="s">
        <v>64</v>
      </c>
      <c r="D15" s="7" t="s">
        <v>156</v>
      </c>
      <c r="E15" s="7" t="s">
        <v>157</v>
      </c>
      <c r="F15" s="7" t="s">
        <v>152</v>
      </c>
      <c r="G15" s="7" t="s">
        <v>158</v>
      </c>
      <c r="H15" s="7" t="s">
        <v>89</v>
      </c>
      <c r="I15" s="7" t="s">
        <v>159</v>
      </c>
      <c r="J15" s="7" t="s">
        <v>160</v>
      </c>
      <c r="K15" s="9">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161</v>
      </c>
      <c r="C1" s="8" t="s">
        <v>162</v>
      </c>
      <c r="D1" s="8" t="s">
        <v>163</v>
      </c>
      <c r="E1" s="8" t="s">
        <v>38</v>
      </c>
      <c r="F1" s="8" t="s">
        <v>164</v>
      </c>
      <c r="G1" s="8" t="s">
        <v>165</v>
      </c>
      <c r="H1" s="8" t="s">
        <v>166</v>
      </c>
      <c r="I1" s="8" t="s">
        <v>167</v>
      </c>
    </row>
    <row r="2" spans="1:9">
      <c r="A2" s="7" t="s">
        <v>43</v>
      </c>
      <c r="B2" s="7" t="s">
        <v>168</v>
      </c>
      <c r="C2" s="7">
        <v>1</v>
      </c>
      <c r="D2" s="7" t="s">
        <v>169</v>
      </c>
      <c r="E2" s="7"/>
      <c r="F2" s="7"/>
      <c r="G2" s="7"/>
      <c r="H2" s="7"/>
      <c r="I2" s="7"/>
    </row>
    <row r="3" spans="1:9">
      <c r="A3" s="7" t="s">
        <v>43</v>
      </c>
      <c r="B3" s="7" t="s">
        <v>168</v>
      </c>
      <c r="C3" s="7">
        <v>2</v>
      </c>
      <c r="D3" s="7" t="s">
        <v>170</v>
      </c>
      <c r="E3" s="7"/>
      <c r="F3" s="7"/>
      <c r="G3" s="7"/>
      <c r="H3" s="7"/>
      <c r="I3" s="7"/>
    </row>
    <row r="4" spans="1:9">
      <c r="A4" s="7" t="s">
        <v>43</v>
      </c>
      <c r="B4" s="7" t="s">
        <v>168</v>
      </c>
      <c r="C4" s="7">
        <v>3</v>
      </c>
      <c r="D4" s="7" t="s">
        <v>171</v>
      </c>
      <c r="E4" s="7"/>
      <c r="F4" s="7"/>
      <c r="G4" s="7"/>
      <c r="H4" s="7"/>
      <c r="I4" s="7"/>
    </row>
    <row r="5" spans="1:9">
      <c r="A5" s="7" t="s">
        <v>43</v>
      </c>
      <c r="B5" s="7" t="s">
        <v>168</v>
      </c>
      <c r="C5" s="7">
        <v>4</v>
      </c>
      <c r="D5" s="7" t="s">
        <v>172</v>
      </c>
      <c r="E5" s="7"/>
      <c r="F5" s="7"/>
      <c r="G5" s="7"/>
      <c r="H5" s="7"/>
      <c r="I5" s="7"/>
    </row>
    <row r="6" spans="1:9">
      <c r="A6" s="7" t="s">
        <v>43</v>
      </c>
      <c r="B6" s="7" t="s">
        <v>168</v>
      </c>
      <c r="C6" s="7">
        <v>1</v>
      </c>
      <c r="D6" s="7" t="s">
        <v>173</v>
      </c>
      <c r="E6" s="7"/>
      <c r="F6" s="7"/>
      <c r="G6" s="7"/>
      <c r="H6" s="7"/>
      <c r="I6" s="7"/>
    </row>
    <row r="7" spans="1:9">
      <c r="A7" s="7" t="s">
        <v>43</v>
      </c>
      <c r="B7" s="7" t="s">
        <v>168</v>
      </c>
      <c r="C7" s="7">
        <v>2</v>
      </c>
      <c r="D7" s="7" t="s">
        <v>174</v>
      </c>
      <c r="E7" s="7"/>
      <c r="F7" s="7"/>
      <c r="G7" s="7"/>
      <c r="H7" s="7"/>
      <c r="I7" s="7"/>
    </row>
    <row r="8" spans="1:9">
      <c r="A8" s="7" t="s">
        <v>43</v>
      </c>
      <c r="B8" s="7" t="s">
        <v>168</v>
      </c>
      <c r="C8" s="7">
        <v>3</v>
      </c>
      <c r="D8" s="7" t="s">
        <v>175</v>
      </c>
      <c r="E8" s="7"/>
      <c r="F8" s="7"/>
      <c r="G8" s="7"/>
      <c r="H8" s="7"/>
      <c r="I8" s="7"/>
    </row>
    <row r="9" spans="1:9">
      <c r="A9" s="7" t="s">
        <v>43</v>
      </c>
      <c r="B9" s="7" t="s">
        <v>168</v>
      </c>
      <c r="C9" s="7">
        <v>4</v>
      </c>
      <c r="D9" s="7" t="s">
        <v>176</v>
      </c>
      <c r="E9" s="7"/>
      <c r="F9" s="7"/>
      <c r="G9" s="7"/>
      <c r="H9" s="7"/>
      <c r="I9" s="7"/>
    </row>
    <row r="10" spans="1:9">
      <c r="A10" s="7" t="s">
        <v>43</v>
      </c>
      <c r="B10" s="7" t="s">
        <v>168</v>
      </c>
      <c r="C10" s="7">
        <v>1</v>
      </c>
      <c r="D10" s="7" t="s">
        <v>177</v>
      </c>
      <c r="E10" s="7"/>
      <c r="F10" s="7"/>
      <c r="G10" s="7"/>
      <c r="H10" s="7"/>
      <c r="I10" s="7"/>
    </row>
    <row r="11" spans="1:9">
      <c r="A11" s="7" t="s">
        <v>43</v>
      </c>
      <c r="B11" s="7" t="s">
        <v>168</v>
      </c>
      <c r="C11" s="7">
        <v>2</v>
      </c>
      <c r="D11" s="7" t="s">
        <v>178</v>
      </c>
      <c r="E11" s="7"/>
      <c r="F11" s="7"/>
      <c r="G11" s="7"/>
      <c r="H11" s="7"/>
      <c r="I11" s="7"/>
    </row>
    <row r="12" spans="1:9">
      <c r="A12" s="7" t="s">
        <v>43</v>
      </c>
      <c r="B12" s="7" t="s">
        <v>168</v>
      </c>
      <c r="C12" s="7">
        <v>3</v>
      </c>
      <c r="D12" s="7" t="s">
        <v>179</v>
      </c>
      <c r="E12" s="7"/>
      <c r="F12" s="7"/>
      <c r="G12" s="7"/>
      <c r="H12" s="7"/>
      <c r="I12" s="7"/>
    </row>
    <row r="13" spans="1:9">
      <c r="A13" s="7" t="s">
        <v>43</v>
      </c>
      <c r="B13" s="7" t="s">
        <v>168</v>
      </c>
      <c r="C13" s="7">
        <v>4</v>
      </c>
      <c r="D13" s="7" t="s">
        <v>180</v>
      </c>
      <c r="E13" s="7"/>
      <c r="F13" s="7"/>
      <c r="G13" s="7"/>
      <c r="H13" s="7"/>
      <c r="I13" s="7"/>
    </row>
    <row r="14" spans="1:9">
      <c r="A14" s="7" t="s">
        <v>43</v>
      </c>
      <c r="B14" s="7" t="s">
        <v>168</v>
      </c>
      <c r="C14" s="7">
        <v>1</v>
      </c>
      <c r="D14" s="7" t="s">
        <v>181</v>
      </c>
      <c r="E14" s="7"/>
      <c r="F14" s="7"/>
      <c r="G14" s="7"/>
      <c r="H14" s="7"/>
      <c r="I14" s="7"/>
    </row>
    <row r="15" spans="1:9">
      <c r="A15" s="7" t="s">
        <v>43</v>
      </c>
      <c r="B15" s="7" t="s">
        <v>168</v>
      </c>
      <c r="C15" s="7">
        <v>2</v>
      </c>
      <c r="D15" s="7" t="s">
        <v>182</v>
      </c>
      <c r="E15" s="7"/>
      <c r="F15" s="7"/>
      <c r="G15" s="7"/>
      <c r="H15" s="7"/>
      <c r="I15" s="7"/>
    </row>
    <row r="16" spans="1:9">
      <c r="A16" s="7" t="s">
        <v>43</v>
      </c>
      <c r="B16" s="7" t="s">
        <v>168</v>
      </c>
      <c r="C16" s="7">
        <v>3</v>
      </c>
      <c r="D16" s="7" t="s">
        <v>183</v>
      </c>
      <c r="E16" s="7"/>
      <c r="F16" s="7"/>
      <c r="G16" s="7"/>
      <c r="H16" s="7"/>
      <c r="I16" s="7"/>
    </row>
    <row r="17" spans="1:9">
      <c r="A17" s="7" t="s">
        <v>43</v>
      </c>
      <c r="B17" s="7" t="s">
        <v>168</v>
      </c>
      <c r="C17" s="7">
        <v>4</v>
      </c>
      <c r="D17" s="7" t="s">
        <v>184</v>
      </c>
      <c r="E17" s="7"/>
      <c r="F17" s="7"/>
      <c r="G17" s="7"/>
      <c r="H17" s="7"/>
      <c r="I17" s="7"/>
    </row>
    <row r="18" spans="1:9">
      <c r="A18" s="7" t="s">
        <v>43</v>
      </c>
      <c r="B18" s="7" t="s">
        <v>168</v>
      </c>
      <c r="C18" s="7">
        <v>5</v>
      </c>
      <c r="D18" s="7" t="s">
        <v>185</v>
      </c>
      <c r="E18" s="7"/>
      <c r="F18" s="7"/>
      <c r="G18" s="7"/>
      <c r="H18" s="7"/>
      <c r="I18" s="7"/>
    </row>
    <row r="19" spans="1:9">
      <c r="A19" s="7" t="s">
        <v>43</v>
      </c>
      <c r="B19" s="7" t="s">
        <v>168</v>
      </c>
      <c r="C19" s="7">
        <v>6</v>
      </c>
      <c r="D19" s="7" t="s">
        <v>186</v>
      </c>
      <c r="E19" s="7"/>
      <c r="F19" s="7"/>
      <c r="G19" s="7"/>
      <c r="H19" s="7"/>
      <c r="I19" s="7"/>
    </row>
    <row r="20" spans="1:9">
      <c r="A20" s="7" t="s">
        <v>43</v>
      </c>
      <c r="B20" s="7" t="s">
        <v>168</v>
      </c>
      <c r="C20" s="7">
        <v>7</v>
      </c>
      <c r="D20" s="7" t="s">
        <v>187</v>
      </c>
      <c r="E20" s="7"/>
      <c r="F20" s="7"/>
      <c r="G20" s="7"/>
      <c r="H20" s="7"/>
      <c r="I2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188</v>
      </c>
      <c r="B1" s="4"/>
      <c r="C1" s="4"/>
      <c r="D1" s="4"/>
      <c r="E1" s="4"/>
      <c r="F1" s="4"/>
      <c r="G1" s="4"/>
    </row>
    <row r="2" spans="1:7">
      <c r="A2" s="8" t="s">
        <v>189</v>
      </c>
      <c r="B2" s="8" t="s">
        <v>190</v>
      </c>
      <c r="C2" s="8" t="s">
        <v>191</v>
      </c>
      <c r="D2" s="8" t="s">
        <v>192</v>
      </c>
      <c r="E2" s="8" t="s">
        <v>193</v>
      </c>
      <c r="F2" s="8" t="s">
        <v>194</v>
      </c>
      <c r="G2" s="8" t="s">
        <v>195</v>
      </c>
    </row>
    <row r="3" spans="1:7">
      <c r="A3" s="7" t="s">
        <v>44</v>
      </c>
      <c r="B3" s="7">
        <v>25</v>
      </c>
      <c r="C3" s="7" t="s">
        <v>82</v>
      </c>
      <c r="D3" s="7">
        <v>1</v>
      </c>
      <c r="E3" s="7" t="s">
        <v>196</v>
      </c>
      <c r="F3" s="7" t="s">
        <v>197</v>
      </c>
      <c r="G3" s="7" t="s">
        <v>198</v>
      </c>
    </row>
    <row r="4" spans="1:7">
      <c r="A4" s="7"/>
      <c r="B4" s="7"/>
      <c r="C4" s="7"/>
      <c r="D4" s="7">
        <v>2</v>
      </c>
      <c r="E4" s="7" t="s">
        <v>199</v>
      </c>
      <c r="F4" s="7" t="s">
        <v>200</v>
      </c>
      <c r="G4" s="7" t="s">
        <v>201</v>
      </c>
    </row>
    <row r="5" spans="1:7">
      <c r="A5" s="7"/>
      <c r="B5" s="7"/>
      <c r="C5" s="7"/>
      <c r="D5" s="7">
        <v>3</v>
      </c>
      <c r="E5" s="7" t="s">
        <v>202</v>
      </c>
      <c r="F5" s="7" t="s">
        <v>203</v>
      </c>
      <c r="G5" s="7" t="s">
        <v>204</v>
      </c>
    </row>
    <row r="6" spans="1:7">
      <c r="A6" s="7"/>
      <c r="B6" s="7"/>
      <c r="C6" s="7"/>
      <c r="D6" s="7">
        <v>4</v>
      </c>
      <c r="E6" s="7" t="s">
        <v>205</v>
      </c>
      <c r="F6" s="7" t="s">
        <v>206</v>
      </c>
      <c r="G6" s="7" t="s">
        <v>207</v>
      </c>
    </row>
    <row r="7" spans="1:7">
      <c r="A7" s="7" t="s">
        <v>51</v>
      </c>
      <c r="B7" s="7">
        <v>25</v>
      </c>
      <c r="C7" s="7" t="s">
        <v>102</v>
      </c>
      <c r="D7" s="7">
        <v>1</v>
      </c>
      <c r="E7" s="7" t="s">
        <v>196</v>
      </c>
      <c r="F7" s="7" t="s">
        <v>197</v>
      </c>
      <c r="G7" s="7" t="s">
        <v>208</v>
      </c>
    </row>
    <row r="8" spans="1:7">
      <c r="A8" s="7"/>
      <c r="B8" s="7"/>
      <c r="C8" s="7"/>
      <c r="D8" s="7">
        <v>2</v>
      </c>
      <c r="E8" s="7" t="s">
        <v>199</v>
      </c>
      <c r="F8" s="7" t="s">
        <v>200</v>
      </c>
      <c r="G8" s="7" t="s">
        <v>209</v>
      </c>
    </row>
    <row r="9" spans="1:7">
      <c r="A9" s="7"/>
      <c r="B9" s="7"/>
      <c r="C9" s="7"/>
      <c r="D9" s="7">
        <v>3</v>
      </c>
      <c r="E9" s="7" t="s">
        <v>202</v>
      </c>
      <c r="F9" s="7" t="s">
        <v>203</v>
      </c>
      <c r="G9" s="7" t="s">
        <v>210</v>
      </c>
    </row>
    <row r="10" spans="1:7">
      <c r="A10" s="7"/>
      <c r="B10" s="7"/>
      <c r="C10" s="7"/>
      <c r="D10" s="7">
        <v>4</v>
      </c>
      <c r="E10" s="7" t="s">
        <v>205</v>
      </c>
      <c r="F10" s="7" t="s">
        <v>206</v>
      </c>
      <c r="G10" s="7" t="s">
        <v>211</v>
      </c>
    </row>
    <row r="11" spans="1:7">
      <c r="A11" s="7" t="s">
        <v>58</v>
      </c>
      <c r="B11" s="7">
        <v>25</v>
      </c>
      <c r="C11" s="7" t="s">
        <v>102</v>
      </c>
      <c r="D11" s="7">
        <v>1</v>
      </c>
      <c r="E11" s="7" t="s">
        <v>196</v>
      </c>
      <c r="F11" s="7" t="s">
        <v>197</v>
      </c>
      <c r="G11" s="7" t="s">
        <v>212</v>
      </c>
    </row>
    <row r="12" spans="1:7">
      <c r="A12" s="7"/>
      <c r="B12" s="7"/>
      <c r="C12" s="7"/>
      <c r="D12" s="7">
        <v>2</v>
      </c>
      <c r="E12" s="7" t="s">
        <v>199</v>
      </c>
      <c r="F12" s="7" t="s">
        <v>200</v>
      </c>
      <c r="G12" s="7" t="s">
        <v>213</v>
      </c>
    </row>
    <row r="13" spans="1:7">
      <c r="A13" s="7"/>
      <c r="B13" s="7"/>
      <c r="C13" s="7"/>
      <c r="D13" s="7">
        <v>3</v>
      </c>
      <c r="E13" s="7" t="s">
        <v>202</v>
      </c>
      <c r="F13" s="7" t="s">
        <v>203</v>
      </c>
      <c r="G13" s="7" t="s">
        <v>214</v>
      </c>
    </row>
    <row r="14" spans="1:7">
      <c r="A14" s="7"/>
      <c r="B14" s="7"/>
      <c r="C14" s="7"/>
      <c r="D14" s="7">
        <v>4</v>
      </c>
      <c r="E14" s="7" t="s">
        <v>205</v>
      </c>
      <c r="F14" s="7" t="s">
        <v>206</v>
      </c>
      <c r="G14" s="7" t="s">
        <v>215</v>
      </c>
    </row>
    <row r="15" spans="1:7">
      <c r="A15" s="7" t="s">
        <v>64</v>
      </c>
      <c r="B15" s="7">
        <v>25</v>
      </c>
      <c r="C15" s="7" t="s">
        <v>216</v>
      </c>
      <c r="D15" s="7">
        <v>1</v>
      </c>
      <c r="E15" s="7" t="s">
        <v>196</v>
      </c>
      <c r="F15" s="7" t="s">
        <v>197</v>
      </c>
      <c r="G15" s="7" t="s">
        <v>217</v>
      </c>
    </row>
    <row r="16" spans="1:7">
      <c r="A16" s="7"/>
      <c r="B16" s="7"/>
      <c r="C16" s="7"/>
      <c r="D16" s="7">
        <v>2</v>
      </c>
      <c r="E16" s="7" t="s">
        <v>199</v>
      </c>
      <c r="F16" s="7" t="s">
        <v>200</v>
      </c>
      <c r="G16" s="7" t="s">
        <v>218</v>
      </c>
    </row>
    <row r="17" spans="1:7">
      <c r="A17" s="7"/>
      <c r="B17" s="7"/>
      <c r="C17" s="7"/>
      <c r="D17" s="7">
        <v>3</v>
      </c>
      <c r="E17" s="7" t="s">
        <v>202</v>
      </c>
      <c r="F17" s="7" t="s">
        <v>203</v>
      </c>
      <c r="G17" s="7" t="s">
        <v>219</v>
      </c>
    </row>
    <row r="18" spans="1:7">
      <c r="A18" s="7"/>
      <c r="B18" s="7"/>
      <c r="C18" s="7"/>
      <c r="D18" s="7">
        <v>4</v>
      </c>
      <c r="E18" s="7" t="s">
        <v>205</v>
      </c>
      <c r="F18" s="7" t="s">
        <v>206</v>
      </c>
      <c r="G18" s="7" t="s">
        <v>220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221</v>
      </c>
      <c r="B1" s="4"/>
      <c r="C1" s="4"/>
      <c r="D1" s="4"/>
      <c r="E1" s="4"/>
      <c r="F1" s="4"/>
      <c r="G1" s="4"/>
    </row>
    <row r="2" spans="1:7">
      <c r="A2" s="8" t="s">
        <v>222</v>
      </c>
      <c r="B2" s="8" t="s">
        <v>223</v>
      </c>
      <c r="C2" s="8" t="s">
        <v>224</v>
      </c>
      <c r="D2" s="8" t="s">
        <v>225</v>
      </c>
      <c r="E2" s="8" t="s">
        <v>226</v>
      </c>
      <c r="F2" s="8" t="s">
        <v>227</v>
      </c>
      <c r="G2" s="8" t="s">
        <v>228</v>
      </c>
    </row>
    <row r="3" spans="1:7">
      <c r="A3" s="7">
        <v>1</v>
      </c>
      <c r="B3" s="7" t="s">
        <v>229</v>
      </c>
      <c r="C3" s="7">
        <v>35</v>
      </c>
      <c r="D3" s="7" t="s">
        <v>230</v>
      </c>
      <c r="E3" s="7" t="s">
        <v>231</v>
      </c>
      <c r="F3" s="7" t="s">
        <v>232</v>
      </c>
      <c r="G3" s="7" t="s">
        <v>233</v>
      </c>
    </row>
    <row r="4" spans="1:7">
      <c r="A4" s="7"/>
      <c r="B4" s="7" t="s">
        <v>234</v>
      </c>
      <c r="C4" s="7"/>
      <c r="D4" s="7" t="s">
        <v>235</v>
      </c>
      <c r="E4" s="7"/>
      <c r="F4" s="7"/>
      <c r="G4" s="7"/>
    </row>
    <row r="5" spans="1:7">
      <c r="A5" s="7">
        <v>2</v>
      </c>
      <c r="B5" s="7" t="s">
        <v>236</v>
      </c>
      <c r="C5" s="7">
        <v>35</v>
      </c>
      <c r="D5" s="7" t="s">
        <v>237</v>
      </c>
      <c r="E5" s="7" t="s">
        <v>238</v>
      </c>
      <c r="F5" s="7" t="s">
        <v>239</v>
      </c>
      <c r="G5" s="7" t="s">
        <v>240</v>
      </c>
    </row>
    <row r="6" spans="1:7">
      <c r="A6" s="7"/>
      <c r="B6" s="7" t="s">
        <v>234</v>
      </c>
      <c r="C6" s="7"/>
      <c r="D6" s="7" t="s">
        <v>241</v>
      </c>
      <c r="E6" s="7"/>
      <c r="F6" s="7"/>
      <c r="G6" s="7"/>
    </row>
    <row r="7" spans="1:7">
      <c r="A7" s="7">
        <v>3</v>
      </c>
      <c r="B7" s="7" t="s">
        <v>242</v>
      </c>
      <c r="C7" s="7">
        <v>35</v>
      </c>
      <c r="D7" s="7" t="s">
        <v>243</v>
      </c>
      <c r="E7" s="7" t="s">
        <v>244</v>
      </c>
      <c r="F7" s="7" t="s">
        <v>245</v>
      </c>
      <c r="G7" s="7" t="s">
        <v>246</v>
      </c>
    </row>
    <row r="8" spans="1:7">
      <c r="A8" s="7"/>
      <c r="B8" s="7" t="s">
        <v>234</v>
      </c>
      <c r="C8" s="7"/>
      <c r="D8" s="7" t="s">
        <v>247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248</v>
      </c>
      <c r="B1" s="4"/>
      <c r="C1" s="4"/>
      <c r="D1" s="4"/>
      <c r="E1" s="4"/>
    </row>
    <row r="2" spans="1:5">
      <c r="A2" s="1" t="s">
        <v>249</v>
      </c>
      <c r="B2" s="1" t="s">
        <v>250</v>
      </c>
      <c r="C2" s="1"/>
      <c r="D2" s="1"/>
      <c r="E2" s="1"/>
    </row>
    <row r="3" spans="1:5">
      <c r="A3" s="10" t="s">
        <v>251</v>
      </c>
      <c r="B3" s="7" t="s">
        <v>252</v>
      </c>
      <c r="C3" s="5"/>
      <c r="D3" s="5"/>
      <c r="E3" s="5"/>
    </row>
    <row r="4" spans="1:5">
      <c r="A4" s="10" t="s">
        <v>253</v>
      </c>
      <c r="B4" s="7" t="s">
        <v>254</v>
      </c>
      <c r="C4" s="5"/>
      <c r="D4" s="5"/>
      <c r="E4" s="5"/>
    </row>
    <row r="5" spans="1:5">
      <c r="A5" s="10" t="s">
        <v>255</v>
      </c>
      <c r="B5" s="7" t="s">
        <v>256</v>
      </c>
      <c r="C5" s="5"/>
      <c r="D5" s="5"/>
      <c r="E5" s="5"/>
    </row>
    <row r="6" spans="1:5">
      <c r="A6" s="10" t="s">
        <v>257</v>
      </c>
      <c r="B6" s="7" t="s">
        <v>258</v>
      </c>
      <c r="C6" s="5"/>
      <c r="D6" s="5"/>
      <c r="E6" s="5"/>
    </row>
    <row r="7" spans="1:5">
      <c r="A7" s="10" t="s">
        <v>259</v>
      </c>
      <c r="B7" s="7" t="s">
        <v>260</v>
      </c>
      <c r="C7" s="5"/>
      <c r="D7" s="5"/>
      <c r="E7" s="5"/>
    </row>
    <row r="8" spans="1:5">
      <c r="A8" s="11" t="s">
        <v>162</v>
      </c>
      <c r="B8" s="11" t="s">
        <v>261</v>
      </c>
      <c r="C8" s="11" t="s">
        <v>262</v>
      </c>
      <c r="D8" s="11" t="s">
        <v>263</v>
      </c>
      <c r="E8" s="11" t="s">
        <v>264</v>
      </c>
    </row>
    <row r="9" spans="1:5">
      <c r="A9" s="7">
        <v>1</v>
      </c>
      <c r="B9" s="7" t="s">
        <v>265</v>
      </c>
      <c r="C9" s="7" t="s">
        <v>266</v>
      </c>
      <c r="D9" s="7" t="s">
        <v>267</v>
      </c>
      <c r="E9" s="7" t="s">
        <v>268</v>
      </c>
    </row>
    <row r="10" spans="1:5">
      <c r="A10" s="7">
        <v>2</v>
      </c>
      <c r="B10" s="7" t="s">
        <v>269</v>
      </c>
      <c r="C10" s="7" t="s">
        <v>270</v>
      </c>
      <c r="D10" s="7" t="s">
        <v>271</v>
      </c>
      <c r="E10" s="7" t="s">
        <v>272</v>
      </c>
    </row>
    <row r="11" spans="1:5">
      <c r="A11" s="7">
        <v>3</v>
      </c>
      <c r="B11" s="7" t="s">
        <v>273</v>
      </c>
      <c r="C11" s="7" t="s">
        <v>270</v>
      </c>
      <c r="D11" s="7" t="s">
        <v>274</v>
      </c>
      <c r="E11" s="7" t="s">
        <v>275</v>
      </c>
    </row>
    <row r="12" spans="1:5">
      <c r="A12" s="7">
        <v>4</v>
      </c>
      <c r="B12" s="7" t="s">
        <v>276</v>
      </c>
      <c r="C12" s="7" t="s">
        <v>277</v>
      </c>
      <c r="D12" s="7" t="s">
        <v>278</v>
      </c>
      <c r="E12" s="7" t="s">
        <v>279</v>
      </c>
    </row>
    <row r="13" spans="1:5">
      <c r="A13" s="7">
        <v>5</v>
      </c>
      <c r="B13" s="7" t="s">
        <v>280</v>
      </c>
      <c r="C13" s="7" t="s">
        <v>266</v>
      </c>
      <c r="D13" s="7" t="s">
        <v>281</v>
      </c>
      <c r="E13" s="7" t="s">
        <v>282</v>
      </c>
    </row>
    <row r="15" spans="1:5">
      <c r="A15" s="1" t="s">
        <v>283</v>
      </c>
      <c r="B15" s="1" t="s">
        <v>284</v>
      </c>
      <c r="C15" s="1"/>
      <c r="D15" s="1"/>
      <c r="E15" s="1"/>
    </row>
    <row r="16" spans="1:5">
      <c r="A16" s="10" t="s">
        <v>251</v>
      </c>
      <c r="B16" s="7" t="s">
        <v>285</v>
      </c>
      <c r="C16" s="5"/>
      <c r="D16" s="5"/>
      <c r="E16" s="5"/>
    </row>
    <row r="17" spans="1:5">
      <c r="A17" s="10" t="s">
        <v>253</v>
      </c>
      <c r="B17" s="7" t="s">
        <v>286</v>
      </c>
      <c r="C17" s="5"/>
      <c r="D17" s="5"/>
      <c r="E17" s="5"/>
    </row>
    <row r="18" spans="1:5">
      <c r="A18" s="10" t="s">
        <v>255</v>
      </c>
      <c r="B18" s="7" t="s">
        <v>287</v>
      </c>
      <c r="C18" s="5"/>
      <c r="D18" s="5"/>
      <c r="E18" s="5"/>
    </row>
    <row r="19" spans="1:5">
      <c r="A19" s="10" t="s">
        <v>257</v>
      </c>
      <c r="B19" s="7" t="s">
        <v>288</v>
      </c>
      <c r="C19" s="5"/>
      <c r="D19" s="5"/>
      <c r="E19" s="5"/>
    </row>
    <row r="20" spans="1:5">
      <c r="A20" s="10" t="s">
        <v>259</v>
      </c>
      <c r="B20" s="7" t="s">
        <v>289</v>
      </c>
      <c r="C20" s="5"/>
      <c r="D20" s="5"/>
      <c r="E20" s="5"/>
    </row>
    <row r="21" spans="1:5">
      <c r="A21" s="11" t="s">
        <v>162</v>
      </c>
      <c r="B21" s="11" t="s">
        <v>261</v>
      </c>
      <c r="C21" s="11" t="s">
        <v>262</v>
      </c>
      <c r="D21" s="11" t="s">
        <v>263</v>
      </c>
      <c r="E21" s="11" t="s">
        <v>264</v>
      </c>
    </row>
    <row r="22" spans="1:5">
      <c r="A22" s="7">
        <v>1</v>
      </c>
      <c r="B22" s="7" t="s">
        <v>265</v>
      </c>
      <c r="C22" s="7" t="s">
        <v>266</v>
      </c>
      <c r="D22" s="7" t="s">
        <v>290</v>
      </c>
      <c r="E22" s="7" t="s">
        <v>291</v>
      </c>
    </row>
    <row r="23" spans="1:5">
      <c r="A23" s="7">
        <v>2</v>
      </c>
      <c r="B23" s="7" t="s">
        <v>269</v>
      </c>
      <c r="C23" s="7" t="s">
        <v>277</v>
      </c>
      <c r="D23" s="7" t="s">
        <v>292</v>
      </c>
      <c r="E23" s="7" t="s">
        <v>293</v>
      </c>
    </row>
    <row r="24" spans="1:5">
      <c r="A24" s="7">
        <v>3</v>
      </c>
      <c r="B24" s="7" t="s">
        <v>273</v>
      </c>
      <c r="C24" s="7" t="s">
        <v>270</v>
      </c>
      <c r="D24" s="7" t="s">
        <v>294</v>
      </c>
      <c r="E24" s="7" t="s">
        <v>295</v>
      </c>
    </row>
    <row r="25" spans="1:5">
      <c r="A25" s="7">
        <v>4</v>
      </c>
      <c r="B25" s="7" t="s">
        <v>276</v>
      </c>
      <c r="C25" s="7" t="s">
        <v>266</v>
      </c>
      <c r="D25" s="7" t="s">
        <v>296</v>
      </c>
      <c r="E25" s="7" t="s">
        <v>297</v>
      </c>
    </row>
    <row r="26" spans="1:5">
      <c r="A26" s="7">
        <v>5</v>
      </c>
      <c r="B26" s="7" t="s">
        <v>280</v>
      </c>
      <c r="C26" s="7" t="s">
        <v>266</v>
      </c>
      <c r="D26" s="7" t="s">
        <v>298</v>
      </c>
      <c r="E26" s="7" t="s">
        <v>299</v>
      </c>
    </row>
    <row r="28" spans="1:5">
      <c r="A28" s="1" t="s">
        <v>300</v>
      </c>
      <c r="B28" s="1" t="s">
        <v>301</v>
      </c>
      <c r="C28" s="1"/>
      <c r="D28" s="1"/>
      <c r="E28" s="1"/>
    </row>
    <row r="29" spans="1:5">
      <c r="A29" s="10" t="s">
        <v>251</v>
      </c>
      <c r="B29" s="7" t="s">
        <v>302</v>
      </c>
      <c r="C29" s="5"/>
      <c r="D29" s="5"/>
      <c r="E29" s="5"/>
    </row>
    <row r="30" spans="1:5">
      <c r="A30" s="10" t="s">
        <v>253</v>
      </c>
      <c r="B30" s="7" t="s">
        <v>303</v>
      </c>
      <c r="C30" s="5"/>
      <c r="D30" s="5"/>
      <c r="E30" s="5"/>
    </row>
    <row r="31" spans="1:5">
      <c r="A31" s="10" t="s">
        <v>255</v>
      </c>
      <c r="B31" s="7" t="s">
        <v>304</v>
      </c>
      <c r="C31" s="5"/>
      <c r="D31" s="5"/>
      <c r="E31" s="5"/>
    </row>
    <row r="32" spans="1:5">
      <c r="A32" s="10" t="s">
        <v>257</v>
      </c>
      <c r="B32" s="7" t="s">
        <v>305</v>
      </c>
      <c r="C32" s="5"/>
      <c r="D32" s="5"/>
      <c r="E32" s="5"/>
    </row>
    <row r="33" spans="1:5">
      <c r="A33" s="10" t="s">
        <v>259</v>
      </c>
      <c r="B33" s="7" t="s">
        <v>306</v>
      </c>
      <c r="C33" s="5"/>
      <c r="D33" s="5"/>
      <c r="E33" s="5"/>
    </row>
    <row r="34" spans="1:5">
      <c r="A34" s="11" t="s">
        <v>162</v>
      </c>
      <c r="B34" s="11" t="s">
        <v>261</v>
      </c>
      <c r="C34" s="11" t="s">
        <v>262</v>
      </c>
      <c r="D34" s="11" t="s">
        <v>263</v>
      </c>
      <c r="E34" s="11" t="s">
        <v>264</v>
      </c>
    </row>
    <row r="35" spans="1:5">
      <c r="A35" s="7">
        <v>1</v>
      </c>
      <c r="B35" s="7" t="s">
        <v>265</v>
      </c>
      <c r="C35" s="7" t="s">
        <v>266</v>
      </c>
      <c r="D35" s="7" t="s">
        <v>307</v>
      </c>
      <c r="E35" s="7" t="s">
        <v>308</v>
      </c>
    </row>
    <row r="36" spans="1:5">
      <c r="A36" s="7">
        <v>2</v>
      </c>
      <c r="B36" s="7" t="s">
        <v>269</v>
      </c>
      <c r="C36" s="7" t="s">
        <v>277</v>
      </c>
      <c r="D36" s="7" t="s">
        <v>309</v>
      </c>
      <c r="E36" s="7" t="s">
        <v>310</v>
      </c>
    </row>
    <row r="37" spans="1:5">
      <c r="A37" s="7">
        <v>3</v>
      </c>
      <c r="B37" s="7" t="s">
        <v>273</v>
      </c>
      <c r="C37" s="7" t="s">
        <v>270</v>
      </c>
      <c r="D37" s="7" t="s">
        <v>311</v>
      </c>
      <c r="E37" s="7" t="s">
        <v>312</v>
      </c>
    </row>
    <row r="38" spans="1:5">
      <c r="A38" s="7">
        <v>4</v>
      </c>
      <c r="B38" s="7" t="s">
        <v>276</v>
      </c>
      <c r="C38" s="7" t="s">
        <v>266</v>
      </c>
      <c r="D38" s="7" t="s">
        <v>313</v>
      </c>
      <c r="E38" s="7" t="s">
        <v>314</v>
      </c>
    </row>
    <row r="39" spans="1:5">
      <c r="A39" s="7">
        <v>5</v>
      </c>
      <c r="B39" s="7" t="s">
        <v>280</v>
      </c>
      <c r="C39" s="7" t="s">
        <v>266</v>
      </c>
      <c r="D39" s="7" t="s">
        <v>315</v>
      </c>
      <c r="E39" s="7" t="s">
        <v>316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317</v>
      </c>
      <c r="B1" s="4"/>
      <c r="C1" s="4"/>
      <c r="D1" s="4"/>
    </row>
    <row r="2" spans="1:4">
      <c r="A2" s="8" t="s">
        <v>189</v>
      </c>
      <c r="B2" s="8" t="s">
        <v>318</v>
      </c>
      <c r="C2" s="8" t="s">
        <v>319</v>
      </c>
      <c r="D2" s="8" t="s">
        <v>320</v>
      </c>
    </row>
    <row r="3" spans="1:4">
      <c r="A3" s="7" t="s">
        <v>321</v>
      </c>
      <c r="B3" s="7" t="s">
        <v>322</v>
      </c>
      <c r="C3" s="7" t="s">
        <v>323</v>
      </c>
      <c r="D3" s="7" t="s">
        <v>324</v>
      </c>
    </row>
    <row r="4" spans="1:4">
      <c r="A4" s="7" t="s">
        <v>321</v>
      </c>
      <c r="B4" s="7" t="s">
        <v>325</v>
      </c>
      <c r="C4" s="7" t="s">
        <v>326</v>
      </c>
      <c r="D4" s="7" t="s">
        <v>327</v>
      </c>
    </row>
    <row r="5" spans="1:4">
      <c r="A5" s="7" t="s">
        <v>321</v>
      </c>
      <c r="B5" s="7" t="s">
        <v>328</v>
      </c>
      <c r="C5" s="7" t="s">
        <v>329</v>
      </c>
      <c r="D5" s="7" t="s">
        <v>330</v>
      </c>
    </row>
    <row r="6" spans="1:4">
      <c r="A6" s="7" t="s">
        <v>331</v>
      </c>
      <c r="B6" s="7" t="s">
        <v>322</v>
      </c>
      <c r="C6" s="7" t="s">
        <v>332</v>
      </c>
      <c r="D6" s="7" t="s">
        <v>333</v>
      </c>
    </row>
    <row r="7" spans="1:4">
      <c r="A7" s="7" t="s">
        <v>331</v>
      </c>
      <c r="B7" s="7" t="s">
        <v>325</v>
      </c>
      <c r="C7" s="7" t="s">
        <v>334</v>
      </c>
      <c r="D7" s="7" t="s">
        <v>335</v>
      </c>
    </row>
    <row r="8" spans="1:4">
      <c r="A8" s="7" t="s">
        <v>331</v>
      </c>
      <c r="B8" s="7" t="s">
        <v>328</v>
      </c>
      <c r="C8" s="7" t="s">
        <v>336</v>
      </c>
      <c r="D8" s="7" t="s">
        <v>337</v>
      </c>
    </row>
    <row r="9" spans="1:4">
      <c r="A9" s="7" t="s">
        <v>338</v>
      </c>
      <c r="B9" s="7" t="s">
        <v>322</v>
      </c>
      <c r="C9" s="7" t="s">
        <v>323</v>
      </c>
      <c r="D9" s="7" t="s">
        <v>339</v>
      </c>
    </row>
    <row r="10" spans="1:4">
      <c r="A10" s="7" t="s">
        <v>338</v>
      </c>
      <c r="B10" s="7" t="s">
        <v>325</v>
      </c>
      <c r="C10" s="7" t="s">
        <v>326</v>
      </c>
      <c r="D10" s="7" t="s">
        <v>340</v>
      </c>
    </row>
    <row r="11" spans="1:4">
      <c r="A11" s="7" t="s">
        <v>338</v>
      </c>
      <c r="B11" s="7" t="s">
        <v>328</v>
      </c>
      <c r="C11" s="7" t="s">
        <v>329</v>
      </c>
      <c r="D11" s="7" t="s">
        <v>341</v>
      </c>
    </row>
    <row r="12" spans="1:4">
      <c r="A12" s="7" t="s">
        <v>342</v>
      </c>
      <c r="B12" s="7" t="s">
        <v>322</v>
      </c>
      <c r="C12" s="7" t="s">
        <v>343</v>
      </c>
      <c r="D12" s="7" t="s">
        <v>344</v>
      </c>
    </row>
    <row r="13" spans="1:4">
      <c r="A13" s="7" t="s">
        <v>342</v>
      </c>
      <c r="B13" s="7" t="s">
        <v>325</v>
      </c>
      <c r="C13" s="7" t="s">
        <v>345</v>
      </c>
      <c r="D13" s="7" t="s">
        <v>346</v>
      </c>
    </row>
    <row r="14" spans="1:4">
      <c r="A14" s="7" t="s">
        <v>342</v>
      </c>
      <c r="B14" s="7" t="s">
        <v>328</v>
      </c>
      <c r="C14" s="7" t="s">
        <v>347</v>
      </c>
      <c r="D14" s="7" t="s">
        <v>348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2026-05-26T17:33:59+02:00</dcterms:created>
  <dcterms:modified xsi:type="dcterms:W3CDTF">2026-05-26T17:33:59+02:00</dcterms:modified>
  <dc:title>Currículo LOMLOE Digitalizacion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