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<sst xmlns="http://schemas.openxmlformats.org/spreadsheetml/2006/main" uniqueCount="481">
  <si>
    <t>Corrigiendo.es</t>
  </si>
  <si>
    <t>Materia</t>
  </si>
  <si>
    <t>Digitalizacion</t>
  </si>
  <si>
    <t>Curso</t>
  </si>
  <si>
    <t>1.º ESO</t>
  </si>
  <si>
    <t>Comunidad Autónoma</t>
  </si>
  <si>
    <t>Comunidad de Madrid</t>
  </si>
  <si>
    <t>Normativa autonómica</t>
  </si>
  <si>
    <t>Decreto 65/2022, de 20 de julio</t>
  </si>
  <si>
    <t>Estado normativo</t>
  </si>
  <si>
    <t>Fallback boe</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</si>
  <si>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</si>
  <si>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</si>
  <si>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</si>
  <si>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</si>
  <si>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</si>
  <si>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</si>
  <si>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</si>
  <si>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 · secuenciación trimestral · SDAs sugeridas · comparativa CCAA · FAQs CCAA</t>
  </si>
  <si>
    <t>Fuente</t>
  </si>
  <si>
    <t>Decreto autonómico publicado + sintetización pedagógica con IA Gemini</t>
  </si>
  <si>
    <t>Generado</t>
  </si>
  <si>
    <t>10/07/2026 20:27</t>
  </si>
  <si>
    <t>Resumen ejecutivo (CCAA vs BOE)</t>
  </si>
  <si>
    <t>Madrid no ha publicado decreto propio para Digitalización en 1º ESO, por lo que aplica íntegramente el RD 217/2022 estatal.</t>
  </si>
  <si>
    <t>Contexto pedagógico del curso</t>
  </si>
  <si>
    <t>Curso bisagra entre Primaria y la evaluación competencial completa. Recibe alumnado de procedencia muy heterogénea, lo que exige evaluación inicial diagnóstica documentada y plan de refuerzo proporcional.</t>
  </si>
  <si>
    <t>Comunidad de Madrid vs BOE — Digitalizacion</t>
  </si>
  <si>
    <t>Resumen ejecutivo</t>
  </si>
  <si>
    <t>Mantiene del BOE</t>
  </si>
  <si>
    <t>Sí, se aplica el currículo completo del Real Decreto 217/2022 sin añadidos ni modificaciones.</t>
  </si>
  <si>
    <t>Decreto de referencia</t>
  </si>
  <si>
    <t>Real Decreto 217/2022, de 29 de marzo, por el que se establecen la ordenación y las enseñanzas mínimas de la Educación Secundaria Obligatoria.</t>
  </si>
  <si>
    <t>Implicación para la programación</t>
  </si>
  <si>
    <t>La programación debe basarse en los criterios de evaluación, competencias específicas y saberes básicos del BOE, sin incorporar elementos autonómicos adicionales.</t>
  </si>
  <si>
    <t>Variante</t>
  </si>
  <si>
    <t>Código</t>
  </si>
  <si>
    <t>Descripción oficial</t>
  </si>
  <si>
    <t>Resumen claro</t>
  </si>
  <si>
    <t>Qué hace el alumnado</t>
  </si>
  <si>
    <t>No es</t>
  </si>
  <si>
    <t>Ejemplo de actividad</t>
  </si>
  <si>
    <t>Palabra clave pedagógica</t>
  </si>
  <si>
    <t>Digitalización</t>
  </si>
  <si>
    <t>CE.1</t>
  </si>
  <si>
    <t>Identificar y resolver problemas técnicos sencillos, conectar y configurar ordenadores y dispositivos móviles a redes domésticas, aplicando los conocimientos de hardware y sistemas operativos para gestionar las herramientas e instalaciones informáticas y de comunicación de uso cotidiano.</t>
  </si>
  <si>
    <t>Saber poner a punto dispositivos tecnológicos y solucionar fallos básicos de funcionamiento o conexión en el entorno doméstico y escolar.</t>
  </si>
  <si>
    <t>El alumnado identifica componentes físicos, configura redes inalámbricas y soluciona errores comunes de software o hardware para mantener sus equipos operativos y conectados.</t>
  </si>
  <si>
    <t>No es memorizar nombres de piezas del PC ni estudiar esquemas teóricos. No es solo usar programas; es entender cómo funciona el soporte técnico básico.</t>
  </si>
  <si>
    <t>Conectar una impresora y una tablet a una red Wi-Fi, configurando los permisos básicos y solucionando un error de conexión simulado.</t>
  </si>
  <si>
    <t>resolver</t>
  </si>
  <si>
    <t>CE.2</t>
  </si>
  <si>
    <t>Configurar el entorno personal de aprendizaje, interactuando y aprovechando los recursos del ámbito digital, para optimizar y gestionar el aprendizaje permanente.</t>
  </si>
  <si>
    <t>Organizar y manejar herramientas digitales propias para que el estudiante aprenda de forma autónoma y eficiente a lo largo de su vida.</t>
  </si>
  <si>
    <t>El alumnado selecciona, organiza y utiliza aplicaciones, fuentes de información y plataformas digitales para crear su propio espacio de estudio y trabajo personal.</t>
  </si>
  <si>
    <t>No es solo abrir una cuenta de correo o usar una aplicación impuesta. No es memorizar menús de software, sino saber elegir qué herramienta le sirve para estudiar.</t>
  </si>
  <si>
    <t>El alumnado diseña un escritorio virtual con marcadores del navegador categorizados para organizar sus fuentes de consulta y herramientas de edición de trabajos.</t>
  </si>
  <si>
    <t>aplicar</t>
  </si>
  <si>
    <t>CE.3</t>
  </si>
  <si>
    <t>Desarrollar hábitos que fomenten el bienestar digital aplicando medidas preventivas y correctivas, para proteger dispositivos, datos personales y la propia salud.</t>
  </si>
  <si>
    <t>Aprender a usar la tecnología de forma segura y saludable, cuidando tanto los equipos como la privacidad y el bienestar físico y mental.</t>
  </si>
  <si>
    <t>El alumnado configura opciones de privacidad, utiliza contraseñas seguras, identifica riesgos en la red y adopta posturas físicas correctas frente a las pantallas para evitar problemas de salud.</t>
  </si>
  <si>
    <t>No es solo instalar un antivirus o saber qué es un virus. No es memorizar leyes de protección de datos, sino actuar con precaución y ergonomía.</t>
  </si>
  <si>
    <t>Realizar una auditoría de seguridad en sus perfiles sociales y diseñar un plan de descansos y posturas para el uso del ordenador.</t>
  </si>
  <si>
    <t>CE.4</t>
  </si>
  <si>
    <t>Ejercer una ciudadanía digital crítica conociendo las posibles acciones que realizar en la red, e identificando sus repercusiones, para hacer un uso activo, responsable y ético de la tecnología.</t>
  </si>
  <si>
    <t>Enseñar a los estudiantes a navegar por internet de forma segura, ética y consciente de las consecuencias de sus actos digitales.</t>
  </si>
  <si>
    <t>El alumnado analiza su huella digital, identifica riesgos en redes sociales y propone soluciones éticas ante conflictos online como el ciberacoso o la desinformación.</t>
  </si>
  <si>
    <t>No es aprenderse de memoria leyes de protección de datos ni saber configurar un router. Es entender el impacto social y personal de nuestra conducta en la red.</t>
  </si>
  <si>
    <t>El alumnado crea un decálogo de buenas prácticas para el grupo de WhatsApp de la clase tras analizar casos reales de malentendidos digitales.</t>
  </si>
  <si>
    <t>valorar</t>
  </si>
  <si>
    <t>Competencia</t>
  </si>
  <si>
    <t>Verbo de desempeño</t>
  </si>
  <si>
    <t>Evidencia observable</t>
  </si>
  <si>
    <t>Instrumento sugerido</t>
  </si>
  <si>
    <t>Contexto en el aula</t>
  </si>
  <si>
    <t>Errata típica a evitar</t>
  </si>
  <si>
    <t>Peso sugerido %</t>
  </si>
  <si>
    <t>Conectar dispositivos y gestionar redes locales aplicando los conocimientos y procesos asociados a sistemas de comunicación alámbrica e inalámbrica con una actitud proactiva.</t>
  </si>
  <si>
    <t>Configurar y conectar dispositivos a redes locales (WiFi o cable), asegurando la comunicación entre ellos y resolviendo problemas básicos de conectividad de forma autónoma.</t>
  </si>
  <si>
    <t>Aplicar</t>
  </si>
  <si>
    <t>El alumnado realiza la conexión física y lógica de diversos periféricos a una red local, configurando parámetros básicos y verificando la correcta transferencia de datos entre ellos.</t>
  </si>
  <si>
    <t>Observacion sistematica</t>
  </si>
  <si>
    <t>Simulación de una red doméstica donde se deben conectar varios dispositivos a un punto de acceso inalámbrico y compartir un recurso común.</t>
  </si>
  <si>
    <t>Evaluar únicamente mediante un examen teórico de definiciones de hardware sin comprobar la ejecución práctica de la conexión y configuración de la red.</t>
  </si>
  <si>
    <t>Instalar y mantener sistemas operativos configurando sus características en función de sus necesidades personales.</t>
  </si>
  <si>
    <t>Instalar y personalizar sistemas operativos en diversos dispositivos, ajustando la configuración, cuentas y opciones de accesibilidad según las necesidades específicas del usuario.</t>
  </si>
  <si>
    <t>Realizar</t>
  </si>
  <si>
    <t>El alumnado realiza la instalación de un sistema operativo o máquina virtual y entrega un registro de los ajustes de personalización y mantenimiento efectuados.</t>
  </si>
  <si>
    <t>Rubrica produccion</t>
  </si>
  <si>
    <t>Uso de software de virtualización o equipos del aula para practicar la instalación, actualización y personalización de entornos de escritorio y seguridad básica.</t>
  </si>
  <si>
    <t>Evaluar mediante un examen escrito de contenidos teóricos sobre tipos de software en lugar de la ejecución técnica de la instalación y configuración.</t>
  </si>
  <si>
    <t>Identificar y resolver problemas técnicos sencillos analizando componentes y funciones de los dispositivos digitales, evaluando las soluciones de manera crítica y reformulando el procedimiento, en caso necesario.</t>
  </si>
  <si>
    <t>Solucionar fallos técnicos básicos en dispositivos digitales mediante el análisis de sus componentes, documentando el proceso seguido y ajustando la solución tras evaluar su eficacia.</t>
  </si>
  <si>
    <t>Resolver</t>
  </si>
  <si>
    <t>El alumnado entrega un informe o guía de resolución de problemas donde describe el fallo detectado, las pruebas realizadas, la solución aplicada y una valoración final del proceso.</t>
  </si>
  <si>
    <t>Simulación de averías comunes en el aula de informática donde los estudiantes deben diagnosticar y reparar fallos de conectividad, periféricos o configuración del sistema operativo.</t>
  </si>
  <si>
    <t>Evaluar únicamente la identificación teórica de los componentes del hardware sin que el alumnado llegue a ejecutar o proponer una solución técnica operativa al problema.</t>
  </si>
  <si>
    <t>Gestionar el aprendizaje en el ámbito digital, configurando el entorno personal de aprendizaje mediante la integración de recursos digitales de manera autónoma.</t>
  </si>
  <si>
    <t>Organizar y personalizar de forma autónoma las herramientas, aplicaciones y fuentes de información digitales necesarias para el estudio y el aprendizaje continuo.</t>
  </si>
  <si>
    <t>Gestionar</t>
  </si>
  <si>
    <t>El alumnado realiza un mapa visual o un portafolio digital donde organiza y clasifica sus herramientas de búsqueda, creación y almacenamiento de información.</t>
  </si>
  <si>
    <t>Portfolio / dosier</t>
  </si>
  <si>
    <t>Sesión de organización de la cuenta corporativa, creación de carpetas en la nube y selección de marcadores en el navegador para el curso.</t>
  </si>
  <si>
    <t>Evaluar únicamente el manejo de una herramienta específica en lugar de la capacidad del alumno para organizar su propio ecosistema de aprendizaje.</t>
  </si>
  <si>
    <t>Buscar, seleccionar y archivar información relevante y fiable en función de sus necesidades haciendo uso de las herramientas del entorno personal de aprendizaje con sentido crítico y siguiendo normas básicas de seguridad en la red.</t>
  </si>
  <si>
    <t>Localizar, filtrar y organizar información digital de forma crítica y segura, utilizando herramientas de almacenamiento en la nube para gestionar el aprendizaje propio.</t>
  </si>
  <si>
    <t>Localizar</t>
  </si>
  <si>
    <t>El alumnado entrega un repositorio digital organizado por carpetas que contiene una selección de recursos curados y un breve informe sobre la fiabilidad de las fuentes.</t>
  </si>
  <si>
    <t>Búsqueda guiada de información sobre un tema del currículo donde el alumnado debe clasificar archivos en Drive o OneDrive aplicando criterios de seguridad.</t>
  </si>
  <si>
    <t>Evaluar únicamente la entrega de la información final sin verificar el proceso de filtrado crítico o la estructura organizativa del entorno personal de aprendizaje.</t>
  </si>
  <si>
    <t>Crear, programar, integrar y reelaborar contenidos digitales de forma individual o colectiva, seleccionando las herramientas más apropiadas para generar nuevo conocimiento y contenidos digitales de manera creativa, respetando derechos de autor y licencias de uso.</t>
  </si>
  <si>
    <t>Diseñar y elaborar contenidos digitales originales o adaptados, utilizando herramientas específicas de forma creativa y respetando siempre la propiedad intelectual y las licencias de uso.</t>
  </si>
  <si>
    <t>Crear</t>
  </si>
  <si>
    <t>El alumnado entrega un producto digital multimedia que integra elementos propios y ajenos, incluyendo una sección de créditos donde se especifican las fuentes y licencias utilizadas.</t>
  </si>
  <si>
    <t>Creación de una guía interactiva o infografía sobre seguridad digital utilizando herramientas de autor, donde deben combinar texto, imagen y vídeo respetando derechos de autor.</t>
  </si>
  <si>
    <t>Calificar la calidad técnica o estética del contenido digital olvidando evaluar el cumplimiento de las licencias de uso y el respeto a la propiedad intelectual.</t>
  </si>
  <si>
    <t>Interactuar en espacios virtuales de comunicación y plataformas de aprendizaje colaborativo, haciendo uso de herramientas colaborativas, compartiendo y publicando información y datos, adaptándose a diferentes audiencias con una actitud participativa y respetuosa.</t>
  </si>
  <si>
    <t>Comunicarse y colaborar en plataformas educativas digitales, compartiendo contenidos de forma respetuosa y adaptando el lenguaje según el destinatario y el entorno virtual.</t>
  </si>
  <si>
    <t>Interactuar</t>
  </si>
  <si>
    <t>El alumnado realiza aportaciones en foros, muros digitales o documentos compartidos, publicando información relevante y respondiendo a sus compañeros con netiqueta y corrección.</t>
  </si>
  <si>
    <t>Uso de foros en Moodle o tableros colaborativos para debatir un tema técnico, siguiendo normas de cortesía digital y adaptando el tono.</t>
  </si>
  <si>
    <t>Evaluar únicamente la capacidad técnica de subir un archivo a la plataforma en lugar de la calidad y adecuación de la interacción social.</t>
  </si>
  <si>
    <t>Proteger los datos personales y la huella digital generada en internet, configurando las condiciones de privacidad de las redes sociales y espacios virtuales de trabajo.</t>
  </si>
  <si>
    <t>Configurar de forma segura la privacidad en redes sociales y entornos educativos para controlar la información personal compartida y reducir la huella digital.</t>
  </si>
  <si>
    <t>El alumnado realiza una captura de pantalla o informe técnico que demuestra la configuración correcta de los parámetros de privacidad en sus perfiles digitales.</t>
  </si>
  <si>
    <t>Taller práctico en el aula de informática ajustando perfiles de usuario en plataformas educativas y simuladores de redes sociales.</t>
  </si>
  <si>
    <t>Evaluar la teoría de la privacidad mediante examen escrito sin verificar la configuración técnica real de las cuentas o perfiles del alumnado.</t>
  </si>
  <si>
    <t>Configurar y actualizar, contraseñas, sistemas operativos, antivirus y copias de seguridad de forma periódica en los distintos dispositivos digitales de uso habitual.</t>
  </si>
  <si>
    <t>Gestionar la seguridad técnica de los dispositivos mediante la configuración de contraseñas seguras y el mantenimiento actualizado del software y sistemas de protección.</t>
  </si>
  <si>
    <t>El alumnado entrega un registro de mantenimiento o capturas de pantalla que demuestren la actualización del sistema, antivirus y el cambio de contraseñas siguiendo criterios de robustez.</t>
  </si>
  <si>
    <t>Sesión práctica de auditoría de seguridad en la que el alumnado revisa y pone al día los parámetros de protección de sus propios dispositivos o equipos del centro.</t>
  </si>
  <si>
    <t>Evaluar mediante un examen teórico los pasos para actualizar un sistema en lugar de verificar la ejecución técnica real de la configuración.</t>
  </si>
  <si>
    <t>Identificar y saber reaccionar ante situaciones que representan una amenaza en la red escogiendo la mejor solución entre diversas opciones, desarrollando prácticas saludables y seguras, y valorando el bienestar físico y mental, tanto personal como colectivo.</t>
  </si>
  <si>
    <t>Reconocer amenazas digitales como el ciberacoso o el phishing, proponiendo soluciones eficaces para proteger la seguridad personal y el bienestar emocional en la red.</t>
  </si>
  <si>
    <t>Identificar</t>
  </si>
  <si>
    <t>El alumnado realiza un análisis de casos prácticos sobre riesgos digitales, entregando un informe o guía de actuación con medidas preventivas y correctivas ante amenazas detectadas.</t>
  </si>
  <si>
    <t>Simulación de situaciones de riesgo en entornos virtuales donde los estudiantes deben elegir la respuesta más segura y saludable ante conflictos o brechas de seguridad.</t>
  </si>
  <si>
    <t>Evaluar únicamente el conocimiento teórico de los riesgos sin requerir la toma de decisiones o la propuesta de acciones concretas ante la amenaza.</t>
  </si>
  <si>
    <t>Valorar la importancia creciente de la ciberseguridad.</t>
  </si>
  <si>
    <t>Instrumento competencial</t>
  </si>
  <si>
    <t>Hacer un uso ético de los datos y las herramientas digitales, aplicando las normas de etiqueta digital y respetando la privacidad y las licencias de uso y propiedad intelectual en la comunicación, colaboración y participación activa en la red.</t>
  </si>
  <si>
    <t>Utilizar herramientas digitales y datos de forma ética, respetando la propiedad intelectual, las licencias de uso y las normas de cortesía en entornos colaborativos online.</t>
  </si>
  <si>
    <t>El alumnado realiza una publicación o trabajo colaborativo digital donde se citan correctamente las fuentes, se respetan las licencias Creative Commons y se emplea un lenguaje respetuoso.</t>
  </si>
  <si>
    <t>Participación en un foro de debate escolar o creación de una presentación compartida sobre un tema de actualidad, gestionando permisos y autorías.</t>
  </si>
  <si>
    <t>Evaluar la calidad técnica del producto digital sin verificar si las imágenes o recursos externos utilizados respetan las licencias de propiedad intelectual.</t>
  </si>
  <si>
    <t>Reconocer las aportaciones de las tecnologías digitales en las gestiones administrativas y el comercio electrónico, siendo consciente de la brecha social de acceso, uso y aprovechamiento de dichas tecnologías para diversos colectivos.</t>
  </si>
  <si>
    <t>Identificar las ventajas de la administración y el comercio electrónicos, analizando críticamente las barreras de acceso y uso que provocan la brecha digital en distintos colectivos.</t>
  </si>
  <si>
    <t>Reconocer</t>
  </si>
  <si>
    <t>El alumnado realiza un informe comparativo o presentación digital donde describe beneficios de la e-administración y expone casos reales de exclusión tecnológica por edad, recursos o ubicación geográfica.</t>
  </si>
  <si>
    <t>Investigación guiada sobre trámites administrativos digitales y debate grupal sobre las dificultades que enfrentan las personas mayores o zonas rurales para acceder a estos servicios.</t>
  </si>
  <si>
    <t>Evaluar únicamente la capacidad técnica para realizar una compra online, ignorando la reflexión obligatoria sobre la brecha social y el aprovechamiento desigual de la tecnología.</t>
  </si>
  <si>
    <t>Valorar la importancia de la oportunidad, facilidad y libertad de expresión que suponen los medios digitales conectados, analizando de forma crítica los mensajes que se reciben y transmiten teniendo en cuenta su objetividad, ideología, intencionalidad, sesgos y caducidad.</t>
  </si>
  <si>
    <t>Analizar críticamente la información y mensajes en medios digitales, identificando sesgos, intencionalidad y veracidad para fomentar una libertad de expresión responsable y ética.</t>
  </si>
  <si>
    <t>Analizar</t>
  </si>
  <si>
    <t>El alumnado realiza un informe comparativo o presentación analizando diferentes publicaciones digitales, señalando explícitamente sus sesgos, posibles noticias falsas y la intención comunicativa del autor.</t>
  </si>
  <si>
    <t>Taller de verificación de datos (fact-checking) donde se contrastan noticias virales o publicaciones en redes sociales para determinar su fiabilidad y carga ideológica.</t>
  </si>
  <si>
    <t>Evaluar únicamente la capacidad técnica de publicar contenido en la red en lugar de la capacidad crítica para analizar la veracidad e intención del mensaje.</t>
  </si>
  <si>
    <t>Analizar la necesidad y los beneficios globales de un uso y desarrollo responsable de las tecnologías digitales, teniendo en cuenta criterios de accesibilidad, sostenibilidad e impacto.</t>
  </si>
  <si>
    <t>Evaluar el impacto ambiental y social de la tecnología, proponiendo hábitos sostenibles y analizando la accesibilidad universal en el desarrollo de herramientas digitales.</t>
  </si>
  <si>
    <t>El alumnado realiza un informe o presentación multimedia que compara el ciclo de vida de diversos dispositivos y propone medidas para reducir su huella ecológica.</t>
  </si>
  <si>
    <t>Investigación guiada sobre la procedencia de materiales de hardware, consumo energético de servidores y diseño de interfaces accesibles para personas con discapacidad.</t>
  </si>
  <si>
    <t>Limitar el análisis exclusivamente al reciclaje de componentes físicos, obviando el impacto energético del almacenamiento en la nube o la brecha digital.</t>
  </si>
  <si>
    <t>Conocer cómo autentificar la identidad en el mundo digital, seleccionando los medios más adecuados en función del entorno en que deba practicarse.</t>
  </si>
  <si>
    <t>Bloque</t>
  </si>
  <si>
    <t>#</t>
  </si>
  <si>
    <t>Saber oficial</t>
  </si>
  <si>
    <t>Dimensión</t>
  </si>
  <si>
    <t>Saber previo necesario</t>
  </si>
  <si>
    <t>Conexión competencial</t>
  </si>
  <si>
    <t>Ejemplo actividad de aula</t>
  </si>
  <si>
    <t>Saberes básicos del decreto</t>
  </si>
  <si>
    <t>Arquitectura de ordenadores: elementos, montaje, configuración y resolución de problemas. Dispositivos móviles: elementos, configuración y resolución de problemas.</t>
  </si>
  <si>
    <t>Sistemas operativos: instalación y configuración de usuario. Sistemas operativos libres: MAX</t>
  </si>
  <si>
    <t>Sistemas de comunicación e internet. Dispositivos de red y funcionamiento.</t>
  </si>
  <si>
    <t>Procedimiento de configuración de una red doméstica y conexión de dispositivos. Comunicaciones inalámbricas entre dispositivos. Dispositivos conectados (IoT y wearables ): configuración y conexión de dispositivos.</t>
  </si>
  <si>
    <t>Búsqueda, selección y archivo de información relevante y fiable.</t>
  </si>
  <si>
    <t>Edición y creación de contenidos:</t>
  </si>
  <si>
    <t>Aplicaciones de productividad.</t>
  </si>
  <si>
    <t>Fundamentos de HTML y CSS.</t>
  </si>
  <si>
    <t>Conceptos básicos de lenguajes de programación para el desarrollo de aplicaciones sencillas para dispositivos móviles y web: variables, operadores, condicionales y eventos.</t>
  </si>
  <si>
    <t>Realidad virtual, aumentada y mixta.</t>
  </si>
  <si>
    <t>Comunicación y colaboración en red. Herramientas colaborativas.</t>
  </si>
  <si>
    <t>Publicación y difusión responsable en redes.</t>
  </si>
  <si>
    <t>Introducción a la ciberseguridad.</t>
  </si>
  <si>
    <t>Seguridad de dispositivos:</t>
  </si>
  <si>
    <t>Medidas preventivas y correctivas para hacer frente a riesgos, amenazas y ataques a dispositivos.</t>
  </si>
  <si>
    <t>Software antivirus.</t>
  </si>
  <si>
    <t>Copias de seguridad.</t>
  </si>
  <si>
    <t>Seguridad de dispositivos conectados. Seguridad y protección de datos:</t>
  </si>
  <si>
    <t>Identidad, reputación, privacidad y huella digital.</t>
  </si>
  <si>
    <t>Medidas preventivas.</t>
  </si>
  <si>
    <t>Configuración en redes sociales.</t>
  </si>
  <si>
    <t>Gestión de identidades virtuales.</t>
  </si>
  <si>
    <t>Legislación en materia de Protección de Datos (LOPD): derechos y deberes. Seguridad en la salud física (ergonomía) y mental. Riesgos, amenazas al bienestar personal.</t>
  </si>
  <si>
    <t>Opciones de respuesta y prácticas de uso saludable.</t>
  </si>
  <si>
    <t>Situaciones de violencia y de riesgo en la red (ciberacoso, sextorsión, acceso a contenidos inadecuados, dependencia tecnológica, etc.).</t>
  </si>
  <si>
    <t>Interactividad en la red:</t>
  </si>
  <si>
    <t>El derecho a la libertad de expresión. Límites de la libertad de expresión y delitos de expresión en la red.</t>
  </si>
  <si>
    <t>Etiqueta digital.</t>
  </si>
  <si>
    <t>Propiedad intelectual: derechos de autor, licencias de uso y creative commons .</t>
  </si>
  <si>
    <t>Educación mediática: periodismo digital, blogosfera, estrategias comunicativas y uso crítico de la red, herramientas para detectar noticias falsas y fraudes.</t>
  </si>
  <si>
    <t>Gestiones administrativas: servicios públicos en línea, registros digitales y certificados oficiales. El DNI electrónico. El Código Seguro de Verificación (CSV). La firma electrónica. Los metadatos en los documentos electrónicos. Comercio electrónico: compras seguras, facturas digitales, formas de pago y criptomonedas.</t>
  </si>
  <si>
    <t>Ética en el uso de datos y herramientas digitales: inteligencia artificial, sesgos, obsolescencia programada, soberanía tecnológica y digitalización sostenible.</t>
  </si>
  <si>
    <t>Rúbricas IA por competencia específica</t>
  </si>
  <si>
    <t>CE</t>
  </si>
  <si>
    <t>Peso recom. %</t>
  </si>
  <si>
    <t>Instrumento principal</t>
  </si>
  <si>
    <t>Nivel</t>
  </si>
  <si>
    <t>Etiqueta</t>
  </si>
  <si>
    <t>Rango</t>
  </si>
  <si>
    <t>Descriptor / Ejemplo evidencia</t>
  </si>
  <si>
    <t>No conseguido</t>
  </si>
  <si>
    <t>0-49%</t>
  </si>
  <si>
    <t>Muestra dificultades para identificar los componentes básicos de hardware y requiere asistencia constante para realizar conexiones físicas o acceder a la configuración del sistema operativo, sin lograr resolver problemas técnicos básicos de forma autónoma.
→ El alumno no logra conectar un periférico básico o identificar el menú de configuración de red sin ayuda directa del docente.</t>
  </si>
  <si>
    <t>En proceso</t>
  </si>
  <si>
    <t>50-69%</t>
  </si>
  <si>
    <t>Identifica componentes de hardware y conecta dispositivos a redes siguiendo guías o tutoriales paso a paso. Realiza configuraciones básicas del sistema operativo y resuelve problemas técnicos muy sencillos cuando son recurrentes o conocidos.
→ Conecta una tableta a la red Wi-Fi del aula siguiendo una lista de pasos escrita, pero se detiene si aparece un error inesperado.</t>
  </si>
  <si>
    <t>Adquirido</t>
  </si>
  <si>
    <t>70-89%</t>
  </si>
  <si>
    <t>Conecta y configura dispositivos en redes domésticas de forma autónoma, gestionando las funciones principales del sistema operativo. Identifica la causa de problemas técnicos sencillos y aplica soluciones lógicas para restablecer el funcionamiento del equipo.
→ Configura una cuenta de usuario y los permisos de privacidad en un equipo nuevo y soluciona un problema de falta de audio revisando los ajustes de salida.</t>
  </si>
  <si>
    <t>Avanzado</t>
  </si>
  <si>
    <t>90-100%</t>
  </si>
  <si>
    <t>Optimiza la configuración de redes y sistemas operativos para mejorar el rendimiento y la seguridad. Resuelve problemas técnicos complejos analizando componentes y funciones, evaluando la eficacia de la solución aplicada y transfiriendo sus conocimientos a nuevos contextos.
→ Asigna una IP estática a un dispositivo para mejorar su conectividad y diagnostica un fallo de hardware diferenciándolo de un error de controladores (drivers).</t>
  </si>
  <si>
    <t>Identifica de forma guiada algunas herramientas digitales básicas del entorno de aprendizaje, realizando búsquedas simples y almacenando archivos sin un criterio de organización claro ni interacción en espacios virtuales.
→ Localización de iconos de aplicaciones básicas y guardado de un único archivo en una carpeta genérica siguiendo instrucciones directas.</t>
  </si>
  <si>
    <t>Configura elementos básicos del entorno personal de aprendizaje siguiendo pautas, seleccionando información relevante con ayuda y creando contenidos digitales sencillos mediante herramientas predefinidas en entornos controlados.
→ Creación de una estructura de carpetas por materias y elaboración de una presentación simple con imágenes filtradas por licencias básicas.</t>
  </si>
  <si>
    <t>Gestiona y organiza el entorno personal de aprendizaje de forma autónoma, integrando diversas herramientas para buscar, archivar y reelaborar contenidos digitales, interactuando eficazmente en plataformas de aprendizaje colaborativo.
→ Uso habitual de marcadores organizados en el navegador, entrega de tareas en el aula virtual y edición de documentos compartidos en la nube con el grupo.</t>
  </si>
  <si>
    <t>Optimiza el entorno personal de aprendizaje seleccionando las herramientas más eficientes para cada tarea, evaluando críticamente la información y liderando la creación o programación de contenidos complejos en espacios de trabajo cooperativo.
→ Desarrollo de un portafolio digital personal que integra curación de contenidos, herramientas de programación básica y participación activa en foros de resolución de problemas.</t>
  </si>
  <si>
    <t>Identifica de forma aislada algunos riesgos digitales básicos y elementos de seguridad, pero requiere ayuda constante para configurar la privacidad de sus cuentas o realizar actualizaciones en sus dispositivos.
→ Identificación errónea de correos de phishing en un ejercicio práctico o incapacidad para establecer una contraseña segura sin asistencia.</t>
  </si>
  <si>
    <t>Configura opciones de privacidad y contraseñas siguiendo instrucciones directas, y reconoce amenazas comunes en la red, aunque muestra dificultades para aplicar medidas correctivas de forma autónoma ante situaciones imprevistas.
→ Configuración de los ajustes de privacidad de una red social siguiendo una guía paso a paso proporcionada en clase.</t>
  </si>
  <si>
    <t>Desarrolla hábitos de bienestar digital de forma autónoma, configurando correctamente la privacidad, manteniendo actualizados los sistemas y antivirus, y reaccionando con eficacia ante amenazas estándar en la red.
→ Registro de mantenimiento de un dispositivo personal donde se evidencia la actualización del sistema operativo y la creación de contraseñas robustas y diferenciadas.</t>
  </si>
  <si>
    <t>Integra estrategias preventivas y correctivas avanzadas, evaluando críticamente el impacto de su huella digital a largo plazo y proponiendo soluciones proactivas para proteger su salud y la integridad de sus datos en diversos entornos.
→ Creación de un decálogo de buenas prácticas o un videotutorial original sobre cómo gestionar la huella digital y prevenir el ciberacoso dirigido a otros estudiantes.</t>
  </si>
  <si>
    <t>Rúbrica genérica</t>
  </si>
  <si>
    <t>Identifica de forma aislada algunas normas de etiqueta y herramientas digitales básicas, requiriendo ayuda constante para reconocer las repercusiones de sus acciones en la red o la importancia de la responsabilidad ecosocial.
→ Listado incompleto de normas de comportamiento básico en un foro de clase sin aplicarlas correctamente.</t>
  </si>
  <si>
    <t>Aplica normas de etiqueta digital en entornos conocidos y reconoce las ventajas de la administración electrónica, aunque muestra dificultades para analizar de forma crítica el impacto ecosocial de la tecnología o valorar la libertad de expresión de forma autónoma.
→ Participación en un debate guiado sobre las ventajas de los trámites digitales frente a los presenciales, identificando beneficios básicos.</t>
  </si>
  <si>
    <t>Ejerce una ciudadanía digital activa y ética, aplicando correctamente la etiqueta digital, valorando la libertad de expresión y analizando con autonomía los beneficios globales de un desarrollo tecnológico ecosocialmente responsable.
→ Creación de un decálogo de buenas prácticas para el uso de redes sociales que integra el respeto a la privacidad y el análisis del impacto ambiental de los dispositivos.</t>
  </si>
  <si>
    <t>Evalúa críticamente las repercusiones de la actividad digital a nivel global, promoviendo activamente el uso ético y ecosocial de la tecnología y proponiendo alternativas responsables ante situaciones complejas de comunicación o consumo en la red.
→ Diseño y difusión de una campaña de concienciación escolar sobre la obsolescencia programada y la huella de carbono digital, proponiendo soluciones de reciclaje y consumo responsable.</t>
  </si>
  <si>
    <t>Secuenciación trimestral</t>
  </si>
  <si>
    <t>Trimestre</t>
  </si>
  <si>
    <t>Título pedagógico</t>
  </si>
  <si>
    <t>Horas estimadas</t>
  </si>
  <si>
    <t>SDA recomendada</t>
  </si>
  <si>
    <t>Saberes principales</t>
  </si>
  <si>
    <t>Criterios evaluables</t>
  </si>
  <si>
    <t>Competencias dominantes</t>
  </si>
  <si>
    <t>Infraestructuras y Sistemas: El Corazón de la Máquina</t>
  </si>
  <si>
    <t>SDA: 'Mi centro de control digital'. Los alumnos montarán virtualmente un equipo, instalarán MAX y configurarán una red doméstica segura para dispositivos IoT.</t>
  </si>
  <si>
    <t xml:space="preserve">
• Arquitectura de ordenadores: elementos, montaje, configuración y resolución de problemas.
• Dispositivos móviles: elementos, configuración y resolución de problemas.
• Sistemas operativos: instalación y configuración de usuario. Sistemas operativos libres: MAX.
• Sistemas de comunicación e internet. Dispositivos de red y funcionamiento.
• Procedimiento de configuración de una red doméstica y conexión de dispositivos.
• Comunicaciones inalámbricas entre dispositivos.
• Dispositivos conectados (IoT y wearables): configuración y conexión de dispositivos.</t>
  </si>
  <si>
    <t>1.1: Conectar dispositivos y gestionar redes locales.
1.2: Instalar y mantener sistemas operativos configurando sus características.
1.3: Identificar y resolver problemas técnicos sencillos analizando componentes.</t>
  </si>
  <si>
    <t>CE.1: Identificar y resolver problemas técnicos y configurar dispositivos en red.</t>
  </si>
  <si>
    <t>Instrumentos / evaluación</t>
  </si>
  <si>
    <t>Pruebas de desempeño técnico, listas de cotejo de configuración de sistemas y resolución de casos prácticos de conectividad.</t>
  </si>
  <si>
    <t>Creación Digital y Pensamiento Computacional</t>
  </si>
  <si>
    <t>SDA: 'Web-App Solidaria'. Desarrollo de una página web básica con HTML/CSS o una aplicación móvil sencilla que resuelva un problema del entorno escolar.</t>
  </si>
  <si>
    <t xml:space="preserve">
• Edición y creación de contenidos: Aplicaciones de productividad.
• Fundamentos de HTML y CSS.
• Conceptos básicos de lenguajes de programación para el desarrollo de aplicaciones sencillas para dispositivos móviles y web: variables, operadores, condicionales y eventos.
• Realidad virtual, aumentada y mixta.
• Publicación y difusión responsable en redes.</t>
  </si>
  <si>
    <t>2.1: Gestionar el aprendizaje en el ámbito digital (PLE).
2.3: Crear, programar, integrar y reelaborar contenidos digitales.
2.4: Interactuar en espacios virtuales de comunicación.</t>
  </si>
  <si>
    <t>CE.2: Configurar el entorno personal de aprendizaje y desarrollar contenidos digitales.</t>
  </si>
  <si>
    <t>Rúbricas de proyectos de programación, portfolio de contenidos multimedia y observación directa del trabajo colaborativo.</t>
  </si>
  <si>
    <t>Ciudadanía Crítica, Seguridad y Ética Digital</t>
  </si>
  <si>
    <t>SDA: 'Guía del Ciudadano Digital'. Creación de una campaña de concienciación sobre ciberseguridad, salud digital y uso ético de la IA.</t>
  </si>
  <si>
    <t xml:space="preserve">
• Introducción a la ciberseguridad. Seguridad de dispositivos: medidas preventivas, antivirus y copias de seguridad.
• Seguridad y protección de datos: identidad, reputación, privacidad y huella digital.
• Legislación LOPD: derechos y deberes.
• Seguridad en la salud física (ergonomía) y mental. Riesgos y bienestar (ciberacoso, sextorsión, dependencia).
• Interactividad en la red: libertad de expresión y sus límites.
• Propiedad intelectual: derechos de autor y Creative Commons.
• Educación mediática: periodismo digital, noticias falsas y fraudes.
• Gestiones administrativas: servicios públicos, DNI electrónico, firma electrónica y comercio electrónico.
• Ética en el uso de datos: inteligencia artificial, sesgos, obsolescencia programada y digitalización sostenible.</t>
  </si>
  <si>
    <t>3.1: Proteger los datos personales y la huella digital.
3.2: Configurar y actualizar sistemas de seguridad.
3.3: Identificar y reaccionar ante amenazas en la red.
3.4: Valorar la importancia de la ciberseguridad.
4.1: Uso ético de datos y etiqueta digital.
4.2: Reconocer aportaciones en gestiones administrativas y comercio.
4.3: Valorar la libertad de expresión digital.
4.4: Analizar beneficios del desarrollo responsable (IA, sostenibilidad).
4.5: Autentificar la identidad digital.</t>
  </si>
  <si>
    <t>CE.3: Desarrollar hábitos de bienestar digital y protección de datos.
CE.4: Ejercer una ciudadanía digital crítica y ética.</t>
  </si>
  <si>
    <t>Debates dirigidos, análisis de casos sobre fraudes y noticias falsas, y simulacros de trámites administrativos digitales.</t>
  </si>
  <si>
    <t>Situaciones de aprendizaje sugeridas (SDA)</t>
  </si>
  <si>
    <t>SDA 1</t>
  </si>
  <si>
    <t>Tu huella, tu decisión: seguro en la red</t>
  </si>
  <si>
    <t>Subtítulo</t>
  </si>
  <si>
    <t>Un blog de ciberseguridad para tu barrio</t>
  </si>
  <si>
    <t>Contexto</t>
  </si>
  <si>
    <t>El ayuntamiento de Madrid ha instalado puntos de acceso WiFi gratuitos en el barrio, pero muchos vecinos desconocen los riesgos asociados. La asociación de vecinos nos pide un blog con consejos prácticos para un uso seguro.</t>
  </si>
  <si>
    <t>Reto central</t>
  </si>
  <si>
    <t>Crear un blog de ciberseguridad para la asociación de vecinos del barrio, con entradas que expliquen cómo usar las redes WiFi públicas de forma segura, proteger los datos personales y detectar amenazas, aplicando la etiqueta digital y el respeto a la privacidad.</t>
  </si>
  <si>
    <t>Recursos</t>
  </si>
  <si>
    <t xml:space="preserve">
• Acceso a ordenadores con internet
• Plataforma de blog (WordPress.com o Blogger)
• Guía de buenas prácticas de ciberseguridad (INCIBE)
• Lista de fuentes fiables (web del Ayuntamiento de Madrid, INCIBE, OSI)
• Banco de imágenes Creative Commons (Unsplash, Pixabay)
• Rúbrica de evaluación para el blog</t>
  </si>
  <si>
    <t>Transversales</t>
  </si>
  <si>
    <t>Educación para la ciudadanía digital, fomento del pensamiento crítico ante la información en red, y concienciación sobre la privacidad y seguridad en línea.</t>
  </si>
  <si>
    <t>Fase</t>
  </si>
  <si>
    <t>Duración</t>
  </si>
  <si>
    <t>Descripción</t>
  </si>
  <si>
    <t>Evidencia recogida</t>
  </si>
  <si>
    <t>Activación y planteamiento del reto</t>
  </si>
  <si>
    <t>1 sesión</t>
  </si>
  <si>
    <t>Presentación del encargo de la asociación de vecinos. Lluvia de ideas sobre riesgos en WiFi públicas. Visionado de un vídeo corto sobre ciberseguridad. Formulación de la pregunta guía y organización de equipos.</t>
  </si>
  <si>
    <t>Ideas iniciales anotadas en el cuaderno de equipo, preguntas que surgen.</t>
  </si>
  <si>
    <t>Adquisición guiada de saberes</t>
  </si>
  <si>
    <t>2 sesiones</t>
  </si>
  <si>
    <t>Talleres sobre búsqueda de información fiable (uso de operadores, fuentes oficiales), etiqueta digital y licencias Creative Commons. Práctica guiada de configuración de privacidad en una plataforma de blog (WordPress.com).</t>
  </si>
  <si>
    <t>Ficha de fuentes seleccionadas y justificación de su fiabilidad; lista de criterios de etiqueta digital.</t>
  </si>
  <si>
    <t>Aplicación al reto</t>
  </si>
  <si>
    <t>Los equipos investigan sobre amenazas específicas en la red Madrid WiFi (puntos de acceso falsos, robo de datos) y recopilan buenas prácticas. Diseñan la estructura del blog: secciones, entradas, estilo.</t>
  </si>
  <si>
    <t>Esquema del blog y borrador de contenidos.</t>
  </si>
  <si>
    <t>Producción y comunicación</t>
  </si>
  <si>
    <t>Creación del blog: redacción final, inserción de imágenes con licencia, configuración de privacidad, publicación de entradas y respuesta a comentarios simulados. Preparan una presentación para la asociación.</t>
  </si>
  <si>
    <t>Blog completo con entradas, imágenes, créditos, comentarios respondidos.</t>
  </si>
  <si>
    <t>Reflexión y evaluación</t>
  </si>
  <si>
    <t>Exposición del blog a la clase (como simulacro de presentación a la asociación). Coevaluación entre equipos usando rúbrica. Autoevaluación individual sobre el proceso. Asignación de niveles de logro 1-4.</t>
  </si>
  <si>
    <t>Rúbrica cumplimentada (coevaluación) y diana de autoevaluación.</t>
  </si>
  <si>
    <t>SDA 2</t>
  </si>
  <si>
    <t>Encuesta y análisis: radiografía digital de nuestro instituto</t>
  </si>
  <si>
    <t>Recogemos, analizamos y comunicamos datos propios para mejorar nuestra competencia digital</t>
  </si>
  <si>
    <t>El equipo directivo del IES necesita datos reales del alumnado para actualizar el plan de competencia digital. En lugar de basarse en suposiciones, encarga a la clase de Digitalización una investigación que recoja, analice y comunique datos propios del centro.</t>
  </si>
  <si>
    <t>Diseñar, aplicar y analizar una encuesta sobre hábitos digitales del alumnado del centro, y elaborar un informe con recomendaciones para el equipo directivo.</t>
  </si>
  <si>
    <t xml:space="preserve">
• Ordenadores con conexión a internet
• Google Forms (o similar)
• Hoja de cálculo (Google Sheets, Excel)
• Herramientas de presentación (Canva, Genially, PowerPoint)
• Datos abiertos del Ayuntamiento de Madrid / Comunidad de Madrid</t>
  </si>
  <si>
    <t>Educación para la ciudadanía digital y tratamiento de datos.</t>
  </si>
  <si>
    <t>Se presenta el encargo del equipo directivo y se debate la pregunta guía. Se forman equipos y se recogen ideas iniciales sobre hábitos digitales.</t>
  </si>
  <si>
    <t>Lluvia de ideas y preguntas iniciales anotadas en el cuaderno.</t>
  </si>
  <si>
    <t>Se explican los principios de diseño de encuestas (anonimato, tipos de preguntas, sesgos). El alumnado aprende a usar Google Forms y a buscar datos oficiales (INE, Ayuntamiento de Madrid). Se trabajan las normas éticas (citación, licencias).</t>
  </si>
  <si>
    <t>Borrador de la encuesta y listado de fuentes externas seleccionadas.</t>
  </si>
  <si>
    <t>3 sesiones</t>
  </si>
  <si>
    <t>Los equipos distribuyen la encuesta entre el alumnado del centro (vía QR o enlace), recogen respuestas, las procesan en hoja de cálculo y elaboran gráficos. También recopilan datos externos para comparar.</t>
  </si>
  <si>
    <t>Datos brutos de la encuesta y gráficos generados.</t>
  </si>
  <si>
    <t>Cada equipo elabora un informe digital (infografía o presentación) que incluya introducción, metodología, resultados, análisis y recomendaciones. Se prepara una exposición oral para el equipo directivo.</t>
  </si>
  <si>
    <t>Informe digital final y guión de la exposición.</t>
  </si>
  <si>
    <t>Los equipos presentan sus informes al resto de la clase y reciben coevaluación. Se aplica la rúbrica a los criterios evaluados y se realiza una autoevaluación.</t>
  </si>
  <si>
    <t>Rúbricas cumplimentadas y diana de autoevaluación.</t>
  </si>
  <si>
    <t>SDA 3</t>
  </si>
  <si>
    <t>DigitalFam: una guía para tu bienestar digital</t>
  </si>
  <si>
    <t>Campaña de concienciación digital para nuestras familias</t>
  </si>
  <si>
    <t>En nuestro instituto, muchos estudiantes comentan que sus padres o tutores no saben cómo proteger sus datos o identificar estafas online. El equipo directivo nos ha encargado crear una campaña de concienciación digital dirigida a las familias, usando herramientas digitales que hemos aprendido. El producto final será una serie de materiales (pósters, infografía, vídeo corto) que se presentarán en la reunión de familias del próximo trimestre.</t>
  </si>
  <si>
    <t>Diseñar y producir una campaña digital (pósters, infografía o vídeo) que ofrezca consejos prácticos sobre ciberseguridad y bienestar digital, respetando la privacidad y usando contenidos con licencias libres, para concienciar a las familias del instituto.</t>
  </si>
  <si>
    <t xml:space="preserve">
• Ordenadores con conexión a Internet
• Cuentas educativas de Canva, Google Workspace, OpenShot
• Vídeos tutoriales sobre ciberseguridad y edición digital
• Ejemplos de campañas de concienciación digital
• Plantilla de rúbrica y diana de autoevaluación</t>
  </si>
  <si>
    <t>Educación para la ciudadanía digital; comunicación y trabajo en equipo; pensamiento crítico ante la información online.</t>
  </si>
  <si>
    <t>Se presenta el encargo del equipo directivo: crear una campaña de concienciación digital para las familias. Se visualizan ejemplos de campañas reales y se lanza la pregunta guía. Los equipos se organizan y realizan una lluvia de ideas inicial.</t>
  </si>
  <si>
    <t>Lluvia de ideas en Padlet o pizarra digital</t>
  </si>
  <si>
    <t>Talleres prácticos: 1) Ciberseguridad básica (contraseñas, phishing, privacidad). 2) Propiedad intelectual y licencias Creative Commons. 3) Diseño de infografías y vídeos con Canva y OpenShot. Cada equipo practica creando un prototipo de póster.</t>
  </si>
  <si>
    <t>Ejercicios de análisis de casos y prototipo de póster</t>
  </si>
  <si>
    <t>Los equipos investigan un tema específico (ej. redes sociales, compras online) y desarrollan el contenido de la campaña. Crean un documento compartido con la información seleccionada, incluyendo fuentes y licencias. Definen el guion del vídeo y el esquema de la infografía.</t>
  </si>
  <si>
    <t>Documento compartido con investigación y fuentes citadas</t>
  </si>
  <si>
    <t>Producción final de los materiales: póster, infografía y vídeo. Revisión por pares siguiendo la rúbrica. Ajustes y preparación de la presentación para las familias.</t>
  </si>
  <si>
    <t>Productos finales terminados (póster, infografía, vídeo)</t>
  </si>
  <si>
    <t>Presentación de la campaña al resto de la clase. Coevaluación con rúbrica y autoevaluación mediante diana. El docente asigna el nivel de logro 1-4 a cada criterio evaluado.</t>
  </si>
  <si>
    <t>Rúbrica cumplimentada y diana de autoevaluación</t>
  </si>
  <si>
    <t>Diseño Universal del Aprendizaje (DUA) — sugerencias por CE</t>
  </si>
  <si>
    <t>Eje DUA</t>
  </si>
  <si>
    <t>Principio</t>
  </si>
  <si>
    <t>Sugerencias prácticas</t>
  </si>
  <si>
    <t>Representación</t>
  </si>
  <si>
    <t>Proporcionar múltiples formas de representación</t>
  </si>
  <si>
    <t xml:space="preserve">
• Diagramas interactivos de hardware con capas conmutables que permitan alternar entre la fotografía real del componente, su símbolo técnico y su representación en el administrador de dispositivos del SO.
• Videotutoriales de configuración de redes domésticas con subtítulos dinámicos y resaltado visual de los elementos de la interfaz (botones, campos de IP) para facilitar el seguimiento del proceso.
• Estaciones de aprendizaje con kits de hardware físico 'despiezado' etiquetados con códigos QR que enlazan a micro-animaciones sobre la función de cada pieza y su conexión a la placa base.</t>
  </si>
  <si>
    <t>Acción y expresión</t>
  </si>
  <si>
    <t>Proporcionar múltiples formas de acción y expresión</t>
  </si>
  <si>
    <t xml:space="preserve">
• Elaboración de un árbol de decisión o diagrama de flujo digital (usando herramientas de diagramación) que sirva como protocolo de resolución de problemas cuando un dispositivo no se conecta a internet.
• Grabación de un podcast de 'asistencia técnica' donde el alumnado explique verbalmente los pasos para configurar un router o instalar un periférico, trabajando la precisión del lenguaje técnico.
• Simulación práctica de montaje y configuración de una red local utilizando software de simulación de redes, permitiendo al alumnado demostrar su competencia en un entorno virtual seguro antes del hardware real.</t>
  </si>
  <si>
    <t>Implicación / motivación</t>
  </si>
  <si>
    <t>Proporcionar múltiples formas de implicación</t>
  </si>
  <si>
    <t xml:space="preserve">
• Desafío de 'mantenimiento real': los alumnos asumen el rol de técnicos del centro para identificar y proponer soluciones a problemas de conectividad o hardware detectados en el propio aula.
• Actividad de diseño 'Mi Red Ideal': elección de dispositivos y configuración de red basada en un perfil de usuario de su interés (un streamer, un diseñador de videojuegos o un hogar domótico).
• Uso de un sistema de 'tickets de soporte' gamificado donde los alumnos ganan puntos de experiencia al resolver retos técnicos de dificultad creciente, permitiéndoles elegir el nivel de complejidad inicial.</t>
  </si>
  <si>
    <t>Proporcionar múltiples formas de representación para la comprensión de la estructura del PLE.</t>
  </si>
  <si>
    <t xml:space="preserve">
• Mapa interactivo de herramientas (curación, creación, comunicación) con videotutoriales cortos integrados que demuestren la funcionalidad técnica de cada categoría.
• Infografías de flujos de datos que utilicen códigos de color y simbología técnica para explicar la sincronización entre dispositivos y la nube.
• Modelado de diferentes configuraciones de escritorio virtual mediante capturas de pantalla anotadas que comparen un perfil de usuario 'creativo' frente a uno 'investigador'.</t>
  </si>
  <si>
    <t>Proporcionar múltiples formas de acción y expresión para demostrar la gestión del entorno digital.</t>
  </si>
  <si>
    <t xml:space="preserve">
• Creación de un escritorio virtual personalizado (usando Symbaloo o colecciones de Wakelet) cuya lógica de organización sea explicada mediante un screencast o un breve informe técnico.
• Diseño de una guía de 'Troubleshooting' o resolución de problemas comunes en la sincronización de cuentas, utilizando un formato de diagrama de flujo o un podcast instructivo.
• Desarrollo de un mapa conceptual dinámico que conecte las herramientas del PLE con las tareas específicas de clase, justificando la elección de cada recurso digital.</t>
  </si>
  <si>
    <t>Proporcionar múltiples formas de implicación para fomentar la autonomía en el aprendizaje digital.</t>
  </si>
  <si>
    <t xml:space="preserve">
• Elección libre del centro de interés (videojuegos, ecología, arte) para aplicar la estructura del PLE, vinculando las herramientas de búsqueda y curación a sus aficiones.
• Actividad de 'Marketplace de Extensiones' donde el alumnado debe investigar y 'vender' a sus compañeros una extensión de navegador que mejore la productividad o accesibilidad.
• Implementación de un sistema de 'Misiones de Configuración' con niveles de dificultad ajustable, desde la organización básica de marcadores hasta la automatización de alertas de contenido.</t>
  </si>
  <si>
    <t xml:space="preserve">
• Utilizar simuladores de entornos operativos (sandboxes) para visualizar de forma segura el impacto de diferentes tipos de malware y la eficacia de las medidas correctivas aplicadas.
• Presentar esquemas interactivos de ergonomía digital que permitan alternar entre capas de información: postura física, configuración de brillo/contraste de pantallas y gestión de tiempos de descanso.
• Proporcionar guías de configuración de privacidad en formato 'paso a paso' con capturas de pantalla anotadas, videotutoriales con subtítulos y listas de verificación auditivas para diversos sistemas operativos.</t>
  </si>
  <si>
    <t xml:space="preserve">
• Diseñar un protocolo de seguridad para un dispositivo doméstico, permitiendo elegir el formato: un diagrama de flujo técnico, un pódcast instructivo o una demostración práctica grabada.
• Realizar una auditoría de huella digital personal utilizando herramientas de búsqueda inversa y análisis de metadatos, presentando las conclusiones en un informe técnico o una infografía interactiva.
• Programar una aplicación sencilla de recordatorios o un script de automatización que alerte sobre la necesidad de realizar copias de seguridad o pausas activas durante el uso del ordenador.</t>
  </si>
  <si>
    <t xml:space="preserve">
• Organizar un 'Cyber-Escape Room' donde los retos para avanzar consistan en descifrar contraseñas débiles, identificar intentos de phishing y configurar cortafuegos en situaciones de estrés simulado.
• Plantear un proyecto de 'Consultoría Digital' donde el alumnado elija un perfil real (un familiar, un comercio local) para proponer mejoras personalizadas en su bienestar y seguridad digital.
• Implementar un sistema de 'Retos de Bienestar' autogestionados donde cada estudiante elija una métrica personal a mejorar (tiempo de pantalla, uso de modo noche, limpieza de archivos temporales) y monitorice su progreso.</t>
  </si>
  <si>
    <t>Proporcionar múltiples formas de representación del contenido sobre ciudadanía y ética digital.</t>
  </si>
  <si>
    <t xml:space="preserve">
• Utilizar un simulador de 'huella digital' interactivo que visualice el rastro de datos que deja un perfil ficticio al navegar por diferentes servicios, complementado con diagramas de flujo de datos.
• Presentar los términos de servicio y políticas de privacidad mediante infografías comparativas que utilicen iconos universales para identificar derechos y riesgos, evitando bloques de texto legales densos.
• Proporcionar una biblioteca de casos reales de dilemas éticos digitales (fake news, ciberacoso, propiedad intelectual) en formatos duales: podcasts cortos con transcripción y vídeos con subtítulos descriptivos.</t>
  </si>
  <si>
    <t>Proporcionar múltiples formas de acción y expresión para demostrar la competencia en ciudadanía digital.</t>
  </si>
  <si>
    <t xml:space="preserve">
• Diseñar un árbol de decisión interactivo utilizando herramientas como Twine o Scratch, donde el usuario deba elegir acciones ante un conflicto ético online y ver sus repercusiones inmediatas.
• Crear una campaña de concienciación digital permitiendo elegir el formato: un hilo de red social simulado, un podcast de entrevistas sobre seguridad o un cartel interactivo con códigos QR.
• Realizar una auditoría de privacidad de una aplicación común, documentando los hallazgos mediante un screencast narrado o un mapa mental detallado sobre la gestión de permisos.</t>
  </si>
  <si>
    <t>Proporcionar múltiples formas de implicación para fomentar el uso responsable y ético de la tecnología.</t>
  </si>
  <si>
    <t xml:space="preserve">
• Implementar un sistema de 'Digital Detective' basado en retos de verificación de noticias (fact-checking) donde los alumnos ganen insignias por identificar fuentes no fiables.
• Vincular los proyectos de ciudadanía digital con los intereses personales del alumnado, permitiéndoles analizar la ética y normas de las comunidades online de las que ya forman parte (gaming, fandoms, etc.).
• Organizar un 'Debate de Roles' donde los alumnos defiendan posturas contrapuestas (ej. anonimato vs. identidad real) basándose en situaciones cotidianas que afecten a su entorno escolar.</t>
  </si>
  <si>
    <t>Mapeo CE → descriptores del Perfil de Salida</t>
  </si>
  <si>
    <t>Descriptores principales</t>
  </si>
  <si>
    <t>Descriptores secundarios</t>
  </si>
  <si>
    <t>Justificación</t>
  </si>
  <si>
    <t>CD1, CD2, STEM1</t>
  </si>
  <si>
    <t>CD4, STEM4, CPSAA1</t>
  </si>
  <si>
    <t>Identificar y resolver problemas técnicos sencillos conectar y configurar dispositivos a redes domésticas aplicando conocimientos de hardware y sistemas operativos implica manejo de dispositivos digitales (CD1), configuración de redes (CD2), resolución de problemas técnicos (STEM1), y puede requerir uso de software (CD4), modelización de procesos (STEM4) y autorregulación (CPSAA1).</t>
  </si>
  <si>
    <t>CD1, CD3, CPSAA1</t>
  </si>
  <si>
    <t>CD5, CPSAA4, CCEC4</t>
  </si>
  <si>
    <t>Configurar el entorno personal de aprendizaje interactuando y aprovechando recursos digitales para optimizar el aprendizaje permanente implica búsqueda y organización de información digital (CD1), creación de contenido digital (CD3), gestionar el aprendizaje (CPSAA1), así como colaborar en redes (CD5), planificar tareas (CPSAA4) y expresarse creativamente (CCEC4).</t>
  </si>
  <si>
    <t>CPSAA2, CD4, CC1</t>
  </si>
  <si>
    <t>CPSAA5, STEM5, CD2</t>
  </si>
  <si>
    <t>Desarrollar hábitos que fomenten el bienestar digital aplicando medidas preventivas y correctivas para proteger dispositivos datos personales y salud implica adoptar hábitos saludables (CPSAA2), protección de datos y seguridad (CD4), ética y responsabilidad digital (CC1), así como prevención de riesgos (CPSAA5), actitud responsable hacia tecnología (STEM5) y configuración segura (CD2).</t>
  </si>
  <si>
    <t>CC2, CC3, CD4</t>
  </si>
  <si>
    <t>CC1, CD5, CPSAA3</t>
  </si>
  <si>
    <t>Ejercer una ciudadanía digital crítica conociendo las posibles acciones en la red e identificando sus repercusiones para un uso activo responsable y ético implica participación cívica (CC2), derechos y deberes digitales (CC3), seguridad digital (CD4), así como conciencia ética (CC1), colaboración en redes (CD5) y respeto por las diferencias (CPSAA3).</t>
  </si>
  <si>
    <t>Preguntas frecuentes específicas de la CCAA</t>
  </si>
  <si>
    <t>Categoría</t>
  </si>
  <si>
    <t>Pregunta</t>
  </si>
  <si>
    <t>Respuesta</t>
  </si>
  <si>
    <t>Normativa</t>
  </si>
  <si>
    <t>¿Qué normativa autonómica específica de Madrid regula la organización de los saberes de Digitalización en 1.º ESO?</t>
  </si>
  <si>
    <t>Madrid se basa en el BOE sin decreto autonómico propio para Digitalización en 1.º ESO. Los 32 saberes se distribuyen en las 3 horas semanales según las orientaciones de la Consejería, que recomienda priorizar bloques de pensamiento computacional y seguridad digital.</t>
  </si>
  <si>
    <t>Secuenciación</t>
  </si>
  <si>
    <t>¿En qué se diferencia la carga horaria de Digitalización en 1.º ESO de Madrid respecto a la de Cataluña?</t>
  </si>
  <si>
    <t>Madrid asigna 3 horas semanales a Digitalización, mientras que Cataluña dedica 2 horas en 1.º ESO. Esta diferencia horaria permite en Madrid profundizar en los 4 criterios de evaluación y los 32 saberes, con más tiempo para prácticas de programación y robótica.</t>
  </si>
  <si>
    <t>¿Cómo se organizan las 3 horas semanales de Digitalización en 1.º ESO para incluir las 16 evaluaciones criterio?</t>
  </si>
  <si>
    <t>Las 3 horas se distribuyen típicamente en 2 sesiones de teoría-práctica y 1 de taller. Cada criterio de evaluación (total 16) se aborda trimestralmente, integrando los 32 saberes de forma cíclica para garantizar la evaluación competencial.</t>
  </si>
  <si>
    <t>Recuperación</t>
  </si>
  <si>
    <t>¿Qué plan de recuperación se aplica en Digitalización para alumnos de 1.º ESO que no superen la materia en junio?</t>
  </si>
  <si>
    <t>Se elabora un informe individual con los 4 criterios de evaluación no superados. El alumno realiza tareas específicas concretas durante el verano y se evalúa en septiembre mediante una prueba práctica de los saberes básicos implicados, ponderando al 60% la parte procedimental.</t>
  </si>
  <si>
    <t>Atencion_diversidad</t>
  </si>
  <si>
    <t>¿Qué adaptaciones curriculares significativas se recomiendan en Digitalización para alumnos con TEA en 1.º ESO en Madrid?</t>
  </si>
  <si>
    <t>Se priorizan los criterios de evaluación relacionados con la seguridad digital y el uso de herramientas básicas. Se reducen los 32 saberes a los esenciales, se utilizan interfaces visuales (Scratch Jr.) y se amplían los tiempos de ejecución en las 16 evaluaciones.</t>
  </si>
  <si>
    <t>Departamento</t>
  </si>
  <si>
    <t>¿Con qué departamentos didácticos se coordina habitualmente Digitalización en 1.º ESO para proyectos interdisciplinares?</t>
  </si>
  <si>
    <t>Se coordina con Matemáticas (algoritmos y gráficos), Geografía e Historia (herramientas digitales de análisis) y Lengua (producción de contenidos digitales). Trimestralmente se planifican al menos 2 proyectos conjuntos que integran saberes de las 3 áreas.</t>
  </si>
  <si>
    <t>Inspeccion</t>
  </si>
  <si>
    <t>¿Qué evidencias solicita la inspección educativa en Madrid sobre la evaluación de los 4 criterios de competencia digital en 1.º ESO?</t>
  </si>
  <si>
    <t>La inspección pide las rúbricas de cada criterio de evaluación, ejemplos de producciones del alumnado (códigos, presentaciones) y el registro de observación de aula. Se exige que al menos el 80% de las 16 evaluaciones estén vinculadas a tareas competenciales.</t>
  </si>
  <si>
    <t>¿Qué recursos digitales oficiales recomienda la Consejería de Madrid para impartir Digitalización en 1.º ESO?</t>
  </si>
  <si>
    <t>La Consejería recomienda la plataforma de pensamiento computacional 'Code.org', el paquete ofimático LibreOffice y los simuladores de circuitos de EducaMadrid. Además, se sugiere el libro de texto 'Digitalización 1.º ESO' de la editorial SM, alineado con los 32 saberes.</t>
  </si>
  <si>
    <t>Cómo programar tu LOMLOE — guía 7 pasos</t>
  </si>
  <si>
    <t>Título</t>
  </si>
  <si>
    <t>Tiempo estimado</t>
  </si>
  <si>
    <t>Tip práctico</t>
  </si>
  <si>
    <t>Leer el decreto vigente</t>
  </si>
  <si>
    <t>1 hora</t>
  </si>
  <si>
    <t>Localiza el decreto de tu CCAA que desarrolla el currículo de 1.º ESO. Identifica los 4 bloques de saberes, las 4 competencias específicas y sus 14 criterios de evaluación. Revisa las orientaciones metodológicas y de evaluación.</t>
  </si>
  <si>
    <t>Descarga el Anexo correspondiente a Digitalización y pégalo en un documento editable. Marca con colores cada bloque, criterio y saber para tener una vista rápida.</t>
  </si>
  <si>
    <t>Listar las CE y criterios</t>
  </si>
  <si>
    <t>30 minutos</t>
  </si>
  <si>
    <t>Enumera las 4 competencias específicas con sus respectivos criterios (14 en total). Asigna una abreviatura a cada criterio (ej. CE1.1, CE1.2…). Esto facilitará la posterior vinculación con saberes e instrumentos.</t>
  </si>
  <si>
    <t>Usa una hoja de cálculo con columnas: CE, criterio, saber asociado, trimestre, instrumento. Rellénala progresivamente.</t>
  </si>
  <si>
    <t>Priorizar criterios e instrumentos</t>
  </si>
  <si>
    <t>1-2 horas</t>
  </si>
  <si>
    <t>De los 14 criterios, selecciona los que evaluarás de forma continua y los que requieren instrumentos específicos (rúbricas, listas de cotejo, proyectos). Distribuye al menos 2 criterios por trimestre, asegurando que todos se evalúen al menos una vez.</t>
  </si>
  <si>
    <t>No intentes evaluar todos los criterios en cada trimestre. Prioriza los que sean más observables en tareas prácticas, como CE1 (identificar dispositivos) o CE3 (crear contenidos).</t>
  </si>
  <si>
    <t>Distribuir saberes por trimestre</t>
  </si>
  <si>
    <t>Organiza los 17 saberes en los tres trimestres. Por ejemplo: 1er trimestre conceptos básicos de hardware y software, 2º trimestre comunicación digital y seguridad, 3er trimestre creación de contenidos y pensamiento computacional. No satures un trimestre.</t>
  </si>
  <si>
    <t>Apóyate en los bloques del decreto: asigna un bloque principal por trimestre, pero intercala saberes de otros bloques para mantener la transversalidad.</t>
  </si>
  <si>
    <t>Diseñar una SDA tipo por trimestre</t>
  </si>
  <si>
    <t>3-4 horas</t>
  </si>
  <si>
    <t>Para cada trimestre, crea una situación de aprendizaje (SDA) que integre al menos 3 saberes, 2 criterios y una tarea final (ej. presentación digital, hoja de cálculo, pequeño programa). Usa la plantilla de SDA de tu CCAA.</t>
  </si>
  <si>
    <t>En 1.º ESO, evita herramientas complejas. Una SDA de 'Creación de un póster digital sobre ciberseguridad' funciona muy bien para integrar búsqueda, tratamiento de imagen y exposición oral.</t>
  </si>
  <si>
    <t>Establecer ponderaciones del departamento</t>
  </si>
  <si>
    <t>Define el peso de cada criterio en la calificación final (suma total 100%). Por ejemplo, CE1: 25%, CE2: 20%, CE3: 30%, CE4: 25%. Dentro de cada CE, distribuye el porcentaje entre sus criterios. Revisa que sumen correctamente.</t>
  </si>
  <si>
    <t>Acuerda con tu departamento una ponderación común. Si eres el único de Digitalización, propónla en reunión de departamento y que quede reflejada en acta.</t>
  </si>
  <si>
    <t>Documentar atención a la diversidad y recuperación</t>
  </si>
  <si>
    <t>Enumera medidas generales (DAC, adaptaciones no significativas) para alumnado con NEAE. Diseña actividades de refuerzo y ampliación para cada SDA. Define un plan de recuperación para trimestres no superados (prueba escrita o trabajo adicional).</t>
  </si>
  <si>
    <t>Incluye una rúbrica específica para la recuperación. Si un alumno suspende la SDA del primer trimestre, que entregue un trabajo similar con ayuda de un guion paso a paso.</t>
  </si>
  <si>
    <t>Calculadora de ponderaciones — edita los pesos y mantén el total en 100 %</t>
  </si>
  <si>
    <t>Descripción breve</t>
  </si>
  <si>
    <t>Peso sugerido IA %</t>
  </si>
  <si>
    <t>Peso editable %</t>
  </si>
  <si>
    <t>Observaciones</t>
  </si>
  <si>
    <t>Identificar y resolver problemas técnicos sencillos analizando componentes y funciones de los dispositivos digitales, evaluando las soluciones de manera crítica y reformulando el p</t>
  </si>
  <si>
    <t>Buscar, seleccionar y archivar información relevante y fiable en función de sus necesidades haciendo uso de las herramientas del entorno personal de aprendizaje con sentido crítico</t>
  </si>
  <si>
    <t>Crear, programar, integrar y reelaborar contenidos digitales de forma individual o colectiva, seleccionando las herramientas más apropiadas para generar nuevo conocimiento y conten</t>
  </si>
  <si>
    <t>Interactuar en espacios virtuales de comunicación y plataformas de aprendizaje colaborativo, haciendo uso de herramientas colaborativas, compartiendo y publicando información y dat</t>
  </si>
  <si>
    <t>Identificar y saber reaccionar ante situaciones que representan una amenaza en la red escogiendo la mejor solución entre diversas opciones, desarrollando prácticas saludables y seg</t>
  </si>
  <si>
    <t xml:space="preserve">Hacer un uso ético de los datos y las herramientas digitales, aplicando las normas de etiqueta digital y respetando la privacidad y las licencias de uso y propiedad intelectual en </t>
  </si>
  <si>
    <t>Reconocer las aportaciones de las tecnologías digitales en las gestiones administrativas y el comercio electrónico, siendo consciente de la brecha social de acceso, uso y aprovecha</t>
  </si>
  <si>
    <t>Valorar la importancia de la oportunidad, facilidad y libertad de expresión que suponen los medios digitales conectados, analizando de forma crítica los mensajes que se reciben y t</t>
  </si>
  <si>
    <t>Analizar la necesidad y los beneficios globales de un uso y desarrollo responsable de las tecnologías digitales, teniendo en cuenta criterios de accesibilidad, sostenibilidad e imp</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</si>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</sst>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4</v>
      </c>
    </row>
    <row r="8" spans="1:2">
      <c r="A8" s="6" t="s">
        <v>12</v>
      </c>
      <c r="B8" s="7">
        <v>16</v>
      </c>
    </row>
    <row r="9" spans="1:2">
      <c r="A9" s="6" t="s">
        <v>13</v>
      </c>
      <c r="B9" s="7">
        <v>32</v>
      </c>
    </row>
    <row r="10" spans="1:2">
      <c r="A10" s="6" t="s">
        <v>14</v>
      </c>
      <c r="B10" s="7">
        <v>1</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4" t="s">
        <v>361</v>
      </c>
      <c r="B1" s="4"/>
      <c r="C1" s="4"/>
      <c r="D1" s="4"/>
    </row>
    <row r="2" spans="1:4">
      <c r="A2" s="8" t="s">
        <v>205</v>
      </c>
      <c r="B2" s="8" t="s">
        <v>362</v>
      </c>
      <c r="C2" s="8" t="s">
        <v>363</v>
      </c>
      <c r="D2" s="8" t="s">
        <v>364</v>
      </c>
    </row>
    <row r="3" spans="1:4">
      <c r="A3" s="7" t="s">
        <v>44</v>
      </c>
      <c r="B3" s="7" t="s">
        <v>365</v>
      </c>
      <c r="C3" s="7" t="s">
        <v>366</v>
      </c>
      <c r="D3" s="7" t="s">
        <v>367</v>
      </c>
    </row>
    <row r="4" spans="1:4">
      <c r="A4" s="7" t="s">
        <v>51</v>
      </c>
      <c r="B4" s="7" t="s">
        <v>368</v>
      </c>
      <c r="C4" s="7" t="s">
        <v>369</v>
      </c>
      <c r="D4" s="7" t="s">
        <v>370</v>
      </c>
    </row>
    <row r="5" spans="1:4">
      <c r="A5" s="7" t="s">
        <v>58</v>
      </c>
      <c r="B5" s="7" t="s">
        <v>371</v>
      </c>
      <c r="C5" s="7" t="s">
        <v>372</v>
      </c>
      <c r="D5" s="7" t="s">
        <v>373</v>
      </c>
    </row>
    <row r="6" spans="1:4">
      <c r="A6" s="7" t="s">
        <v>64</v>
      </c>
      <c r="B6" s="7" t="s">
        <v>374</v>
      </c>
      <c r="C6" s="7" t="s">
        <v>375</v>
      </c>
      <c r="D6" s="7" t="s">
        <v>376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377</v>
      </c>
      <c r="B1" s="4"/>
      <c r="C1" s="4"/>
    </row>
    <row r="2" spans="1:3">
      <c r="A2" s="8" t="s">
        <v>378</v>
      </c>
      <c r="B2" s="8" t="s">
        <v>379</v>
      </c>
      <c r="C2" s="8" t="s">
        <v>380</v>
      </c>
    </row>
    <row r="3" spans="1:3">
      <c r="A3" s="7" t="s">
        <v>381</v>
      </c>
      <c r="B3" s="7" t="s">
        <v>382</v>
      </c>
      <c r="C3" s="7" t="s">
        <v>383</v>
      </c>
    </row>
    <row r="4" spans="1:3">
      <c r="A4" s="7" t="s">
        <v>384</v>
      </c>
      <c r="B4" s="7" t="s">
        <v>385</v>
      </c>
      <c r="C4" s="7" t="s">
        <v>386</v>
      </c>
    </row>
    <row r="5" spans="1:3">
      <c r="A5" s="7" t="s">
        <v>384</v>
      </c>
      <c r="B5" s="7" t="s">
        <v>387</v>
      </c>
      <c r="C5" s="7" t="s">
        <v>388</v>
      </c>
    </row>
    <row r="6" spans="1:3">
      <c r="A6" s="7" t="s">
        <v>389</v>
      </c>
      <c r="B6" s="7" t="s">
        <v>390</v>
      </c>
      <c r="C6" s="7" t="s">
        <v>391</v>
      </c>
    </row>
    <row r="7" spans="1:3">
      <c r="A7" s="7" t="s">
        <v>392</v>
      </c>
      <c r="B7" s="7" t="s">
        <v>393</v>
      </c>
      <c r="C7" s="7" t="s">
        <v>394</v>
      </c>
    </row>
    <row r="8" spans="1:3">
      <c r="A8" s="7" t="s">
        <v>395</v>
      </c>
      <c r="B8" s="7" t="s">
        <v>396</v>
      </c>
      <c r="C8" s="7" t="s">
        <v>397</v>
      </c>
    </row>
    <row r="9" spans="1:3">
      <c r="A9" s="7" t="s">
        <v>398</v>
      </c>
      <c r="B9" s="7" t="s">
        <v>399</v>
      </c>
      <c r="C9" s="7" t="s">
        <v>400</v>
      </c>
    </row>
    <row r="10" spans="1:3">
      <c r="A10" s="7" t="s">
        <v>273</v>
      </c>
      <c r="B10" s="7" t="s">
        <v>401</v>
      </c>
      <c r="C10" s="7" t="s">
        <v>402</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4" t="s">
        <v>403</v>
      </c>
      <c r="B1" s="4"/>
      <c r="C1" s="4"/>
      <c r="D1" s="4"/>
      <c r="E1" s="4"/>
    </row>
    <row r="2" spans="1:5">
      <c r="A2" s="8" t="s">
        <v>165</v>
      </c>
      <c r="B2" s="8" t="s">
        <v>404</v>
      </c>
      <c r="C2" s="8" t="s">
        <v>405</v>
      </c>
      <c r="D2" s="8" t="s">
        <v>279</v>
      </c>
      <c r="E2" s="8" t="s">
        <v>406</v>
      </c>
    </row>
    <row r="3" spans="1:5">
      <c r="A3" s="7">
        <v>1</v>
      </c>
      <c r="B3" s="7" t="s">
        <v>407</v>
      </c>
      <c r="C3" s="7" t="s">
        <v>408</v>
      </c>
      <c r="D3" s="7" t="s">
        <v>409</v>
      </c>
      <c r="E3" s="7" t="s">
        <v>410</v>
      </c>
    </row>
    <row r="4" spans="1:5">
      <c r="A4" s="7">
        <v>2</v>
      </c>
      <c r="B4" s="7" t="s">
        <v>411</v>
      </c>
      <c r="C4" s="7" t="s">
        <v>412</v>
      </c>
      <c r="D4" s="7" t="s">
        <v>413</v>
      </c>
      <c r="E4" s="7" t="s">
        <v>414</v>
      </c>
    </row>
    <row r="5" spans="1:5">
      <c r="A5" s="7">
        <v>3</v>
      </c>
      <c r="B5" s="7" t="s">
        <v>415</v>
      </c>
      <c r="C5" s="7" t="s">
        <v>416</v>
      </c>
      <c r="D5" s="7" t="s">
        <v>417</v>
      </c>
      <c r="E5" s="7" t="s">
        <v>418</v>
      </c>
    </row>
    <row r="6" spans="1:5">
      <c r="A6" s="7">
        <v>4</v>
      </c>
      <c r="B6" s="7" t="s">
        <v>419</v>
      </c>
      <c r="C6" s="7" t="s">
        <v>416</v>
      </c>
      <c r="D6" s="7" t="s">
        <v>420</v>
      </c>
      <c r="E6" s="7" t="s">
        <v>421</v>
      </c>
    </row>
    <row r="7" spans="1:5">
      <c r="A7" s="7">
        <v>5</v>
      </c>
      <c r="B7" s="7" t="s">
        <v>422</v>
      </c>
      <c r="C7" s="7" t="s">
        <v>423</v>
      </c>
      <c r="D7" s="7" t="s">
        <v>424</v>
      </c>
      <c r="E7" s="7" t="s">
        <v>425</v>
      </c>
    </row>
    <row r="8" spans="1:5">
      <c r="A8" s="7">
        <v>6</v>
      </c>
      <c r="B8" s="7" t="s">
        <v>426</v>
      </c>
      <c r="C8" s="7" t="s">
        <v>408</v>
      </c>
      <c r="D8" s="7" t="s">
        <v>427</v>
      </c>
      <c r="E8" s="7" t="s">
        <v>428</v>
      </c>
    </row>
    <row r="9" spans="1:5">
      <c r="A9" s="7">
        <v>7</v>
      </c>
      <c r="B9" s="7" t="s">
        <v>429</v>
      </c>
      <c r="C9" s="7" t="s">
        <v>416</v>
      </c>
      <c r="D9" s="7" t="s">
        <v>430</v>
      </c>
      <c r="E9" s="7" t="s">
        <v>431</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9"/>
  <sheetViews>
    <sheetView tabSelected="0" workbookViewId="0" showGridLines="true" showRowColHeaders="1">
      <pane ySplit="2" activePane="bottomLeft" state="frozen" topLeftCell="A3"/>
      <selection pane="bottomLeft" activeCell="D3" sqref="D3:E19"/>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432</v>
      </c>
      <c r="B1" s="4"/>
      <c r="C1" s="4"/>
      <c r="D1" s="4"/>
      <c r="E1" s="4"/>
      <c r="F1" s="4"/>
    </row>
    <row r="2" spans="1:6">
      <c r="A2" s="8" t="s">
        <v>36</v>
      </c>
      <c r="B2" s="8" t="s">
        <v>71</v>
      </c>
      <c r="C2" s="8" t="s">
        <v>433</v>
      </c>
      <c r="D2" s="8" t="s">
        <v>434</v>
      </c>
      <c r="E2" s="8" t="s">
        <v>435</v>
      </c>
      <c r="F2" s="8" t="s">
        <v>436</v>
      </c>
    </row>
    <row r="3" spans="1:6">
      <c r="A3" s="7">
        <v>1.1</v>
      </c>
      <c r="B3" s="7" t="s">
        <v>44</v>
      </c>
      <c r="C3" s="7" t="s">
        <v>78</v>
      </c>
      <c r="D3" s="9">
        <v>8.33</v>
      </c>
      <c r="E3" s="9">
        <v>8.33</v>
      </c>
      <c r="F3" s="7"/>
    </row>
    <row r="4" spans="1:6">
      <c r="A4" s="7">
        <v>1.2</v>
      </c>
      <c r="B4" s="7" t="s">
        <v>44</v>
      </c>
      <c r="C4" s="7" t="s">
        <v>85</v>
      </c>
      <c r="D4" s="9">
        <v>8.33</v>
      </c>
      <c r="E4" s="9">
        <v>8.33</v>
      </c>
      <c r="F4" s="7"/>
    </row>
    <row r="5" spans="1:6">
      <c r="A5" s="7">
        <v>1.3</v>
      </c>
      <c r="B5" s="7" t="s">
        <v>44</v>
      </c>
      <c r="C5" s="7" t="s">
        <v>437</v>
      </c>
      <c r="D5" s="9">
        <v>8.33</v>
      </c>
      <c r="E5" s="9">
        <v>8.33</v>
      </c>
      <c r="F5" s="7"/>
    </row>
    <row r="6" spans="1:6">
      <c r="A6" s="7">
        <v>2.1</v>
      </c>
      <c r="B6" s="7" t="s">
        <v>51</v>
      </c>
      <c r="C6" s="7" t="s">
        <v>98</v>
      </c>
      <c r="D6" s="9">
        <v>6.25</v>
      </c>
      <c r="E6" s="9">
        <v>6.25</v>
      </c>
      <c r="F6" s="7"/>
    </row>
    <row r="7" spans="1:6">
      <c r="A7" s="7">
        <v>2.2</v>
      </c>
      <c r="B7" s="7" t="s">
        <v>51</v>
      </c>
      <c r="C7" s="7" t="s">
        <v>438</v>
      </c>
      <c r="D7" s="9">
        <v>6.25</v>
      </c>
      <c r="E7" s="9">
        <v>6.25</v>
      </c>
      <c r="F7" s="7"/>
    </row>
    <row r="8" spans="1:6">
      <c r="A8" s="7">
        <v>2.3</v>
      </c>
      <c r="B8" s="7" t="s">
        <v>51</v>
      </c>
      <c r="C8" s="7" t="s">
        <v>439</v>
      </c>
      <c r="D8" s="9">
        <v>6.25</v>
      </c>
      <c r="E8" s="9">
        <v>6.25</v>
      </c>
      <c r="F8" s="7"/>
    </row>
    <row r="9" spans="1:6">
      <c r="A9" s="7">
        <v>2.4</v>
      </c>
      <c r="B9" s="7" t="s">
        <v>51</v>
      </c>
      <c r="C9" s="7" t="s">
        <v>440</v>
      </c>
      <c r="D9" s="9">
        <v>6.25</v>
      </c>
      <c r="E9" s="9">
        <v>6.25</v>
      </c>
      <c r="F9" s="7"/>
    </row>
    <row r="10" spans="1:6">
      <c r="A10" s="7">
        <v>3.1</v>
      </c>
      <c r="B10" s="7" t="s">
        <v>58</v>
      </c>
      <c r="C10" s="7" t="s">
        <v>123</v>
      </c>
      <c r="D10" s="9">
        <v>6.25</v>
      </c>
      <c r="E10" s="9">
        <v>6.25</v>
      </c>
      <c r="F10" s="7"/>
    </row>
    <row r="11" spans="1:6">
      <c r="A11" s="7">
        <v>3.2</v>
      </c>
      <c r="B11" s="7" t="s">
        <v>58</v>
      </c>
      <c r="C11" s="7" t="s">
        <v>128</v>
      </c>
      <c r="D11" s="9">
        <v>6.25</v>
      </c>
      <c r="E11" s="9">
        <v>6.25</v>
      </c>
      <c r="F11" s="7"/>
    </row>
    <row r="12" spans="1:6">
      <c r="A12" s="7">
        <v>3.3</v>
      </c>
      <c r="B12" s="7" t="s">
        <v>58</v>
      </c>
      <c r="C12" s="7" t="s">
        <v>441</v>
      </c>
      <c r="D12" s="9">
        <v>6.25</v>
      </c>
      <c r="E12" s="9">
        <v>6.25</v>
      </c>
      <c r="F12" s="7"/>
    </row>
    <row r="13" spans="1:6">
      <c r="A13" s="7">
        <v>3.4</v>
      </c>
      <c r="B13" s="7" t="s">
        <v>58</v>
      </c>
      <c r="C13" s="7" t="s">
        <v>139</v>
      </c>
      <c r="D13" s="9">
        <v>6.25</v>
      </c>
      <c r="E13" s="9">
        <v>6.25</v>
      </c>
      <c r="F13" s="7"/>
    </row>
    <row r="14" spans="1:6">
      <c r="A14" s="7">
        <v>4.1</v>
      </c>
      <c r="B14" s="7" t="s">
        <v>64</v>
      </c>
      <c r="C14" s="7" t="s">
        <v>442</v>
      </c>
      <c r="D14" s="9">
        <v>5.0</v>
      </c>
      <c r="E14" s="9">
        <v>5.0</v>
      </c>
      <c r="F14" s="7"/>
    </row>
    <row r="15" spans="1:6">
      <c r="A15" s="7">
        <v>4.2</v>
      </c>
      <c r="B15" s="7" t="s">
        <v>64</v>
      </c>
      <c r="C15" s="7" t="s">
        <v>443</v>
      </c>
      <c r="D15" s="9">
        <v>5.0</v>
      </c>
      <c r="E15" s="9">
        <v>5.0</v>
      </c>
      <c r="F15" s="7"/>
    </row>
    <row r="16" spans="1:6">
      <c r="A16" s="7">
        <v>4.3</v>
      </c>
      <c r="B16" s="7" t="s">
        <v>64</v>
      </c>
      <c r="C16" s="7" t="s">
        <v>444</v>
      </c>
      <c r="D16" s="9">
        <v>5.0</v>
      </c>
      <c r="E16" s="9">
        <v>5.0</v>
      </c>
      <c r="F16" s="7"/>
    </row>
    <row r="17" spans="1:6">
      <c r="A17" s="7">
        <v>4.4</v>
      </c>
      <c r="B17" s="7" t="s">
        <v>64</v>
      </c>
      <c r="C17" s="7" t="s">
        <v>445</v>
      </c>
      <c r="D17" s="9">
        <v>5.0</v>
      </c>
      <c r="E17" s="9">
        <v>5.0</v>
      </c>
      <c r="F17" s="7"/>
    </row>
    <row r="18" spans="1:6">
      <c r="A18" s="7">
        <v>4.5</v>
      </c>
      <c r="B18" s="7" t="s">
        <v>64</v>
      </c>
      <c r="C18" s="7" t="s">
        <v>163</v>
      </c>
      <c r="D18" s="9">
        <v>5.0</v>
      </c>
      <c r="E18" s="9">
        <v>5.0</v>
      </c>
      <c r="F18" s="7"/>
    </row>
    <row r="19" spans="1:6">
      <c r="A19" s="7" t="s">
        <v>446</v>
      </c>
      <c r="B19" s="7"/>
      <c r="C19" s="7"/>
      <c r="D19" s="9"/>
      <c r="E19" s="9">
        <f>SUM(E3:E18)</f>
        <v>99.99000000000001</v>
      </c>
      <c r="F19" s="7" t="s">
        <v>447</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T31"/>
  <sheetViews>
    <sheetView tabSelected="0" workbookViewId="0" showGridLines="true" showRowColHeaders="1">
      <pane xSplit="2" ySplit="1" activePane="bottomRight" state="frozen" topLeftCell="C2"/>
      <selection pane="bottomRight" activeCell="A1" sqref="A1:T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18.71" bestFit="true" customWidth="true" style="0"/>
    <col min="20" max="20" width="18.71" bestFit="true" customWidth="true" style="0"/>
  </cols>
  <sheetData>
    <row r="1" spans="1:20">
      <c r="A1" s="8" t="s">
        <v>448</v>
      </c>
      <c r="B1" s="8" t="s">
        <v>449</v>
      </c>
      <c r="C1" s="8">
        <v>1.1</v>
      </c>
      <c r="D1" s="8">
        <v>1.2</v>
      </c>
      <c r="E1" s="8">
        <v>1.3</v>
      </c>
      <c r="F1" s="8">
        <v>2.1</v>
      </c>
      <c r="G1" s="8">
        <v>2.2</v>
      </c>
      <c r="H1" s="8">
        <v>2.3</v>
      </c>
      <c r="I1" s="8">
        <v>2.4</v>
      </c>
      <c r="J1" s="8">
        <v>3.1</v>
      </c>
      <c r="K1" s="8">
        <v>3.2</v>
      </c>
      <c r="L1" s="8">
        <v>3.3</v>
      </c>
      <c r="M1" s="8">
        <v>3.4</v>
      </c>
      <c r="N1" s="8">
        <v>4.1</v>
      </c>
      <c r="O1" s="8">
        <v>4.2</v>
      </c>
      <c r="P1" s="8">
        <v>4.3</v>
      </c>
      <c r="Q1" s="8">
        <v>4.4</v>
      </c>
      <c r="R1" s="8">
        <v>4.5</v>
      </c>
      <c r="S1" s="8" t="s">
        <v>450</v>
      </c>
      <c r="T1" s="8" t="s">
        <v>436</v>
      </c>
    </row>
    <row r="2" spans="1:20">
      <c r="A2" s="7" t="s">
        <v>451</v>
      </c>
      <c r="B2" s="7"/>
      <c r="C2" s="7"/>
      <c r="D2" s="7"/>
      <c r="E2" s="7"/>
      <c r="F2" s="7"/>
      <c r="G2" s="7"/>
      <c r="H2" s="7"/>
      <c r="I2" s="7"/>
      <c r="J2" s="7"/>
      <c r="K2" s="7"/>
      <c r="L2" s="7"/>
      <c r="M2" s="7"/>
      <c r="N2" s="7"/>
      <c r="O2" s="7"/>
      <c r="P2" s="7"/>
      <c r="Q2" s="7"/>
      <c r="R2" s="7"/>
      <c r="S2" s="7" t="str">
        <f>IFERROR(AVERAGE(C2:R2),"")</f>
        <v/>
      </c>
      <c r="T2" s="7"/>
    </row>
    <row r="3" spans="1:20">
      <c r="A3" s="7" t="s">
        <v>452</v>
      </c>
      <c r="B3" s="7"/>
      <c r="C3" s="7"/>
      <c r="D3" s="7"/>
      <c r="E3" s="7"/>
      <c r="F3" s="7"/>
      <c r="G3" s="7"/>
      <c r="H3" s="7"/>
      <c r="I3" s="7"/>
      <c r="J3" s="7"/>
      <c r="K3" s="7"/>
      <c r="L3" s="7"/>
      <c r="M3" s="7"/>
      <c r="N3" s="7"/>
      <c r="O3" s="7"/>
      <c r="P3" s="7"/>
      <c r="Q3" s="7"/>
      <c r="R3" s="7"/>
      <c r="S3" s="7" t="str">
        <f>IFERROR(AVERAGE(C3:R3),"")</f>
        <v/>
      </c>
      <c r="T3" s="7"/>
    </row>
    <row r="4" spans="1:20">
      <c r="A4" s="7" t="s">
        <v>453</v>
      </c>
      <c r="B4" s="7"/>
      <c r="C4" s="7"/>
      <c r="D4" s="7"/>
      <c r="E4" s="7"/>
      <c r="F4" s="7"/>
      <c r="G4" s="7"/>
      <c r="H4" s="7"/>
      <c r="I4" s="7"/>
      <c r="J4" s="7"/>
      <c r="K4" s="7"/>
      <c r="L4" s="7"/>
      <c r="M4" s="7"/>
      <c r="N4" s="7"/>
      <c r="O4" s="7"/>
      <c r="P4" s="7"/>
      <c r="Q4" s="7"/>
      <c r="R4" s="7"/>
      <c r="S4" s="7" t="str">
        <f>IFERROR(AVERAGE(C4:R4),"")</f>
        <v/>
      </c>
      <c r="T4" s="7"/>
    </row>
    <row r="5" spans="1:20">
      <c r="A5" s="7" t="s">
        <v>454</v>
      </c>
      <c r="B5" s="7"/>
      <c r="C5" s="7"/>
      <c r="D5" s="7"/>
      <c r="E5" s="7"/>
      <c r="F5" s="7"/>
      <c r="G5" s="7"/>
      <c r="H5" s="7"/>
      <c r="I5" s="7"/>
      <c r="J5" s="7"/>
      <c r="K5" s="7"/>
      <c r="L5" s="7"/>
      <c r="M5" s="7"/>
      <c r="N5" s="7"/>
      <c r="O5" s="7"/>
      <c r="P5" s="7"/>
      <c r="Q5" s="7"/>
      <c r="R5" s="7"/>
      <c r="S5" s="7" t="str">
        <f>IFERROR(AVERAGE(C5:R5),"")</f>
        <v/>
      </c>
      <c r="T5" s="7"/>
    </row>
    <row r="6" spans="1:20">
      <c r="A6" s="7" t="s">
        <v>455</v>
      </c>
      <c r="B6" s="7"/>
      <c r="C6" s="7"/>
      <c r="D6" s="7"/>
      <c r="E6" s="7"/>
      <c r="F6" s="7"/>
      <c r="G6" s="7"/>
      <c r="H6" s="7"/>
      <c r="I6" s="7"/>
      <c r="J6" s="7"/>
      <c r="K6" s="7"/>
      <c r="L6" s="7"/>
      <c r="M6" s="7"/>
      <c r="N6" s="7"/>
      <c r="O6" s="7"/>
      <c r="P6" s="7"/>
      <c r="Q6" s="7"/>
      <c r="R6" s="7"/>
      <c r="S6" s="7" t="str">
        <f>IFERROR(AVERAGE(C6:R6),"")</f>
        <v/>
      </c>
      <c r="T6" s="7"/>
    </row>
    <row r="7" spans="1:20">
      <c r="A7" s="7" t="s">
        <v>456</v>
      </c>
      <c r="B7" s="7"/>
      <c r="C7" s="7"/>
      <c r="D7" s="7"/>
      <c r="E7" s="7"/>
      <c r="F7" s="7"/>
      <c r="G7" s="7"/>
      <c r="H7" s="7"/>
      <c r="I7" s="7"/>
      <c r="J7" s="7"/>
      <c r="K7" s="7"/>
      <c r="L7" s="7"/>
      <c r="M7" s="7"/>
      <c r="N7" s="7"/>
      <c r="O7" s="7"/>
      <c r="P7" s="7"/>
      <c r="Q7" s="7"/>
      <c r="R7" s="7"/>
      <c r="S7" s="7" t="str">
        <f>IFERROR(AVERAGE(C7:R7),"")</f>
        <v/>
      </c>
      <c r="T7" s="7"/>
    </row>
    <row r="8" spans="1:20">
      <c r="A8" s="7" t="s">
        <v>457</v>
      </c>
      <c r="B8" s="7"/>
      <c r="C8" s="7"/>
      <c r="D8" s="7"/>
      <c r="E8" s="7"/>
      <c r="F8" s="7"/>
      <c r="G8" s="7"/>
      <c r="H8" s="7"/>
      <c r="I8" s="7"/>
      <c r="J8" s="7"/>
      <c r="K8" s="7"/>
      <c r="L8" s="7"/>
      <c r="M8" s="7"/>
      <c r="N8" s="7"/>
      <c r="O8" s="7"/>
      <c r="P8" s="7"/>
      <c r="Q8" s="7"/>
      <c r="R8" s="7"/>
      <c r="S8" s="7" t="str">
        <f>IFERROR(AVERAGE(C8:R8),"")</f>
        <v/>
      </c>
      <c r="T8" s="7"/>
    </row>
    <row r="9" spans="1:20">
      <c r="A9" s="7" t="s">
        <v>458</v>
      </c>
      <c r="B9" s="7"/>
      <c r="C9" s="7"/>
      <c r="D9" s="7"/>
      <c r="E9" s="7"/>
      <c r="F9" s="7"/>
      <c r="G9" s="7"/>
      <c r="H9" s="7"/>
      <c r="I9" s="7"/>
      <c r="J9" s="7"/>
      <c r="K9" s="7"/>
      <c r="L9" s="7"/>
      <c r="M9" s="7"/>
      <c r="N9" s="7"/>
      <c r="O9" s="7"/>
      <c r="P9" s="7"/>
      <c r="Q9" s="7"/>
      <c r="R9" s="7"/>
      <c r="S9" s="7" t="str">
        <f>IFERROR(AVERAGE(C9:R9),"")</f>
        <v/>
      </c>
      <c r="T9" s="7"/>
    </row>
    <row r="10" spans="1:20">
      <c r="A10" s="7" t="s">
        <v>459</v>
      </c>
      <c r="B10" s="7"/>
      <c r="C10" s="7"/>
      <c r="D10" s="7"/>
      <c r="E10" s="7"/>
      <c r="F10" s="7"/>
      <c r="G10" s="7"/>
      <c r="H10" s="7"/>
      <c r="I10" s="7"/>
      <c r="J10" s="7"/>
      <c r="K10" s="7"/>
      <c r="L10" s="7"/>
      <c r="M10" s="7"/>
      <c r="N10" s="7"/>
      <c r="O10" s="7"/>
      <c r="P10" s="7"/>
      <c r="Q10" s="7"/>
      <c r="R10" s="7"/>
      <c r="S10" s="7" t="str">
        <f>IFERROR(AVERAGE(C10:R10),"")</f>
        <v/>
      </c>
      <c r="T10" s="7"/>
    </row>
    <row r="11" spans="1:20">
      <c r="A11" s="7" t="s">
        <v>460</v>
      </c>
      <c r="B11" s="7"/>
      <c r="C11" s="7"/>
      <c r="D11" s="7"/>
      <c r="E11" s="7"/>
      <c r="F11" s="7"/>
      <c r="G11" s="7"/>
      <c r="H11" s="7"/>
      <c r="I11" s="7"/>
      <c r="J11" s="7"/>
      <c r="K11" s="7"/>
      <c r="L11" s="7"/>
      <c r="M11" s="7"/>
      <c r="N11" s="7"/>
      <c r="O11" s="7"/>
      <c r="P11" s="7"/>
      <c r="Q11" s="7"/>
      <c r="R11" s="7"/>
      <c r="S11" s="7" t="str">
        <f>IFERROR(AVERAGE(C11:R11),"")</f>
        <v/>
      </c>
      <c r="T11" s="7"/>
    </row>
    <row r="12" spans="1:20">
      <c r="A12" s="7" t="s">
        <v>461</v>
      </c>
      <c r="B12" s="7"/>
      <c r="C12" s="7"/>
      <c r="D12" s="7"/>
      <c r="E12" s="7"/>
      <c r="F12" s="7"/>
      <c r="G12" s="7"/>
      <c r="H12" s="7"/>
      <c r="I12" s="7"/>
      <c r="J12" s="7"/>
      <c r="K12" s="7"/>
      <c r="L12" s="7"/>
      <c r="M12" s="7"/>
      <c r="N12" s="7"/>
      <c r="O12" s="7"/>
      <c r="P12" s="7"/>
      <c r="Q12" s="7"/>
      <c r="R12" s="7"/>
      <c r="S12" s="7" t="str">
        <f>IFERROR(AVERAGE(C12:R12),"")</f>
        <v/>
      </c>
      <c r="T12" s="7"/>
    </row>
    <row r="13" spans="1:20">
      <c r="A13" s="7" t="s">
        <v>462</v>
      </c>
      <c r="B13" s="7"/>
      <c r="C13" s="7"/>
      <c r="D13" s="7"/>
      <c r="E13" s="7"/>
      <c r="F13" s="7"/>
      <c r="G13" s="7"/>
      <c r="H13" s="7"/>
      <c r="I13" s="7"/>
      <c r="J13" s="7"/>
      <c r="K13" s="7"/>
      <c r="L13" s="7"/>
      <c r="M13" s="7"/>
      <c r="N13" s="7"/>
      <c r="O13" s="7"/>
      <c r="P13" s="7"/>
      <c r="Q13" s="7"/>
      <c r="R13" s="7"/>
      <c r="S13" s="7" t="str">
        <f>IFERROR(AVERAGE(C13:R13),"")</f>
        <v/>
      </c>
      <c r="T13" s="7"/>
    </row>
    <row r="14" spans="1:20">
      <c r="A14" s="7" t="s">
        <v>463</v>
      </c>
      <c r="B14" s="7"/>
      <c r="C14" s="7"/>
      <c r="D14" s="7"/>
      <c r="E14" s="7"/>
      <c r="F14" s="7"/>
      <c r="G14" s="7"/>
      <c r="H14" s="7"/>
      <c r="I14" s="7"/>
      <c r="J14" s="7"/>
      <c r="K14" s="7"/>
      <c r="L14" s="7"/>
      <c r="M14" s="7"/>
      <c r="N14" s="7"/>
      <c r="O14" s="7"/>
      <c r="P14" s="7"/>
      <c r="Q14" s="7"/>
      <c r="R14" s="7"/>
      <c r="S14" s="7" t="str">
        <f>IFERROR(AVERAGE(C14:R14),"")</f>
        <v/>
      </c>
      <c r="T14" s="7"/>
    </row>
    <row r="15" spans="1:20">
      <c r="A15" s="7" t="s">
        <v>464</v>
      </c>
      <c r="B15" s="7"/>
      <c r="C15" s="7"/>
      <c r="D15" s="7"/>
      <c r="E15" s="7"/>
      <c r="F15" s="7"/>
      <c r="G15" s="7"/>
      <c r="H15" s="7"/>
      <c r="I15" s="7"/>
      <c r="J15" s="7"/>
      <c r="K15" s="7"/>
      <c r="L15" s="7"/>
      <c r="M15" s="7"/>
      <c r="N15" s="7"/>
      <c r="O15" s="7"/>
      <c r="P15" s="7"/>
      <c r="Q15" s="7"/>
      <c r="R15" s="7"/>
      <c r="S15" s="7" t="str">
        <f>IFERROR(AVERAGE(C15:R15),"")</f>
        <v/>
      </c>
      <c r="T15" s="7"/>
    </row>
    <row r="16" spans="1:20">
      <c r="A16" s="7" t="s">
        <v>465</v>
      </c>
      <c r="B16" s="7"/>
      <c r="C16" s="7"/>
      <c r="D16" s="7"/>
      <c r="E16" s="7"/>
      <c r="F16" s="7"/>
      <c r="G16" s="7"/>
      <c r="H16" s="7"/>
      <c r="I16" s="7"/>
      <c r="J16" s="7"/>
      <c r="K16" s="7"/>
      <c r="L16" s="7"/>
      <c r="M16" s="7"/>
      <c r="N16" s="7"/>
      <c r="O16" s="7"/>
      <c r="P16" s="7"/>
      <c r="Q16" s="7"/>
      <c r="R16" s="7"/>
      <c r="S16" s="7" t="str">
        <f>IFERROR(AVERAGE(C16:R16),"")</f>
        <v/>
      </c>
      <c r="T16" s="7"/>
    </row>
    <row r="17" spans="1:20">
      <c r="A17" s="7" t="s">
        <v>466</v>
      </c>
      <c r="B17" s="7"/>
      <c r="C17" s="7"/>
      <c r="D17" s="7"/>
      <c r="E17" s="7"/>
      <c r="F17" s="7"/>
      <c r="G17" s="7"/>
      <c r="H17" s="7"/>
      <c r="I17" s="7"/>
      <c r="J17" s="7"/>
      <c r="K17" s="7"/>
      <c r="L17" s="7"/>
      <c r="M17" s="7"/>
      <c r="N17" s="7"/>
      <c r="O17" s="7"/>
      <c r="P17" s="7"/>
      <c r="Q17" s="7"/>
      <c r="R17" s="7"/>
      <c r="S17" s="7" t="str">
        <f>IFERROR(AVERAGE(C17:R17),"")</f>
        <v/>
      </c>
      <c r="T17" s="7"/>
    </row>
    <row r="18" spans="1:20">
      <c r="A18" s="7" t="s">
        <v>467</v>
      </c>
      <c r="B18" s="7"/>
      <c r="C18" s="7"/>
      <c r="D18" s="7"/>
      <c r="E18" s="7"/>
      <c r="F18" s="7"/>
      <c r="G18" s="7"/>
      <c r="H18" s="7"/>
      <c r="I18" s="7"/>
      <c r="J18" s="7"/>
      <c r="K18" s="7"/>
      <c r="L18" s="7"/>
      <c r="M18" s="7"/>
      <c r="N18" s="7"/>
      <c r="O18" s="7"/>
      <c r="P18" s="7"/>
      <c r="Q18" s="7"/>
      <c r="R18" s="7"/>
      <c r="S18" s="7" t="str">
        <f>IFERROR(AVERAGE(C18:R18),"")</f>
        <v/>
      </c>
      <c r="T18" s="7"/>
    </row>
    <row r="19" spans="1:20">
      <c r="A19" s="7" t="s">
        <v>468</v>
      </c>
      <c r="B19" s="7"/>
      <c r="C19" s="7"/>
      <c r="D19" s="7"/>
      <c r="E19" s="7"/>
      <c r="F19" s="7"/>
      <c r="G19" s="7"/>
      <c r="H19" s="7"/>
      <c r="I19" s="7"/>
      <c r="J19" s="7"/>
      <c r="K19" s="7"/>
      <c r="L19" s="7"/>
      <c r="M19" s="7"/>
      <c r="N19" s="7"/>
      <c r="O19" s="7"/>
      <c r="P19" s="7"/>
      <c r="Q19" s="7"/>
      <c r="R19" s="7"/>
      <c r="S19" s="7" t="str">
        <f>IFERROR(AVERAGE(C19:R19),"")</f>
        <v/>
      </c>
      <c r="T19" s="7"/>
    </row>
    <row r="20" spans="1:20">
      <c r="A20" s="7" t="s">
        <v>469</v>
      </c>
      <c r="B20" s="7"/>
      <c r="C20" s="7"/>
      <c r="D20" s="7"/>
      <c r="E20" s="7"/>
      <c r="F20" s="7"/>
      <c r="G20" s="7"/>
      <c r="H20" s="7"/>
      <c r="I20" s="7"/>
      <c r="J20" s="7"/>
      <c r="K20" s="7"/>
      <c r="L20" s="7"/>
      <c r="M20" s="7"/>
      <c r="N20" s="7"/>
      <c r="O20" s="7"/>
      <c r="P20" s="7"/>
      <c r="Q20" s="7"/>
      <c r="R20" s="7"/>
      <c r="S20" s="7" t="str">
        <f>IFERROR(AVERAGE(C20:R20),"")</f>
        <v/>
      </c>
      <c r="T20" s="7"/>
    </row>
    <row r="21" spans="1:20">
      <c r="A21" s="7" t="s">
        <v>470</v>
      </c>
      <c r="B21" s="7"/>
      <c r="C21" s="7"/>
      <c r="D21" s="7"/>
      <c r="E21" s="7"/>
      <c r="F21" s="7"/>
      <c r="G21" s="7"/>
      <c r="H21" s="7"/>
      <c r="I21" s="7"/>
      <c r="J21" s="7"/>
      <c r="K21" s="7"/>
      <c r="L21" s="7"/>
      <c r="M21" s="7"/>
      <c r="N21" s="7"/>
      <c r="O21" s="7"/>
      <c r="P21" s="7"/>
      <c r="Q21" s="7"/>
      <c r="R21" s="7"/>
      <c r="S21" s="7" t="str">
        <f>IFERROR(AVERAGE(C21:R21),"")</f>
        <v/>
      </c>
      <c r="T21" s="7"/>
    </row>
    <row r="22" spans="1:20">
      <c r="A22" s="7" t="s">
        <v>471</v>
      </c>
      <c r="B22" s="7"/>
      <c r="C22" s="7"/>
      <c r="D22" s="7"/>
      <c r="E22" s="7"/>
      <c r="F22" s="7"/>
      <c r="G22" s="7"/>
      <c r="H22" s="7"/>
      <c r="I22" s="7"/>
      <c r="J22" s="7"/>
      <c r="K22" s="7"/>
      <c r="L22" s="7"/>
      <c r="M22" s="7"/>
      <c r="N22" s="7"/>
      <c r="O22" s="7"/>
      <c r="P22" s="7"/>
      <c r="Q22" s="7"/>
      <c r="R22" s="7"/>
      <c r="S22" s="7" t="str">
        <f>IFERROR(AVERAGE(C22:R22),"")</f>
        <v/>
      </c>
      <c r="T22" s="7"/>
    </row>
    <row r="23" spans="1:20">
      <c r="A23" s="7" t="s">
        <v>472</v>
      </c>
      <c r="B23" s="7"/>
      <c r="C23" s="7"/>
      <c r="D23" s="7"/>
      <c r="E23" s="7"/>
      <c r="F23" s="7"/>
      <c r="G23" s="7"/>
      <c r="H23" s="7"/>
      <c r="I23" s="7"/>
      <c r="J23" s="7"/>
      <c r="K23" s="7"/>
      <c r="L23" s="7"/>
      <c r="M23" s="7"/>
      <c r="N23" s="7"/>
      <c r="O23" s="7"/>
      <c r="P23" s="7"/>
      <c r="Q23" s="7"/>
      <c r="R23" s="7"/>
      <c r="S23" s="7" t="str">
        <f>IFERROR(AVERAGE(C23:R23),"")</f>
        <v/>
      </c>
      <c r="T23" s="7"/>
    </row>
    <row r="24" spans="1:20">
      <c r="A24" s="7" t="s">
        <v>473</v>
      </c>
      <c r="B24" s="7"/>
      <c r="C24" s="7"/>
      <c r="D24" s="7"/>
      <c r="E24" s="7"/>
      <c r="F24" s="7"/>
      <c r="G24" s="7"/>
      <c r="H24" s="7"/>
      <c r="I24" s="7"/>
      <c r="J24" s="7"/>
      <c r="K24" s="7"/>
      <c r="L24" s="7"/>
      <c r="M24" s="7"/>
      <c r="N24" s="7"/>
      <c r="O24" s="7"/>
      <c r="P24" s="7"/>
      <c r="Q24" s="7"/>
      <c r="R24" s="7"/>
      <c r="S24" s="7" t="str">
        <f>IFERROR(AVERAGE(C24:R24),"")</f>
        <v/>
      </c>
      <c r="T24" s="7"/>
    </row>
    <row r="25" spans="1:20">
      <c r="A25" s="7" t="s">
        <v>474</v>
      </c>
      <c r="B25" s="7"/>
      <c r="C25" s="7"/>
      <c r="D25" s="7"/>
      <c r="E25" s="7"/>
      <c r="F25" s="7"/>
      <c r="G25" s="7"/>
      <c r="H25" s="7"/>
      <c r="I25" s="7"/>
      <c r="J25" s="7"/>
      <c r="K25" s="7"/>
      <c r="L25" s="7"/>
      <c r="M25" s="7"/>
      <c r="N25" s="7"/>
      <c r="O25" s="7"/>
      <c r="P25" s="7"/>
      <c r="Q25" s="7"/>
      <c r="R25" s="7"/>
      <c r="S25" s="7" t="str">
        <f>IFERROR(AVERAGE(C25:R25),"")</f>
        <v/>
      </c>
      <c r="T25" s="7"/>
    </row>
    <row r="26" spans="1:20">
      <c r="A26" s="7" t="s">
        <v>475</v>
      </c>
      <c r="B26" s="7"/>
      <c r="C26" s="7"/>
      <c r="D26" s="7"/>
      <c r="E26" s="7"/>
      <c r="F26" s="7"/>
      <c r="G26" s="7"/>
      <c r="H26" s="7"/>
      <c r="I26" s="7"/>
      <c r="J26" s="7"/>
      <c r="K26" s="7"/>
      <c r="L26" s="7"/>
      <c r="M26" s="7"/>
      <c r="N26" s="7"/>
      <c r="O26" s="7"/>
      <c r="P26" s="7"/>
      <c r="Q26" s="7"/>
      <c r="R26" s="7"/>
      <c r="S26" s="7" t="str">
        <f>IFERROR(AVERAGE(C26:R26),"")</f>
        <v/>
      </c>
      <c r="T26" s="7"/>
    </row>
    <row r="27" spans="1:20">
      <c r="A27" s="7" t="s">
        <v>476</v>
      </c>
      <c r="B27" s="7"/>
      <c r="C27" s="7"/>
      <c r="D27" s="7"/>
      <c r="E27" s="7"/>
      <c r="F27" s="7"/>
      <c r="G27" s="7"/>
      <c r="H27" s="7"/>
      <c r="I27" s="7"/>
      <c r="J27" s="7"/>
      <c r="K27" s="7"/>
      <c r="L27" s="7"/>
      <c r="M27" s="7"/>
      <c r="N27" s="7"/>
      <c r="O27" s="7"/>
      <c r="P27" s="7"/>
      <c r="Q27" s="7"/>
      <c r="R27" s="7"/>
      <c r="S27" s="7" t="str">
        <f>IFERROR(AVERAGE(C27:R27),"")</f>
        <v/>
      </c>
      <c r="T27" s="7"/>
    </row>
    <row r="28" spans="1:20">
      <c r="A28" s="7" t="s">
        <v>477</v>
      </c>
      <c r="B28" s="7"/>
      <c r="C28" s="7"/>
      <c r="D28" s="7"/>
      <c r="E28" s="7"/>
      <c r="F28" s="7"/>
      <c r="G28" s="7"/>
      <c r="H28" s="7"/>
      <c r="I28" s="7"/>
      <c r="J28" s="7"/>
      <c r="K28" s="7"/>
      <c r="L28" s="7"/>
      <c r="M28" s="7"/>
      <c r="N28" s="7"/>
      <c r="O28" s="7"/>
      <c r="P28" s="7"/>
      <c r="Q28" s="7"/>
      <c r="R28" s="7"/>
      <c r="S28" s="7" t="str">
        <f>IFERROR(AVERAGE(C28:R28),"")</f>
        <v/>
      </c>
      <c r="T28" s="7"/>
    </row>
    <row r="29" spans="1:20">
      <c r="A29" s="7" t="s">
        <v>478</v>
      </c>
      <c r="B29" s="7"/>
      <c r="C29" s="7"/>
      <c r="D29" s="7"/>
      <c r="E29" s="7"/>
      <c r="F29" s="7"/>
      <c r="G29" s="7"/>
      <c r="H29" s="7"/>
      <c r="I29" s="7"/>
      <c r="J29" s="7"/>
      <c r="K29" s="7"/>
      <c r="L29" s="7"/>
      <c r="M29" s="7"/>
      <c r="N29" s="7"/>
      <c r="O29" s="7"/>
      <c r="P29" s="7"/>
      <c r="Q29" s="7"/>
      <c r="R29" s="7"/>
      <c r="S29" s="7" t="str">
        <f>IFERROR(AVERAGE(C29:R29),"")</f>
        <v/>
      </c>
      <c r="T29" s="7"/>
    </row>
    <row r="30" spans="1:20">
      <c r="A30" s="7" t="s">
        <v>479</v>
      </c>
      <c r="B30" s="7"/>
      <c r="C30" s="7"/>
      <c r="D30" s="7"/>
      <c r="E30" s="7"/>
      <c r="F30" s="7"/>
      <c r="G30" s="7"/>
      <c r="H30" s="7"/>
      <c r="I30" s="7"/>
      <c r="J30" s="7"/>
      <c r="K30" s="7"/>
      <c r="L30" s="7"/>
      <c r="M30" s="7"/>
      <c r="N30" s="7"/>
      <c r="O30" s="7"/>
      <c r="P30" s="7"/>
      <c r="Q30" s="7"/>
      <c r="R30" s="7"/>
      <c r="S30" s="7" t="str">
        <f>IFERROR(AVERAGE(C30:R30),"")</f>
        <v/>
      </c>
      <c r="T30" s="7"/>
    </row>
    <row r="31" spans="1:20">
      <c r="A31" s="7" t="s">
        <v>480</v>
      </c>
      <c r="B31" s="7"/>
      <c r="C31" s="7"/>
      <c r="D31" s="7"/>
      <c r="E31" s="7"/>
      <c r="F31" s="7"/>
      <c r="G31" s="7"/>
      <c r="H31" s="7"/>
      <c r="I31" s="7"/>
      <c r="J31" s="7"/>
      <c r="K31" s="7"/>
      <c r="L31" s="7"/>
      <c r="M31" s="7"/>
      <c r="N31" s="7"/>
      <c r="O31" s="7"/>
      <c r="P31" s="7"/>
      <c r="Q31" s="7"/>
      <c r="R31" s="7"/>
      <c r="S31" s="7" t="str">
        <f>IFERROR(AVERAGE(C31:R31),"")</f>
        <v/>
      </c>
      <c r="T31" s="7"/>
    </row>
  </sheetData>
  <dataValidations count="48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6"/>
  <sheetViews>
    <sheetView tabSelected="0" workbookViewId="0" showGridLines="true" showRowColHeaders="1">
      <selection activeCell="A2" sqref="A2:B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sheetData>
  <mergeCells>
    <mergeCell ref="A1:E1"/>
    <mergeCell ref="B2:E2"/>
    <mergeCell ref="B3:E3"/>
    <mergeCell ref="B4:E4"/>
    <mergeCell ref="B5:E5"/>
    <mergeCell ref="B6:E6"/>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5"/>
  <sheetViews>
    <sheetView tabSelected="0" workbookViewId="0" showGridLines="true" showRowColHeaders="1">
      <pane xSplit="2" ySplit="1" activePane="bottomRight" state="frozen" topLeftCell="C2"/>
      <selection pane="bottomRight" activeCell="A1" sqref="A1:H5"/>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35</v>
      </c>
      <c r="B1" s="8" t="s">
        <v>36</v>
      </c>
      <c r="C1" s="8" t="s">
        <v>37</v>
      </c>
      <c r="D1" s="8" t="s">
        <v>38</v>
      </c>
      <c r="E1" s="8" t="s">
        <v>39</v>
      </c>
      <c r="F1" s="8" t="s">
        <v>40</v>
      </c>
      <c r="G1" s="8" t="s">
        <v>41</v>
      </c>
      <c r="H1" s="8" t="s">
        <v>42</v>
      </c>
    </row>
    <row r="2" spans="1:8">
      <c r="A2" s="7" t="s">
        <v>43</v>
      </c>
      <c r="B2" s="7" t="s">
        <v>44</v>
      </c>
      <c r="C2" s="7" t="s">
        <v>45</v>
      </c>
      <c r="D2" s="7" t="s">
        <v>46</v>
      </c>
      <c r="E2" s="7" t="s">
        <v>47</v>
      </c>
      <c r="F2" s="7" t="s">
        <v>48</v>
      </c>
      <c r="G2" s="7" t="s">
        <v>49</v>
      </c>
      <c r="H2" s="7" t="s">
        <v>50</v>
      </c>
    </row>
    <row r="3" spans="1:8">
      <c r="A3" s="7" t="s">
        <v>43</v>
      </c>
      <c r="B3" s="7" t="s">
        <v>51</v>
      </c>
      <c r="C3" s="7" t="s">
        <v>52</v>
      </c>
      <c r="D3" s="7" t="s">
        <v>53</v>
      </c>
      <c r="E3" s="7" t="s">
        <v>54</v>
      </c>
      <c r="F3" s="7" t="s">
        <v>55</v>
      </c>
      <c r="G3" s="7" t="s">
        <v>56</v>
      </c>
      <c r="H3" s="7" t="s">
        <v>57</v>
      </c>
    </row>
    <row r="4" spans="1:8">
      <c r="A4" s="7" t="s">
        <v>43</v>
      </c>
      <c r="B4" s="7" t="s">
        <v>58</v>
      </c>
      <c r="C4" s="7" t="s">
        <v>59</v>
      </c>
      <c r="D4" s="7" t="s">
        <v>60</v>
      </c>
      <c r="E4" s="7" t="s">
        <v>61</v>
      </c>
      <c r="F4" s="7" t="s">
        <v>62</v>
      </c>
      <c r="G4" s="7" t="s">
        <v>63</v>
      </c>
      <c r="H4" s="7" t="s">
        <v>57</v>
      </c>
    </row>
    <row r="5" spans="1:8">
      <c r="A5" s="7" t="s">
        <v>43</v>
      </c>
      <c r="B5" s="7" t="s">
        <v>64</v>
      </c>
      <c r="C5" s="7" t="s">
        <v>65</v>
      </c>
      <c r="D5" s="7" t="s">
        <v>66</v>
      </c>
      <c r="E5" s="7" t="s">
        <v>67</v>
      </c>
      <c r="F5" s="7" t="s">
        <v>68</v>
      </c>
      <c r="G5" s="7" t="s">
        <v>69</v>
      </c>
      <c r="H5" s="7" t="s">
        <v>70</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7"/>
  <sheetViews>
    <sheetView tabSelected="0" workbookViewId="0" showGridLines="true" showRowColHeaders="1">
      <pane xSplit="2" ySplit="1" activePane="bottomRight" state="frozen" topLeftCell="C2"/>
      <selection pane="bottomRight" activeCell="K2" sqref="K2:K17"/>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35</v>
      </c>
      <c r="B1" s="8" t="s">
        <v>36</v>
      </c>
      <c r="C1" s="8" t="s">
        <v>71</v>
      </c>
      <c r="D1" s="8" t="s">
        <v>37</v>
      </c>
      <c r="E1" s="8" t="s">
        <v>38</v>
      </c>
      <c r="F1" s="8" t="s">
        <v>72</v>
      </c>
      <c r="G1" s="8" t="s">
        <v>73</v>
      </c>
      <c r="H1" s="8" t="s">
        <v>74</v>
      </c>
      <c r="I1" s="8" t="s">
        <v>75</v>
      </c>
      <c r="J1" s="8" t="s">
        <v>76</v>
      </c>
      <c r="K1" s="8" t="s">
        <v>77</v>
      </c>
    </row>
    <row r="2" spans="1:11">
      <c r="A2" s="7" t="s">
        <v>43</v>
      </c>
      <c r="B2" s="7">
        <v>1.1</v>
      </c>
      <c r="C2" s="7" t="s">
        <v>44</v>
      </c>
      <c r="D2" s="7" t="s">
        <v>78</v>
      </c>
      <c r="E2" s="7" t="s">
        <v>79</v>
      </c>
      <c r="F2" s="7" t="s">
        <v>80</v>
      </c>
      <c r="G2" s="7" t="s">
        <v>81</v>
      </c>
      <c r="H2" s="7" t="s">
        <v>82</v>
      </c>
      <c r="I2" s="7" t="s">
        <v>83</v>
      </c>
      <c r="J2" s="7" t="s">
        <v>84</v>
      </c>
      <c r="K2" s="9">
        <v>6.25</v>
      </c>
    </row>
    <row r="3" spans="1:11">
      <c r="A3" s="7" t="s">
        <v>43</v>
      </c>
      <c r="B3" s="7">
        <v>1.2</v>
      </c>
      <c r="C3" s="7" t="s">
        <v>44</v>
      </c>
      <c r="D3" s="7" t="s">
        <v>85</v>
      </c>
      <c r="E3" s="7" t="s">
        <v>86</v>
      </c>
      <c r="F3" s="7" t="s">
        <v>87</v>
      </c>
      <c r="G3" s="7" t="s">
        <v>88</v>
      </c>
      <c r="H3" s="7" t="s">
        <v>89</v>
      </c>
      <c r="I3" s="7" t="s">
        <v>90</v>
      </c>
      <c r="J3" s="7" t="s">
        <v>91</v>
      </c>
      <c r="K3" s="9">
        <v>6.25</v>
      </c>
    </row>
    <row r="4" spans="1:11">
      <c r="A4" s="7" t="s">
        <v>43</v>
      </c>
      <c r="B4" s="7">
        <v>1.3</v>
      </c>
      <c r="C4" s="7" t="s">
        <v>44</v>
      </c>
      <c r="D4" s="7" t="s">
        <v>92</v>
      </c>
      <c r="E4" s="7" t="s">
        <v>93</v>
      </c>
      <c r="F4" s="7" t="s">
        <v>94</v>
      </c>
      <c r="G4" s="7" t="s">
        <v>95</v>
      </c>
      <c r="H4" s="7" t="s">
        <v>89</v>
      </c>
      <c r="I4" s="7" t="s">
        <v>96</v>
      </c>
      <c r="J4" s="7" t="s">
        <v>97</v>
      </c>
      <c r="K4" s="9">
        <v>6.25</v>
      </c>
    </row>
    <row r="5" spans="1:11">
      <c r="A5" s="7" t="s">
        <v>43</v>
      </c>
      <c r="B5" s="7">
        <v>2.1</v>
      </c>
      <c r="C5" s="7" t="s">
        <v>51</v>
      </c>
      <c r="D5" s="7" t="s">
        <v>98</v>
      </c>
      <c r="E5" s="7" t="s">
        <v>99</v>
      </c>
      <c r="F5" s="7" t="s">
        <v>100</v>
      </c>
      <c r="G5" s="7" t="s">
        <v>101</v>
      </c>
      <c r="H5" s="7" t="s">
        <v>102</v>
      </c>
      <c r="I5" s="7" t="s">
        <v>103</v>
      </c>
      <c r="J5" s="7" t="s">
        <v>104</v>
      </c>
      <c r="K5" s="9">
        <v>6.25</v>
      </c>
    </row>
    <row r="6" spans="1:11">
      <c r="A6" s="7" t="s">
        <v>43</v>
      </c>
      <c r="B6" s="7">
        <v>2.2</v>
      </c>
      <c r="C6" s="7" t="s">
        <v>51</v>
      </c>
      <c r="D6" s="7" t="s">
        <v>105</v>
      </c>
      <c r="E6" s="7" t="s">
        <v>106</v>
      </c>
      <c r="F6" s="7" t="s">
        <v>107</v>
      </c>
      <c r="G6" s="7" t="s">
        <v>108</v>
      </c>
      <c r="H6" s="7" t="s">
        <v>89</v>
      </c>
      <c r="I6" s="7" t="s">
        <v>109</v>
      </c>
      <c r="J6" s="7" t="s">
        <v>110</v>
      </c>
      <c r="K6" s="9">
        <v>6.25</v>
      </c>
    </row>
    <row r="7" spans="1:11">
      <c r="A7" s="7" t="s">
        <v>43</v>
      </c>
      <c r="B7" s="7">
        <v>2.3</v>
      </c>
      <c r="C7" s="7" t="s">
        <v>51</v>
      </c>
      <c r="D7" s="7" t="s">
        <v>111</v>
      </c>
      <c r="E7" s="7" t="s">
        <v>112</v>
      </c>
      <c r="F7" s="7" t="s">
        <v>113</v>
      </c>
      <c r="G7" s="7" t="s">
        <v>114</v>
      </c>
      <c r="H7" s="7" t="s">
        <v>89</v>
      </c>
      <c r="I7" s="7" t="s">
        <v>115</v>
      </c>
      <c r="J7" s="7" t="s">
        <v>116</v>
      </c>
      <c r="K7" s="9">
        <v>6.25</v>
      </c>
    </row>
    <row r="8" spans="1:11">
      <c r="A8" s="7" t="s">
        <v>43</v>
      </c>
      <c r="B8" s="7">
        <v>2.4</v>
      </c>
      <c r="C8" s="7" t="s">
        <v>51</v>
      </c>
      <c r="D8" s="7" t="s">
        <v>117</v>
      </c>
      <c r="E8" s="7" t="s">
        <v>118</v>
      </c>
      <c r="F8" s="7" t="s">
        <v>119</v>
      </c>
      <c r="G8" s="7" t="s">
        <v>120</v>
      </c>
      <c r="H8" s="7" t="s">
        <v>89</v>
      </c>
      <c r="I8" s="7" t="s">
        <v>121</v>
      </c>
      <c r="J8" s="7" t="s">
        <v>122</v>
      </c>
      <c r="K8" s="9">
        <v>6.25</v>
      </c>
    </row>
    <row r="9" spans="1:11">
      <c r="A9" s="7" t="s">
        <v>43</v>
      </c>
      <c r="B9" s="7">
        <v>3.1</v>
      </c>
      <c r="C9" s="7" t="s">
        <v>58</v>
      </c>
      <c r="D9" s="7" t="s">
        <v>123</v>
      </c>
      <c r="E9" s="7" t="s">
        <v>124</v>
      </c>
      <c r="F9" s="7" t="s">
        <v>80</v>
      </c>
      <c r="G9" s="7" t="s">
        <v>125</v>
      </c>
      <c r="H9" s="7" t="s">
        <v>89</v>
      </c>
      <c r="I9" s="7" t="s">
        <v>126</v>
      </c>
      <c r="J9" s="7" t="s">
        <v>127</v>
      </c>
      <c r="K9" s="9">
        <v>6.25</v>
      </c>
    </row>
    <row r="10" spans="1:11">
      <c r="A10" s="7" t="s">
        <v>43</v>
      </c>
      <c r="B10" s="7">
        <v>3.2</v>
      </c>
      <c r="C10" s="7" t="s">
        <v>58</v>
      </c>
      <c r="D10" s="7" t="s">
        <v>128</v>
      </c>
      <c r="E10" s="7" t="s">
        <v>129</v>
      </c>
      <c r="F10" s="7" t="s">
        <v>80</v>
      </c>
      <c r="G10" s="7" t="s">
        <v>130</v>
      </c>
      <c r="H10" s="7" t="s">
        <v>89</v>
      </c>
      <c r="I10" s="7" t="s">
        <v>131</v>
      </c>
      <c r="J10" s="7" t="s">
        <v>132</v>
      </c>
      <c r="K10" s="9">
        <v>6.25</v>
      </c>
    </row>
    <row r="11" spans="1:11">
      <c r="A11" s="7" t="s">
        <v>43</v>
      </c>
      <c r="B11" s="7">
        <v>3.3</v>
      </c>
      <c r="C11" s="7" t="s">
        <v>58</v>
      </c>
      <c r="D11" s="7" t="s">
        <v>133</v>
      </c>
      <c r="E11" s="7" t="s">
        <v>134</v>
      </c>
      <c r="F11" s="7" t="s">
        <v>135</v>
      </c>
      <c r="G11" s="7" t="s">
        <v>136</v>
      </c>
      <c r="H11" s="7" t="s">
        <v>89</v>
      </c>
      <c r="I11" s="7" t="s">
        <v>137</v>
      </c>
      <c r="J11" s="7" t="s">
        <v>138</v>
      </c>
      <c r="K11" s="9">
        <v>6.25</v>
      </c>
    </row>
    <row r="12" spans="1:11">
      <c r="A12" s="7" t="s">
        <v>43</v>
      </c>
      <c r="B12" s="7">
        <v>3.4</v>
      </c>
      <c r="C12" s="7" t="s">
        <v>58</v>
      </c>
      <c r="D12" s="7" t="s">
        <v>139</v>
      </c>
      <c r="E12" s="7"/>
      <c r="F12" s="7"/>
      <c r="G12" s="7"/>
      <c r="H12" s="7" t="s">
        <v>140</v>
      </c>
      <c r="I12" s="7"/>
      <c r="J12" s="7"/>
      <c r="K12" s="9">
        <v>6.25</v>
      </c>
    </row>
    <row r="13" spans="1:11">
      <c r="A13" s="7" t="s">
        <v>43</v>
      </c>
      <c r="B13" s="7">
        <v>4.1</v>
      </c>
      <c r="C13" s="7" t="s">
        <v>64</v>
      </c>
      <c r="D13" s="7" t="s">
        <v>141</v>
      </c>
      <c r="E13" s="7" t="s">
        <v>142</v>
      </c>
      <c r="F13" s="7" t="s">
        <v>80</v>
      </c>
      <c r="G13" s="7" t="s">
        <v>143</v>
      </c>
      <c r="H13" s="7" t="s">
        <v>89</v>
      </c>
      <c r="I13" s="7" t="s">
        <v>144</v>
      </c>
      <c r="J13" s="7" t="s">
        <v>145</v>
      </c>
      <c r="K13" s="9">
        <v>6.25</v>
      </c>
    </row>
    <row r="14" spans="1:11">
      <c r="A14" s="7" t="s">
        <v>43</v>
      </c>
      <c r="B14" s="7">
        <v>4.2</v>
      </c>
      <c r="C14" s="7" t="s">
        <v>64</v>
      </c>
      <c r="D14" s="7" t="s">
        <v>146</v>
      </c>
      <c r="E14" s="7" t="s">
        <v>147</v>
      </c>
      <c r="F14" s="7" t="s">
        <v>148</v>
      </c>
      <c r="G14" s="7" t="s">
        <v>149</v>
      </c>
      <c r="H14" s="7" t="s">
        <v>89</v>
      </c>
      <c r="I14" s="7" t="s">
        <v>150</v>
      </c>
      <c r="J14" s="7" t="s">
        <v>151</v>
      </c>
      <c r="K14" s="9">
        <v>6.25</v>
      </c>
    </row>
    <row r="15" spans="1:11">
      <c r="A15" s="7" t="s">
        <v>43</v>
      </c>
      <c r="B15" s="7">
        <v>4.3</v>
      </c>
      <c r="C15" s="7" t="s">
        <v>64</v>
      </c>
      <c r="D15" s="7" t="s">
        <v>152</v>
      </c>
      <c r="E15" s="7" t="s">
        <v>153</v>
      </c>
      <c r="F15" s="7" t="s">
        <v>154</v>
      </c>
      <c r="G15" s="7" t="s">
        <v>155</v>
      </c>
      <c r="H15" s="7" t="s">
        <v>89</v>
      </c>
      <c r="I15" s="7" t="s">
        <v>156</v>
      </c>
      <c r="J15" s="7" t="s">
        <v>157</v>
      </c>
      <c r="K15" s="9">
        <v>6.25</v>
      </c>
    </row>
    <row r="16" spans="1:11">
      <c r="A16" s="7" t="s">
        <v>43</v>
      </c>
      <c r="B16" s="7">
        <v>4.4</v>
      </c>
      <c r="C16" s="7" t="s">
        <v>64</v>
      </c>
      <c r="D16" s="7" t="s">
        <v>158</v>
      </c>
      <c r="E16" s="7" t="s">
        <v>159</v>
      </c>
      <c r="F16" s="7" t="s">
        <v>154</v>
      </c>
      <c r="G16" s="7" t="s">
        <v>160</v>
      </c>
      <c r="H16" s="7" t="s">
        <v>89</v>
      </c>
      <c r="I16" s="7" t="s">
        <v>161</v>
      </c>
      <c r="J16" s="7" t="s">
        <v>162</v>
      </c>
      <c r="K16" s="9">
        <v>6.25</v>
      </c>
    </row>
    <row r="17" spans="1:11">
      <c r="A17" s="7" t="s">
        <v>43</v>
      </c>
      <c r="B17" s="7">
        <v>4.5</v>
      </c>
      <c r="C17" s="7" t="s">
        <v>64</v>
      </c>
      <c r="D17" s="7" t="s">
        <v>163</v>
      </c>
      <c r="E17" s="7"/>
      <c r="F17" s="7"/>
      <c r="G17" s="7"/>
      <c r="H17" s="7" t="s">
        <v>140</v>
      </c>
      <c r="I17" s="7"/>
      <c r="J17" s="7"/>
      <c r="K17" s="9">
        <v>6.25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3"/>
  <sheetViews>
    <sheetView tabSelected="0" workbookViewId="0" showGridLines="true" showRowColHeaders="1">
      <pane xSplit="3" ySplit="1" activePane="bottomRight" state="frozen" topLeftCell="D2"/>
      <selection pane="bottomRight" activeCell="A1" sqref="A1:I33"/>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35</v>
      </c>
      <c r="B1" s="8" t="s">
        <v>164</v>
      </c>
      <c r="C1" s="8" t="s">
        <v>165</v>
      </c>
      <c r="D1" s="8" t="s">
        <v>166</v>
      </c>
      <c r="E1" s="8" t="s">
        <v>38</v>
      </c>
      <c r="F1" s="8" t="s">
        <v>167</v>
      </c>
      <c r="G1" s="8" t="s">
        <v>168</v>
      </c>
      <c r="H1" s="8" t="s">
        <v>169</v>
      </c>
      <c r="I1" s="8" t="s">
        <v>170</v>
      </c>
    </row>
    <row r="2" spans="1:9">
      <c r="A2" s="7" t="s">
        <v>43</v>
      </c>
      <c r="B2" s="7" t="s">
        <v>171</v>
      </c>
      <c r="C2" s="7">
        <v>1</v>
      </c>
      <c r="D2" s="7" t="s">
        <v>172</v>
      </c>
      <c r="E2" s="7"/>
      <c r="F2" s="7"/>
      <c r="G2" s="7"/>
      <c r="H2" s="7"/>
      <c r="I2" s="7"/>
    </row>
    <row r="3" spans="1:9">
      <c r="A3" s="7" t="s">
        <v>43</v>
      </c>
      <c r="B3" s="7" t="s">
        <v>171</v>
      </c>
      <c r="C3" s="7">
        <v>2</v>
      </c>
      <c r="D3" s="7" t="s">
        <v>173</v>
      </c>
      <c r="E3" s="7"/>
      <c r="F3" s="7"/>
      <c r="G3" s="7"/>
      <c r="H3" s="7"/>
      <c r="I3" s="7"/>
    </row>
    <row r="4" spans="1:9">
      <c r="A4" s="7" t="s">
        <v>43</v>
      </c>
      <c r="B4" s="7" t="s">
        <v>171</v>
      </c>
      <c r="C4" s="7">
        <v>3</v>
      </c>
      <c r="D4" s="7" t="s">
        <v>174</v>
      </c>
      <c r="E4" s="7"/>
      <c r="F4" s="7"/>
      <c r="G4" s="7"/>
      <c r="H4" s="7"/>
      <c r="I4" s="7"/>
    </row>
    <row r="5" spans="1:9">
      <c r="A5" s="7" t="s">
        <v>43</v>
      </c>
      <c r="B5" s="7" t="s">
        <v>171</v>
      </c>
      <c r="C5" s="7">
        <v>4</v>
      </c>
      <c r="D5" s="7" t="s">
        <v>175</v>
      </c>
      <c r="E5" s="7"/>
      <c r="F5" s="7"/>
      <c r="G5" s="7"/>
      <c r="H5" s="7"/>
      <c r="I5" s="7"/>
    </row>
    <row r="6" spans="1:9">
      <c r="A6" s="7" t="s">
        <v>43</v>
      </c>
      <c r="B6" s="7" t="s">
        <v>171</v>
      </c>
      <c r="C6" s="7">
        <v>1</v>
      </c>
      <c r="D6" s="7" t="s">
        <v>176</v>
      </c>
      <c r="E6" s="7"/>
      <c r="F6" s="7"/>
      <c r="G6" s="7"/>
      <c r="H6" s="7"/>
      <c r="I6" s="7"/>
    </row>
    <row r="7" spans="1:9">
      <c r="A7" s="7" t="s">
        <v>43</v>
      </c>
      <c r="B7" s="7" t="s">
        <v>171</v>
      </c>
      <c r="C7" s="7">
        <v>2</v>
      </c>
      <c r="D7" s="7" t="s">
        <v>177</v>
      </c>
      <c r="E7" s="7"/>
      <c r="F7" s="7"/>
      <c r="G7" s="7"/>
      <c r="H7" s="7"/>
      <c r="I7" s="7"/>
    </row>
    <row r="8" spans="1:9">
      <c r="A8" s="7" t="s">
        <v>43</v>
      </c>
      <c r="B8" s="7" t="s">
        <v>171</v>
      </c>
      <c r="C8" s="7">
        <v>3</v>
      </c>
      <c r="D8" s="7" t="s">
        <v>178</v>
      </c>
      <c r="E8" s="7"/>
      <c r="F8" s="7"/>
      <c r="G8" s="7"/>
      <c r="H8" s="7"/>
      <c r="I8" s="7"/>
    </row>
    <row r="9" spans="1:9">
      <c r="A9" s="7" t="s">
        <v>43</v>
      </c>
      <c r="B9" s="7" t="s">
        <v>171</v>
      </c>
      <c r="C9" s="7">
        <v>4</v>
      </c>
      <c r="D9" s="7" t="s">
        <v>179</v>
      </c>
      <c r="E9" s="7"/>
      <c r="F9" s="7"/>
      <c r="G9" s="7"/>
      <c r="H9" s="7"/>
      <c r="I9" s="7"/>
    </row>
    <row r="10" spans="1:9">
      <c r="A10" s="7" t="s">
        <v>43</v>
      </c>
      <c r="B10" s="7" t="s">
        <v>171</v>
      </c>
      <c r="C10" s="7">
        <v>5</v>
      </c>
      <c r="D10" s="7" t="s">
        <v>180</v>
      </c>
      <c r="E10" s="7"/>
      <c r="F10" s="7"/>
      <c r="G10" s="7"/>
      <c r="H10" s="7"/>
      <c r="I10" s="7"/>
    </row>
    <row r="11" spans="1:9">
      <c r="A11" s="7" t="s">
        <v>43</v>
      </c>
      <c r="B11" s="7" t="s">
        <v>171</v>
      </c>
      <c r="C11" s="7">
        <v>6</v>
      </c>
      <c r="D11" s="7" t="s">
        <v>181</v>
      </c>
      <c r="E11" s="7"/>
      <c r="F11" s="7"/>
      <c r="G11" s="7"/>
      <c r="H11" s="7"/>
      <c r="I11" s="7"/>
    </row>
    <row r="12" spans="1:9">
      <c r="A12" s="7" t="s">
        <v>43</v>
      </c>
      <c r="B12" s="7" t="s">
        <v>171</v>
      </c>
      <c r="C12" s="7">
        <v>7</v>
      </c>
      <c r="D12" s="7" t="s">
        <v>182</v>
      </c>
      <c r="E12" s="7"/>
      <c r="F12" s="7"/>
      <c r="G12" s="7"/>
      <c r="H12" s="7"/>
      <c r="I12" s="7"/>
    </row>
    <row r="13" spans="1:9">
      <c r="A13" s="7" t="s">
        <v>43</v>
      </c>
      <c r="B13" s="7" t="s">
        <v>171</v>
      </c>
      <c r="C13" s="7">
        <v>8</v>
      </c>
      <c r="D13" s="7" t="s">
        <v>183</v>
      </c>
      <c r="E13" s="7"/>
      <c r="F13" s="7"/>
      <c r="G13" s="7"/>
      <c r="H13" s="7"/>
      <c r="I13" s="7"/>
    </row>
    <row r="14" spans="1:9">
      <c r="A14" s="7" t="s">
        <v>43</v>
      </c>
      <c r="B14" s="7" t="s">
        <v>171</v>
      </c>
      <c r="C14" s="7">
        <v>1</v>
      </c>
      <c r="D14" s="7" t="s">
        <v>184</v>
      </c>
      <c r="E14" s="7"/>
      <c r="F14" s="7"/>
      <c r="G14" s="7"/>
      <c r="H14" s="7"/>
      <c r="I14" s="7"/>
    </row>
    <row r="15" spans="1:9">
      <c r="A15" s="7" t="s">
        <v>43</v>
      </c>
      <c r="B15" s="7" t="s">
        <v>171</v>
      </c>
      <c r="C15" s="7">
        <v>2</v>
      </c>
      <c r="D15" s="7" t="s">
        <v>185</v>
      </c>
      <c r="E15" s="7"/>
      <c r="F15" s="7"/>
      <c r="G15" s="7"/>
      <c r="H15" s="7"/>
      <c r="I15" s="7"/>
    </row>
    <row r="16" spans="1:9">
      <c r="A16" s="7" t="s">
        <v>43</v>
      </c>
      <c r="B16" s="7" t="s">
        <v>171</v>
      </c>
      <c r="C16" s="7">
        <v>3</v>
      </c>
      <c r="D16" s="7" t="s">
        <v>186</v>
      </c>
      <c r="E16" s="7"/>
      <c r="F16" s="7"/>
      <c r="G16" s="7"/>
      <c r="H16" s="7"/>
      <c r="I16" s="7"/>
    </row>
    <row r="17" spans="1:9">
      <c r="A17" s="7" t="s">
        <v>43</v>
      </c>
      <c r="B17" s="7" t="s">
        <v>171</v>
      </c>
      <c r="C17" s="7">
        <v>4</v>
      </c>
      <c r="D17" s="7" t="s">
        <v>187</v>
      </c>
      <c r="E17" s="7"/>
      <c r="F17" s="7"/>
      <c r="G17" s="7"/>
      <c r="H17" s="7"/>
      <c r="I17" s="7"/>
    </row>
    <row r="18" spans="1:9">
      <c r="A18" s="7" t="s">
        <v>43</v>
      </c>
      <c r="B18" s="7" t="s">
        <v>171</v>
      </c>
      <c r="C18" s="7">
        <v>5</v>
      </c>
      <c r="D18" s="7" t="s">
        <v>188</v>
      </c>
      <c r="E18" s="7"/>
      <c r="F18" s="7"/>
      <c r="G18" s="7"/>
      <c r="H18" s="7"/>
      <c r="I18" s="7"/>
    </row>
    <row r="19" spans="1:9">
      <c r="A19" s="7" t="s">
        <v>43</v>
      </c>
      <c r="B19" s="7" t="s">
        <v>171</v>
      </c>
      <c r="C19" s="7">
        <v>6</v>
      </c>
      <c r="D19" s="7" t="s">
        <v>189</v>
      </c>
      <c r="E19" s="7"/>
      <c r="F19" s="7"/>
      <c r="G19" s="7"/>
      <c r="H19" s="7"/>
      <c r="I19" s="7"/>
    </row>
    <row r="20" spans="1:9">
      <c r="A20" s="7" t="s">
        <v>43</v>
      </c>
      <c r="B20" s="7" t="s">
        <v>171</v>
      </c>
      <c r="C20" s="7">
        <v>7</v>
      </c>
      <c r="D20" s="7" t="s">
        <v>190</v>
      </c>
      <c r="E20" s="7"/>
      <c r="F20" s="7"/>
      <c r="G20" s="7"/>
      <c r="H20" s="7"/>
      <c r="I20" s="7"/>
    </row>
    <row r="21" spans="1:9">
      <c r="A21" s="7" t="s">
        <v>43</v>
      </c>
      <c r="B21" s="7" t="s">
        <v>171</v>
      </c>
      <c r="C21" s="7">
        <v>8</v>
      </c>
      <c r="D21" s="7" t="s">
        <v>191</v>
      </c>
      <c r="E21" s="7"/>
      <c r="F21" s="7"/>
      <c r="G21" s="7"/>
      <c r="H21" s="7"/>
      <c r="I21" s="7"/>
    </row>
    <row r="22" spans="1:9">
      <c r="A22" s="7" t="s">
        <v>43</v>
      </c>
      <c r="B22" s="7" t="s">
        <v>171</v>
      </c>
      <c r="C22" s="7">
        <v>9</v>
      </c>
      <c r="D22" s="7" t="s">
        <v>192</v>
      </c>
      <c r="E22" s="7"/>
      <c r="F22" s="7"/>
      <c r="G22" s="7"/>
      <c r="H22" s="7"/>
      <c r="I22" s="7"/>
    </row>
    <row r="23" spans="1:9">
      <c r="A23" s="7" t="s">
        <v>43</v>
      </c>
      <c r="B23" s="7" t="s">
        <v>171</v>
      </c>
      <c r="C23" s="7">
        <v>10</v>
      </c>
      <c r="D23" s="7" t="s">
        <v>193</v>
      </c>
      <c r="E23" s="7"/>
      <c r="F23" s="7"/>
      <c r="G23" s="7"/>
      <c r="H23" s="7"/>
      <c r="I23" s="7"/>
    </row>
    <row r="24" spans="1:9">
      <c r="A24" s="7" t="s">
        <v>43</v>
      </c>
      <c r="B24" s="7" t="s">
        <v>171</v>
      </c>
      <c r="C24" s="7">
        <v>11</v>
      </c>
      <c r="D24" s="7" t="s">
        <v>194</v>
      </c>
      <c r="E24" s="7"/>
      <c r="F24" s="7"/>
      <c r="G24" s="7"/>
      <c r="H24" s="7"/>
      <c r="I24" s="7"/>
    </row>
    <row r="25" spans="1:9">
      <c r="A25" s="7" t="s">
        <v>43</v>
      </c>
      <c r="B25" s="7" t="s">
        <v>171</v>
      </c>
      <c r="C25" s="7">
        <v>12</v>
      </c>
      <c r="D25" s="7" t="s">
        <v>195</v>
      </c>
      <c r="E25" s="7"/>
      <c r="F25" s="7"/>
      <c r="G25" s="7"/>
      <c r="H25" s="7"/>
      <c r="I25" s="7"/>
    </row>
    <row r="26" spans="1:9">
      <c r="A26" s="7" t="s">
        <v>43</v>
      </c>
      <c r="B26" s="7" t="s">
        <v>171</v>
      </c>
      <c r="C26" s="7">
        <v>13</v>
      </c>
      <c r="D26" s="7" t="s">
        <v>196</v>
      </c>
      <c r="E26" s="7"/>
      <c r="F26" s="7"/>
      <c r="G26" s="7"/>
      <c r="H26" s="7"/>
      <c r="I26" s="7"/>
    </row>
    <row r="27" spans="1:9">
      <c r="A27" s="7" t="s">
        <v>43</v>
      </c>
      <c r="B27" s="7" t="s">
        <v>171</v>
      </c>
      <c r="C27" s="7">
        <v>1</v>
      </c>
      <c r="D27" s="7" t="s">
        <v>197</v>
      </c>
      <c r="E27" s="7"/>
      <c r="F27" s="7"/>
      <c r="G27" s="7"/>
      <c r="H27" s="7"/>
      <c r="I27" s="7"/>
    </row>
    <row r="28" spans="1:9">
      <c r="A28" s="7" t="s">
        <v>43</v>
      </c>
      <c r="B28" s="7" t="s">
        <v>171</v>
      </c>
      <c r="C28" s="7">
        <v>2</v>
      </c>
      <c r="D28" s="7" t="s">
        <v>198</v>
      </c>
      <c r="E28" s="7"/>
      <c r="F28" s="7"/>
      <c r="G28" s="7"/>
      <c r="H28" s="7"/>
      <c r="I28" s="7"/>
    </row>
    <row r="29" spans="1:9">
      <c r="A29" s="7" t="s">
        <v>43</v>
      </c>
      <c r="B29" s="7" t="s">
        <v>171</v>
      </c>
      <c r="C29" s="7">
        <v>3</v>
      </c>
      <c r="D29" s="7" t="s">
        <v>199</v>
      </c>
      <c r="E29" s="7"/>
      <c r="F29" s="7"/>
      <c r="G29" s="7"/>
      <c r="H29" s="7"/>
      <c r="I29" s="7"/>
    </row>
    <row r="30" spans="1:9">
      <c r="A30" s="7" t="s">
        <v>43</v>
      </c>
      <c r="B30" s="7" t="s">
        <v>171</v>
      </c>
      <c r="C30" s="7">
        <v>4</v>
      </c>
      <c r="D30" s="7" t="s">
        <v>200</v>
      </c>
      <c r="E30" s="7"/>
      <c r="F30" s="7"/>
      <c r="G30" s="7"/>
      <c r="H30" s="7"/>
      <c r="I30" s="7"/>
    </row>
    <row r="31" spans="1:9">
      <c r="A31" s="7" t="s">
        <v>43</v>
      </c>
      <c r="B31" s="7" t="s">
        <v>171</v>
      </c>
      <c r="C31" s="7">
        <v>5</v>
      </c>
      <c r="D31" s="7" t="s">
        <v>201</v>
      </c>
      <c r="E31" s="7"/>
      <c r="F31" s="7"/>
      <c r="G31" s="7"/>
      <c r="H31" s="7"/>
      <c r="I31" s="7"/>
    </row>
    <row r="32" spans="1:9">
      <c r="A32" s="7" t="s">
        <v>43</v>
      </c>
      <c r="B32" s="7" t="s">
        <v>171</v>
      </c>
      <c r="C32" s="7">
        <v>6</v>
      </c>
      <c r="D32" s="7" t="s">
        <v>202</v>
      </c>
      <c r="E32" s="7"/>
      <c r="F32" s="7"/>
      <c r="G32" s="7"/>
      <c r="H32" s="7"/>
      <c r="I32" s="7"/>
    </row>
    <row r="33" spans="1:9">
      <c r="A33" s="7" t="s">
        <v>43</v>
      </c>
      <c r="B33" s="7" t="s">
        <v>171</v>
      </c>
      <c r="C33" s="7">
        <v>7</v>
      </c>
      <c r="D33" s="7" t="s">
        <v>203</v>
      </c>
      <c r="E33" s="7"/>
      <c r="F33" s="7"/>
      <c r="G33" s="7"/>
      <c r="H33" s="7"/>
      <c r="I33"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18"/>
  <sheetViews>
    <sheetView tabSelected="0" workbookViewId="0" showGridLines="true" showRowColHeaders="1">
      <pane ySplit="2" activePane="bottomLeft" state="frozen" topLeftCell="A3"/>
      <selection pane="bottomLeft" activeCell="A2" sqref="A2:G1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4" t="s">
        <v>204</v>
      </c>
      <c r="B1" s="4"/>
      <c r="C1" s="4"/>
      <c r="D1" s="4"/>
      <c r="E1" s="4"/>
      <c r="F1" s="4"/>
      <c r="G1" s="4"/>
    </row>
    <row r="2" spans="1:7">
      <c r="A2" s="8" t="s">
        <v>205</v>
      </c>
      <c r="B2" s="8" t="s">
        <v>206</v>
      </c>
      <c r="C2" s="8" t="s">
        <v>207</v>
      </c>
      <c r="D2" s="8" t="s">
        <v>208</v>
      </c>
      <c r="E2" s="8" t="s">
        <v>209</v>
      </c>
      <c r="F2" s="8" t="s">
        <v>210</v>
      </c>
      <c r="G2" s="8" t="s">
        <v>211</v>
      </c>
    </row>
    <row r="3" spans="1:7">
      <c r="A3" s="7" t="s">
        <v>44</v>
      </c>
      <c r="B3" s="7">
        <v>25</v>
      </c>
      <c r="C3" s="7" t="s">
        <v>82</v>
      </c>
      <c r="D3" s="7">
        <v>1</v>
      </c>
      <c r="E3" s="7" t="s">
        <v>212</v>
      </c>
      <c r="F3" s="7" t="s">
        <v>213</v>
      </c>
      <c r="G3" s="7" t="s">
        <v>214</v>
      </c>
    </row>
    <row r="4" spans="1:7">
      <c r="A4" s="7"/>
      <c r="B4" s="7"/>
      <c r="C4" s="7"/>
      <c r="D4" s="7">
        <v>2</v>
      </c>
      <c r="E4" s="7" t="s">
        <v>215</v>
      </c>
      <c r="F4" s="7" t="s">
        <v>216</v>
      </c>
      <c r="G4" s="7" t="s">
        <v>217</v>
      </c>
    </row>
    <row r="5" spans="1:7">
      <c r="A5" s="7"/>
      <c r="B5" s="7"/>
      <c r="C5" s="7"/>
      <c r="D5" s="7">
        <v>3</v>
      </c>
      <c r="E5" s="7" t="s">
        <v>218</v>
      </c>
      <c r="F5" s="7" t="s">
        <v>219</v>
      </c>
      <c r="G5" s="7" t="s">
        <v>220</v>
      </c>
    </row>
    <row r="6" spans="1:7">
      <c r="A6" s="7"/>
      <c r="B6" s="7"/>
      <c r="C6" s="7"/>
      <c r="D6" s="7">
        <v>4</v>
      </c>
      <c r="E6" s="7" t="s">
        <v>221</v>
      </c>
      <c r="F6" s="7" t="s">
        <v>222</v>
      </c>
      <c r="G6" s="7" t="s">
        <v>223</v>
      </c>
    </row>
    <row r="7" spans="1:7">
      <c r="A7" s="7" t="s">
        <v>51</v>
      </c>
      <c r="B7" s="7">
        <v>25</v>
      </c>
      <c r="C7" s="7" t="s">
        <v>102</v>
      </c>
      <c r="D7" s="7">
        <v>1</v>
      </c>
      <c r="E7" s="7" t="s">
        <v>212</v>
      </c>
      <c r="F7" s="7" t="s">
        <v>213</v>
      </c>
      <c r="G7" s="7" t="s">
        <v>224</v>
      </c>
    </row>
    <row r="8" spans="1:7">
      <c r="A8" s="7"/>
      <c r="B8" s="7"/>
      <c r="C8" s="7"/>
      <c r="D8" s="7">
        <v>2</v>
      </c>
      <c r="E8" s="7" t="s">
        <v>215</v>
      </c>
      <c r="F8" s="7" t="s">
        <v>216</v>
      </c>
      <c r="G8" s="7" t="s">
        <v>225</v>
      </c>
    </row>
    <row r="9" spans="1:7">
      <c r="A9" s="7"/>
      <c r="B9" s="7"/>
      <c r="C9" s="7"/>
      <c r="D9" s="7">
        <v>3</v>
      </c>
      <c r="E9" s="7" t="s">
        <v>218</v>
      </c>
      <c r="F9" s="7" t="s">
        <v>219</v>
      </c>
      <c r="G9" s="7" t="s">
        <v>226</v>
      </c>
    </row>
    <row r="10" spans="1:7">
      <c r="A10" s="7"/>
      <c r="B10" s="7"/>
      <c r="C10" s="7"/>
      <c r="D10" s="7">
        <v>4</v>
      </c>
      <c r="E10" s="7" t="s">
        <v>221</v>
      </c>
      <c r="F10" s="7" t="s">
        <v>222</v>
      </c>
      <c r="G10" s="7" t="s">
        <v>227</v>
      </c>
    </row>
    <row r="11" spans="1:7">
      <c r="A11" s="7" t="s">
        <v>58</v>
      </c>
      <c r="B11" s="7">
        <v>25</v>
      </c>
      <c r="C11" s="7" t="s">
        <v>102</v>
      </c>
      <c r="D11" s="7">
        <v>1</v>
      </c>
      <c r="E11" s="7" t="s">
        <v>212</v>
      </c>
      <c r="F11" s="7" t="s">
        <v>213</v>
      </c>
      <c r="G11" s="7" t="s">
        <v>228</v>
      </c>
    </row>
    <row r="12" spans="1:7">
      <c r="A12" s="7"/>
      <c r="B12" s="7"/>
      <c r="C12" s="7"/>
      <c r="D12" s="7">
        <v>2</v>
      </c>
      <c r="E12" s="7" t="s">
        <v>215</v>
      </c>
      <c r="F12" s="7" t="s">
        <v>216</v>
      </c>
      <c r="G12" s="7" t="s">
        <v>229</v>
      </c>
    </row>
    <row r="13" spans="1:7">
      <c r="A13" s="7"/>
      <c r="B13" s="7"/>
      <c r="C13" s="7"/>
      <c r="D13" s="7">
        <v>3</v>
      </c>
      <c r="E13" s="7" t="s">
        <v>218</v>
      </c>
      <c r="F13" s="7" t="s">
        <v>219</v>
      </c>
      <c r="G13" s="7" t="s">
        <v>230</v>
      </c>
    </row>
    <row r="14" spans="1:7">
      <c r="A14" s="7"/>
      <c r="B14" s="7"/>
      <c r="C14" s="7"/>
      <c r="D14" s="7">
        <v>4</v>
      </c>
      <c r="E14" s="7" t="s">
        <v>221</v>
      </c>
      <c r="F14" s="7" t="s">
        <v>222</v>
      </c>
      <c r="G14" s="7" t="s">
        <v>231</v>
      </c>
    </row>
    <row r="15" spans="1:7">
      <c r="A15" s="7" t="s">
        <v>64</v>
      </c>
      <c r="B15" s="7">
        <v>25</v>
      </c>
      <c r="C15" s="7" t="s">
        <v>232</v>
      </c>
      <c r="D15" s="7">
        <v>1</v>
      </c>
      <c r="E15" s="7" t="s">
        <v>212</v>
      </c>
      <c r="F15" s="7" t="s">
        <v>213</v>
      </c>
      <c r="G15" s="7" t="s">
        <v>233</v>
      </c>
    </row>
    <row r="16" spans="1:7">
      <c r="A16" s="7"/>
      <c r="B16" s="7"/>
      <c r="C16" s="7"/>
      <c r="D16" s="7">
        <v>2</v>
      </c>
      <c r="E16" s="7" t="s">
        <v>215</v>
      </c>
      <c r="F16" s="7" t="s">
        <v>216</v>
      </c>
      <c r="G16" s="7" t="s">
        <v>234</v>
      </c>
    </row>
    <row r="17" spans="1:7">
      <c r="A17" s="7"/>
      <c r="B17" s="7"/>
      <c r="C17" s="7"/>
      <c r="D17" s="7">
        <v>3</v>
      </c>
      <c r="E17" s="7" t="s">
        <v>218</v>
      </c>
      <c r="F17" s="7" t="s">
        <v>219</v>
      </c>
      <c r="G17" s="7" t="s">
        <v>235</v>
      </c>
    </row>
    <row r="18" spans="1:7">
      <c r="A18" s="7"/>
      <c r="B18" s="7"/>
      <c r="C18" s="7"/>
      <c r="D18" s="7">
        <v>4</v>
      </c>
      <c r="E18" s="7" t="s">
        <v>221</v>
      </c>
      <c r="F18" s="7" t="s">
        <v>222</v>
      </c>
      <c r="G18" s="7" t="s">
        <v>236</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237</v>
      </c>
      <c r="B1" s="4"/>
      <c r="C1" s="4"/>
      <c r="D1" s="4"/>
      <c r="E1" s="4"/>
      <c r="F1" s="4"/>
      <c r="G1" s="4"/>
    </row>
    <row r="2" spans="1:7">
      <c r="A2" s="8" t="s">
        <v>238</v>
      </c>
      <c r="B2" s="8" t="s">
        <v>239</v>
      </c>
      <c r="C2" s="8" t="s">
        <v>240</v>
      </c>
      <c r="D2" s="8" t="s">
        <v>241</v>
      </c>
      <c r="E2" s="8" t="s">
        <v>242</v>
      </c>
      <c r="F2" s="8" t="s">
        <v>243</v>
      </c>
      <c r="G2" s="8" t="s">
        <v>244</v>
      </c>
    </row>
    <row r="3" spans="1:7">
      <c r="A3" s="7">
        <v>1</v>
      </c>
      <c r="B3" s="7" t="s">
        <v>245</v>
      </c>
      <c r="C3" s="7">
        <v>35</v>
      </c>
      <c r="D3" s="7" t="s">
        <v>246</v>
      </c>
      <c r="E3" s="7" t="s">
        <v>247</v>
      </c>
      <c r="F3" s="7" t="s">
        <v>248</v>
      </c>
      <c r="G3" s="7" t="s">
        <v>249</v>
      </c>
    </row>
    <row r="4" spans="1:7">
      <c r="A4" s="7"/>
      <c r="B4" s="7" t="s">
        <v>250</v>
      </c>
      <c r="C4" s="7"/>
      <c r="D4" s="7" t="s">
        <v>251</v>
      </c>
      <c r="E4" s="7"/>
      <c r="F4" s="7"/>
      <c r="G4" s="7"/>
    </row>
    <row r="5" spans="1:7">
      <c r="A5" s="7">
        <v>2</v>
      </c>
      <c r="B5" s="7" t="s">
        <v>252</v>
      </c>
      <c r="C5" s="7">
        <v>35</v>
      </c>
      <c r="D5" s="7" t="s">
        <v>253</v>
      </c>
      <c r="E5" s="7" t="s">
        <v>254</v>
      </c>
      <c r="F5" s="7" t="s">
        <v>255</v>
      </c>
      <c r="G5" s="7" t="s">
        <v>256</v>
      </c>
    </row>
    <row r="6" spans="1:7">
      <c r="A6" s="7"/>
      <c r="B6" s="7" t="s">
        <v>250</v>
      </c>
      <c r="C6" s="7"/>
      <c r="D6" s="7" t="s">
        <v>257</v>
      </c>
      <c r="E6" s="7"/>
      <c r="F6" s="7"/>
      <c r="G6" s="7"/>
    </row>
    <row r="7" spans="1:7">
      <c r="A7" s="7">
        <v>3</v>
      </c>
      <c r="B7" s="7" t="s">
        <v>258</v>
      </c>
      <c r="C7" s="7">
        <v>35</v>
      </c>
      <c r="D7" s="7" t="s">
        <v>259</v>
      </c>
      <c r="E7" s="7" t="s">
        <v>260</v>
      </c>
      <c r="F7" s="7" t="s">
        <v>261</v>
      </c>
      <c r="G7" s="7" t="s">
        <v>262</v>
      </c>
    </row>
    <row r="8" spans="1:7">
      <c r="A8" s="7"/>
      <c r="B8" s="7" t="s">
        <v>250</v>
      </c>
      <c r="C8" s="7"/>
      <c r="D8" s="7" t="s">
        <v>263</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264</v>
      </c>
      <c r="B1" s="4"/>
      <c r="C1" s="4"/>
      <c r="D1" s="4"/>
      <c r="E1" s="4"/>
    </row>
    <row r="2" spans="1:5">
      <c r="A2" s="1" t="s">
        <v>265</v>
      </c>
      <c r="B2" s="1" t="s">
        <v>266</v>
      </c>
      <c r="C2" s="1"/>
      <c r="D2" s="1"/>
      <c r="E2" s="1"/>
    </row>
    <row r="3" spans="1:5">
      <c r="A3" s="10" t="s">
        <v>267</v>
      </c>
      <c r="B3" s="7" t="s">
        <v>268</v>
      </c>
      <c r="C3" s="5"/>
      <c r="D3" s="5"/>
      <c r="E3" s="5"/>
    </row>
    <row r="4" spans="1:5">
      <c r="A4" s="10" t="s">
        <v>269</v>
      </c>
      <c r="B4" s="7" t="s">
        <v>270</v>
      </c>
      <c r="C4" s="5"/>
      <c r="D4" s="5"/>
      <c r="E4" s="5"/>
    </row>
    <row r="5" spans="1:5">
      <c r="A5" s="10" t="s">
        <v>271</v>
      </c>
      <c r="B5" s="7" t="s">
        <v>272</v>
      </c>
      <c r="C5" s="5"/>
      <c r="D5" s="5"/>
      <c r="E5" s="5"/>
    </row>
    <row r="6" spans="1:5">
      <c r="A6" s="10" t="s">
        <v>273</v>
      </c>
      <c r="B6" s="7" t="s">
        <v>274</v>
      </c>
      <c r="C6" s="5"/>
      <c r="D6" s="5"/>
      <c r="E6" s="5"/>
    </row>
    <row r="7" spans="1:5">
      <c r="A7" s="10" t="s">
        <v>275</v>
      </c>
      <c r="B7" s="7" t="s">
        <v>276</v>
      </c>
      <c r="C7" s="5"/>
      <c r="D7" s="5"/>
      <c r="E7" s="5"/>
    </row>
    <row r="8" spans="1:5">
      <c r="A8" s="11" t="s">
        <v>165</v>
      </c>
      <c r="B8" s="11" t="s">
        <v>277</v>
      </c>
      <c r="C8" s="11" t="s">
        <v>278</v>
      </c>
      <c r="D8" s="11" t="s">
        <v>279</v>
      </c>
      <c r="E8" s="11" t="s">
        <v>280</v>
      </c>
    </row>
    <row r="9" spans="1:5">
      <c r="A9" s="7">
        <v>1</v>
      </c>
      <c r="B9" s="7" t="s">
        <v>281</v>
      </c>
      <c r="C9" s="7" t="s">
        <v>282</v>
      </c>
      <c r="D9" s="7" t="s">
        <v>283</v>
      </c>
      <c r="E9" s="7" t="s">
        <v>284</v>
      </c>
    </row>
    <row r="10" spans="1:5">
      <c r="A10" s="7">
        <v>2</v>
      </c>
      <c r="B10" s="7" t="s">
        <v>285</v>
      </c>
      <c r="C10" s="7" t="s">
        <v>286</v>
      </c>
      <c r="D10" s="7" t="s">
        <v>287</v>
      </c>
      <c r="E10" s="7" t="s">
        <v>288</v>
      </c>
    </row>
    <row r="11" spans="1:5">
      <c r="A11" s="7">
        <v>3</v>
      </c>
      <c r="B11" s="7" t="s">
        <v>289</v>
      </c>
      <c r="C11" s="7" t="s">
        <v>286</v>
      </c>
      <c r="D11" s="7" t="s">
        <v>290</v>
      </c>
      <c r="E11" s="7" t="s">
        <v>291</v>
      </c>
    </row>
    <row r="12" spans="1:5">
      <c r="A12" s="7">
        <v>4</v>
      </c>
      <c r="B12" s="7" t="s">
        <v>292</v>
      </c>
      <c r="C12" s="7" t="s">
        <v>286</v>
      </c>
      <c r="D12" s="7" t="s">
        <v>293</v>
      </c>
      <c r="E12" s="7" t="s">
        <v>294</v>
      </c>
    </row>
    <row r="13" spans="1:5">
      <c r="A13" s="7">
        <v>5</v>
      </c>
      <c r="B13" s="7" t="s">
        <v>295</v>
      </c>
      <c r="C13" s="7" t="s">
        <v>282</v>
      </c>
      <c r="D13" s="7" t="s">
        <v>296</v>
      </c>
      <c r="E13" s="7" t="s">
        <v>297</v>
      </c>
    </row>
    <row r="15" spans="1:5">
      <c r="A15" s="1" t="s">
        <v>298</v>
      </c>
      <c r="B15" s="1" t="s">
        <v>299</v>
      </c>
      <c r="C15" s="1"/>
      <c r="D15" s="1"/>
      <c r="E15" s="1"/>
    </row>
    <row r="16" spans="1:5">
      <c r="A16" s="10" t="s">
        <v>267</v>
      </c>
      <c r="B16" s="7" t="s">
        <v>300</v>
      </c>
      <c r="C16" s="5"/>
      <c r="D16" s="5"/>
      <c r="E16" s="5"/>
    </row>
    <row r="17" spans="1:5">
      <c r="A17" s="10" t="s">
        <v>269</v>
      </c>
      <c r="B17" s="7" t="s">
        <v>301</v>
      </c>
      <c r="C17" s="5"/>
      <c r="D17" s="5"/>
      <c r="E17" s="5"/>
    </row>
    <row r="18" spans="1:5">
      <c r="A18" s="10" t="s">
        <v>271</v>
      </c>
      <c r="B18" s="7" t="s">
        <v>302</v>
      </c>
      <c r="C18" s="5"/>
      <c r="D18" s="5"/>
      <c r="E18" s="5"/>
    </row>
    <row r="19" spans="1:5">
      <c r="A19" s="10" t="s">
        <v>273</v>
      </c>
      <c r="B19" s="7" t="s">
        <v>303</v>
      </c>
      <c r="C19" s="5"/>
      <c r="D19" s="5"/>
      <c r="E19" s="5"/>
    </row>
    <row r="20" spans="1:5">
      <c r="A20" s="10" t="s">
        <v>275</v>
      </c>
      <c r="B20" s="7" t="s">
        <v>304</v>
      </c>
      <c r="C20" s="5"/>
      <c r="D20" s="5"/>
      <c r="E20" s="5"/>
    </row>
    <row r="21" spans="1:5">
      <c r="A21" s="11" t="s">
        <v>165</v>
      </c>
      <c r="B21" s="11" t="s">
        <v>277</v>
      </c>
      <c r="C21" s="11" t="s">
        <v>278</v>
      </c>
      <c r="D21" s="11" t="s">
        <v>279</v>
      </c>
      <c r="E21" s="11" t="s">
        <v>280</v>
      </c>
    </row>
    <row r="22" spans="1:5">
      <c r="A22" s="7">
        <v>1</v>
      </c>
      <c r="B22" s="7" t="s">
        <v>281</v>
      </c>
      <c r="C22" s="7" t="s">
        <v>282</v>
      </c>
      <c r="D22" s="7" t="s">
        <v>305</v>
      </c>
      <c r="E22" s="7" t="s">
        <v>306</v>
      </c>
    </row>
    <row r="23" spans="1:5">
      <c r="A23" s="7">
        <v>2</v>
      </c>
      <c r="B23" s="7" t="s">
        <v>285</v>
      </c>
      <c r="C23" s="7" t="s">
        <v>286</v>
      </c>
      <c r="D23" s="7" t="s">
        <v>307</v>
      </c>
      <c r="E23" s="7" t="s">
        <v>308</v>
      </c>
    </row>
    <row r="24" spans="1:5">
      <c r="A24" s="7">
        <v>3</v>
      </c>
      <c r="B24" s="7" t="s">
        <v>289</v>
      </c>
      <c r="C24" s="7" t="s">
        <v>309</v>
      </c>
      <c r="D24" s="7" t="s">
        <v>310</v>
      </c>
      <c r="E24" s="7" t="s">
        <v>311</v>
      </c>
    </row>
    <row r="25" spans="1:5">
      <c r="A25" s="7">
        <v>4</v>
      </c>
      <c r="B25" s="7" t="s">
        <v>292</v>
      </c>
      <c r="C25" s="7" t="s">
        <v>286</v>
      </c>
      <c r="D25" s="7" t="s">
        <v>312</v>
      </c>
      <c r="E25" s="7" t="s">
        <v>313</v>
      </c>
    </row>
    <row r="26" spans="1:5">
      <c r="A26" s="7">
        <v>5</v>
      </c>
      <c r="B26" s="7" t="s">
        <v>295</v>
      </c>
      <c r="C26" s="7" t="s">
        <v>282</v>
      </c>
      <c r="D26" s="7" t="s">
        <v>314</v>
      </c>
      <c r="E26" s="7" t="s">
        <v>315</v>
      </c>
    </row>
    <row r="28" spans="1:5">
      <c r="A28" s="1" t="s">
        <v>316</v>
      </c>
      <c r="B28" s="1" t="s">
        <v>317</v>
      </c>
      <c r="C28" s="1"/>
      <c r="D28" s="1"/>
      <c r="E28" s="1"/>
    </row>
    <row r="29" spans="1:5">
      <c r="A29" s="10" t="s">
        <v>267</v>
      </c>
      <c r="B29" s="7" t="s">
        <v>318</v>
      </c>
      <c r="C29" s="5"/>
      <c r="D29" s="5"/>
      <c r="E29" s="5"/>
    </row>
    <row r="30" spans="1:5">
      <c r="A30" s="10" t="s">
        <v>269</v>
      </c>
      <c r="B30" s="7" t="s">
        <v>319</v>
      </c>
      <c r="C30" s="5"/>
      <c r="D30" s="5"/>
      <c r="E30" s="5"/>
    </row>
    <row r="31" spans="1:5">
      <c r="A31" s="10" t="s">
        <v>271</v>
      </c>
      <c r="B31" s="7" t="s">
        <v>320</v>
      </c>
      <c r="C31" s="5"/>
      <c r="D31" s="5"/>
      <c r="E31" s="5"/>
    </row>
    <row r="32" spans="1:5">
      <c r="A32" s="10" t="s">
        <v>273</v>
      </c>
      <c r="B32" s="7" t="s">
        <v>321</v>
      </c>
      <c r="C32" s="5"/>
      <c r="D32" s="5"/>
      <c r="E32" s="5"/>
    </row>
    <row r="33" spans="1:5">
      <c r="A33" s="10" t="s">
        <v>275</v>
      </c>
      <c r="B33" s="7" t="s">
        <v>322</v>
      </c>
      <c r="C33" s="5"/>
      <c r="D33" s="5"/>
      <c r="E33" s="5"/>
    </row>
    <row r="34" spans="1:5">
      <c r="A34" s="11" t="s">
        <v>165</v>
      </c>
      <c r="B34" s="11" t="s">
        <v>277</v>
      </c>
      <c r="C34" s="11" t="s">
        <v>278</v>
      </c>
      <c r="D34" s="11" t="s">
        <v>279</v>
      </c>
      <c r="E34" s="11" t="s">
        <v>280</v>
      </c>
    </row>
    <row r="35" spans="1:5">
      <c r="A35" s="7">
        <v>1</v>
      </c>
      <c r="B35" s="7" t="s">
        <v>281</v>
      </c>
      <c r="C35" s="7" t="s">
        <v>282</v>
      </c>
      <c r="D35" s="7" t="s">
        <v>323</v>
      </c>
      <c r="E35" s="7" t="s">
        <v>324</v>
      </c>
    </row>
    <row r="36" spans="1:5">
      <c r="A36" s="7">
        <v>2</v>
      </c>
      <c r="B36" s="7" t="s">
        <v>285</v>
      </c>
      <c r="C36" s="7" t="s">
        <v>286</v>
      </c>
      <c r="D36" s="7" t="s">
        <v>325</v>
      </c>
      <c r="E36" s="7" t="s">
        <v>326</v>
      </c>
    </row>
    <row r="37" spans="1:5">
      <c r="A37" s="7">
        <v>3</v>
      </c>
      <c r="B37" s="7" t="s">
        <v>289</v>
      </c>
      <c r="C37" s="7" t="s">
        <v>286</v>
      </c>
      <c r="D37" s="7" t="s">
        <v>327</v>
      </c>
      <c r="E37" s="7" t="s">
        <v>328</v>
      </c>
    </row>
    <row r="38" spans="1:5">
      <c r="A38" s="7">
        <v>4</v>
      </c>
      <c r="B38" s="7" t="s">
        <v>292</v>
      </c>
      <c r="C38" s="7" t="s">
        <v>286</v>
      </c>
      <c r="D38" s="7" t="s">
        <v>329</v>
      </c>
      <c r="E38" s="7" t="s">
        <v>330</v>
      </c>
    </row>
    <row r="39" spans="1:5">
      <c r="A39" s="7">
        <v>5</v>
      </c>
      <c r="B39" s="7" t="s">
        <v>295</v>
      </c>
      <c r="C39" s="7" t="s">
        <v>282</v>
      </c>
      <c r="D39" s="7" t="s">
        <v>331</v>
      </c>
      <c r="E39" s="7" t="s">
        <v>332</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4"/>
  <sheetViews>
    <sheetView tabSelected="0" workbookViewId="0" showGridLines="true" showRowColHeaders="1">
      <pane ySplit="2" activePane="bottomLeft" state="frozen" topLeftCell="A3"/>
      <selection pane="bottomLeft" activeCell="A2" sqref="A2:D14"/>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4" t="s">
        <v>333</v>
      </c>
      <c r="B1" s="4"/>
      <c r="C1" s="4"/>
      <c r="D1" s="4"/>
    </row>
    <row r="2" spans="1:4">
      <c r="A2" s="8" t="s">
        <v>205</v>
      </c>
      <c r="B2" s="8" t="s">
        <v>334</v>
      </c>
      <c r="C2" s="8" t="s">
        <v>335</v>
      </c>
      <c r="D2" s="8" t="s">
        <v>336</v>
      </c>
    </row>
    <row r="3" spans="1:4">
      <c r="A3" s="7" t="s">
        <v>44</v>
      </c>
      <c r="B3" s="7" t="s">
        <v>337</v>
      </c>
      <c r="C3" s="7" t="s">
        <v>338</v>
      </c>
      <c r="D3" s="7" t="s">
        <v>339</v>
      </c>
    </row>
    <row r="4" spans="1:4">
      <c r="A4" s="7" t="s">
        <v>44</v>
      </c>
      <c r="B4" s="7" t="s">
        <v>340</v>
      </c>
      <c r="C4" s="7" t="s">
        <v>341</v>
      </c>
      <c r="D4" s="7" t="s">
        <v>342</v>
      </c>
    </row>
    <row r="5" spans="1:4">
      <c r="A5" s="7" t="s">
        <v>44</v>
      </c>
      <c r="B5" s="7" t="s">
        <v>343</v>
      </c>
      <c r="C5" s="7" t="s">
        <v>344</v>
      </c>
      <c r="D5" s="7" t="s">
        <v>345</v>
      </c>
    </row>
    <row r="6" spans="1:4">
      <c r="A6" s="7" t="s">
        <v>51</v>
      </c>
      <c r="B6" s="7" t="s">
        <v>337</v>
      </c>
      <c r="C6" s="7" t="s">
        <v>346</v>
      </c>
      <c r="D6" s="7" t="s">
        <v>347</v>
      </c>
    </row>
    <row r="7" spans="1:4">
      <c r="A7" s="7" t="s">
        <v>51</v>
      </c>
      <c r="B7" s="7" t="s">
        <v>340</v>
      </c>
      <c r="C7" s="7" t="s">
        <v>348</v>
      </c>
      <c r="D7" s="7" t="s">
        <v>349</v>
      </c>
    </row>
    <row r="8" spans="1:4">
      <c r="A8" s="7" t="s">
        <v>51</v>
      </c>
      <c r="B8" s="7" t="s">
        <v>343</v>
      </c>
      <c r="C8" s="7" t="s">
        <v>350</v>
      </c>
      <c r="D8" s="7" t="s">
        <v>351</v>
      </c>
    </row>
    <row r="9" spans="1:4">
      <c r="A9" s="7" t="s">
        <v>58</v>
      </c>
      <c r="B9" s="7" t="s">
        <v>337</v>
      </c>
      <c r="C9" s="7" t="s">
        <v>338</v>
      </c>
      <c r="D9" s="7" t="s">
        <v>352</v>
      </c>
    </row>
    <row r="10" spans="1:4">
      <c r="A10" s="7" t="s">
        <v>58</v>
      </c>
      <c r="B10" s="7" t="s">
        <v>340</v>
      </c>
      <c r="C10" s="7" t="s">
        <v>341</v>
      </c>
      <c r="D10" s="7" t="s">
        <v>353</v>
      </c>
    </row>
    <row r="11" spans="1:4">
      <c r="A11" s="7" t="s">
        <v>58</v>
      </c>
      <c r="B11" s="7" t="s">
        <v>343</v>
      </c>
      <c r="C11" s="7" t="s">
        <v>344</v>
      </c>
      <c r="D11" s="7" t="s">
        <v>354</v>
      </c>
    </row>
    <row r="12" spans="1:4">
      <c r="A12" s="7" t="s">
        <v>64</v>
      </c>
      <c r="B12" s="7" t="s">
        <v>337</v>
      </c>
      <c r="C12" s="7" t="s">
        <v>355</v>
      </c>
      <c r="D12" s="7" t="s">
        <v>356</v>
      </c>
    </row>
    <row r="13" spans="1:4">
      <c r="A13" s="7" t="s">
        <v>64</v>
      </c>
      <c r="B13" s="7" t="s">
        <v>340</v>
      </c>
      <c r="C13" s="7" t="s">
        <v>357</v>
      </c>
      <c r="D13" s="7" t="s">
        <v>358</v>
      </c>
    </row>
    <row r="14" spans="1:4">
      <c r="A14" s="7" t="s">
        <v>64</v>
      </c>
      <c r="B14" s="7" t="s">
        <v>343</v>
      </c>
      <c r="C14" s="7" t="s">
        <v>359</v>
      </c>
      <c r="D14" s="7" t="s">
        <v>360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2026-07-10T20:27:10+02:00</dcterms:created>
  <dcterms:modified xsi:type="dcterms:W3CDTF">2026-07-10T20:27:10+02:00</dcterms:modified>
  <dc:title>Currículo LOMLOE Digitalizacion 1.º ESO Comunidad de Madrid</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