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<sst xmlns="http://schemas.openxmlformats.org/spreadsheetml/2006/main" uniqueCount="255">
  <si>
    <t>Corrigiendo.es</t>
  </si>
  <si>
    <t>Materia</t>
  </si>
  <si>
    <t>Digitalizacion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</si>
  <si>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</si>
  <si>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</si>
  <si>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</si>
  <si>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</si>
  <si>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</si>
  <si>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</si>
  <si>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</si>
  <si>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</si>
  <si>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</si>
  <si>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</si>
  <si>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</si>
  <si>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</si>
  <si>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</si>
  <si>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</si>
  <si>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</si>
  <si>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</si>
  <si>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</si>
  <si>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</si>
  <si>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</si>
  <si>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</si>
  <si>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</si>
  <si>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</si>
  <si>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</si>
  <si>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</si>
  <si>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</si>
  <si>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</si>
  <si>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</si>
  <si>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</si>
  <si>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</si>
  <si>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</si>
  <si>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</si>
  <si>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</si>
  <si>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</si>
  <si>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</si>
  <si>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operativos, para gestionar las herramientas e instalaciones informáticas y de comunicación de uso cotidiano.</t>
  </si>
  <si>
    <t>Saber solucionar fallos básicos del ordenador y configurar la red de casa para que todo funcione correctamente en el día a día.</t>
  </si>
  <si>
    <t>El alumnado diagnostica errores comunes, instala periféricos, configura conexiones WiFi y organiza el sistema operativo para mantener sus equipos personales operativos y seguros.</t>
  </si>
  <si>
    <t>No es memorizar componentes internos de un ordenador ni aprenderse de memoria un manual técnico. No es solo usar programas, sino entender el soporte físico.</t>
  </si>
  <si>
    <t>El alumnado configura una red doméstica con varios dispositivos y soluciona un problema simulado de falta de conexión a internet.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</si>
  <si>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</si>
  <si>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</si>
  <si>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</si>
  <si>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El alumnado organiza sus propias herramientas y fuentes digitales para aprender de forma autónoma y eficiente a lo largo de su vida.</t>
  </si>
  <si>
    <t>El alumnado selecciona aplicaciones, organiza marcadores, usa nubes de almacenamiento y personaliza sus dispositivos para encontrar y guardar información útil para sus estudios.</t>
  </si>
  <si>
    <t>No es solo usar el ordenador para jugar. No es seguir instrucciones cerradas del profesor. No es acumular archivos sin orden ni sentido pedagógico.</t>
  </si>
  <si>
    <t>El alumnado crea un panel visual clasificando sus fuentes de consulta, herramientas de edición y canales de comunicación favoritos para sus proyectos escolares.</t>
  </si>
  <si>
    <t>aplicar</t>
  </si>
  <si>
    <t>CE.3</t>
  </si>
  <si>
    <t>Desarrollar hábitos que fomenten el bienestar digital, aplicando medidas preventivas y correctivas, para proteger dispositivos, datos personales y la propia salud.</t>
  </si>
  <si>
    <t>Aprender a usar la tecnología de forma segura y saludable, protegiendo tanto la información personal como el bienestar físico y emocional.</t>
  </si>
  <si>
    <t>El alumnado configura opciones de privacidad, gestiona contraseñas seguras, identifica riesgos en la red y establece pautas para evitar el uso excesivo de pantallas.</t>
  </si>
  <si>
    <t>No es memorizar definiciones de ciberseguridad ni tipos de malware. No es solo teoría sobre ergonomía, sino adoptar medidas reales de protección y autocuidado.</t>
  </si>
  <si>
    <t>El alumnado audita los permisos de las aplicaciones de su móvil y diseña un plan de desconexión digital para el fin de semana.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</si>
  <si>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</si>
  <si>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</si>
  <si>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El alumnado aprende a comportarse en internet de forma segura y ética, entendiendo las consecuencias de sus acciones digitales sobre sí mismos y los demás.</t>
  </si>
  <si>
    <t>El alumnado analiza su huella digital, reflexiona sobre el impacto de sus publicaciones y aplica normas de respeto y seguridad al interactuar en entornos virtuales.</t>
  </si>
  <si>
    <t>No es solo saber usar una aplicación o memorizar leyes de protección de datos. No es navegar sin rumbo. Es reflexionar antes de hacer clic y actuar con integridad.</t>
  </si>
  <si>
    <t>El alumnado analiza los términos de privacidad de una red social y crea un decálogo de buenas prácticas para prevenir el ciberacoso.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</si>
  <si>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</si>
  <si>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</si>
  <si>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</si>
  <si>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</si>
  <si>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</si>
  <si>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</si>
  <si>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</si>
  <si>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</si>
  <si>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</si>
  <si>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considerando la sostenibilidad, la accesibilidad universal y la reducción de la brecha digital en el entorno global.</t>
  </si>
  <si>
    <t>Analizar</t>
  </si>
  <si>
    <t>El alumnado realiza un informe o presentación multimedia comparando el ciclo de vida de dispositivos y el impacto energético de servicios digitales, proponiendo medidas de mejora.</t>
  </si>
  <si>
    <t>Rubrica produccion</t>
  </si>
  <si>
    <t>Investigación guiada sobre la huella de carbono digital y análisis de páginas web para verificar el cumplimiento de pautas básicas de accesibilidad.</t>
  </si>
  <si>
    <t>Limitar el análisis únicamente al reciclaje de componentes físicos ignorando el impacto energético del almacenamiento en la nube y los criterios de accesibilidad universal.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</si>
  <si>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</si>
  <si>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</si>
  <si>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</si>
  <si>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</si>
  <si>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</si>
  <si>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</si>
  <si>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</si>
  <si>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</si>
  <si>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</si>
  <si>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historia, tipos, funciones y componentes.</t>
  </si>
  <si>
    <t>Sistemas operativos: instalación y configuración de usuario.</t>
  </si>
  <si>
    <t>Sistema Operativo: manejo de las principales utilidades de un Sistema Operativo, organización de la información almacenada.</t>
  </si>
  <si>
    <t>Sistemas de comunicación e internet. Dispositivos de red y funcionamiento. Procedimiento de configuración de una red doméstica y conexión de dispositivos.</t>
  </si>
  <si>
    <t>Dispositivos conectados ("IoT+Wearables dispositivos.</t>
  </si>
  <si>
    <t>Búsqueda y selección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</si>
  <si>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</si>
  <si>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</si>
  <si>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</si>
  <si>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Edición y creación de contenidos: herramientas ofimáticas.</t>
  </si>
  <si>
    <t>Edición y creación de contenidos multimedia: tratamiento de imágenes, sonido y video.</t>
  </si>
  <si>
    <t>Seguridad de dispositivos. Medidas preventivas y correctivas para hacer frente a riesgos, amenazas y ataques a dispositivos.</t>
  </si>
  <si>
    <t>Seguridad de dispositivos. Herramientas de protección de dispositivos.</t>
  </si>
  <si>
    <t>Seguridad y protección de datos. Identidad, reputación, privacidad y huella digital. Medidas preventivas en la configuración de redes sociales y la gestión de identidades virtuales.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</si>
  <si>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</si>
  <si>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</si>
  <si>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red,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</si>
  <si>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</si>
  <si>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</si>
  <si>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</si>
  <si>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</si>
  <si>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</si>
  <si>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</si>
  <si>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</si>
  <si>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</si>
  <si>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</si>
  <si>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</si>
  <si>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Observacion sistematica</t>
  </si>
  <si>
    <t>No conseguido</t>
  </si>
  <si>
    <t>0-49%</t>
  </si>
  <si>
    <t>Muestra dificultades para identificar los componentes básicos de hardware y no logra conectar dispositivos a redes ni realizar configuraciones elementales del sistema operativo, incluso con ayuda directa y guías visuales.
→ Incapacidad para distinguir entre periféricos de entrada y salida o para introducir correctamente una clave de red Wi-Fi siguiendo instrucciones.</t>
  </si>
  <si>
    <t>En proceso</t>
  </si>
  <si>
    <t>50-69%</t>
  </si>
  <si>
    <t>Identifica componentes de hardware y realiza conexiones básicas a redes domésticas o instalaciones de software siguiendo manuales o guías paso a paso, resolviendo problemas técnicos solo cuando son muy evidentes.
→ Conexión de un ordenador a una red local y personalización del escritorio del sistema operativo siguiendo una lista de comprobación guiada.</t>
  </si>
  <si>
    <t>Adquirido</t>
  </si>
  <si>
    <t>70-89%</t>
  </si>
  <si>
    <t>Conecta y configura dispositivos a redes y sistemas operativos de forma autónoma, identificando y resolviendo problemas técnicos cotidianos mediante el análisis de los componentes y las funciones del sistema.
→ Configuración de una cuenta de usuario, instalación de un controlador de impresora y resolución de un conflicto de conectividad reiniciando servicios de red.</t>
  </si>
  <si>
    <t>Avanzado</t>
  </si>
  <si>
    <t>90-100%</t>
  </si>
  <si>
    <t>Optimiza la configuración de redes y sistemas operativos adaptándolos a necesidades específicas, y resuelve problemas técnicos complejos de forma eficiente, demostrando una comprensión profunda de la interacción hardware-software.
→ Configuración avanzada de un router (seguridad, canales) y diagnóstico de un fallo de rendimiento del sistema mediante el monitor de recursos para liberar carga de CPU o RAM.</t>
  </si>
  <si>
    <t>Portfolio / dosier</t>
  </si>
  <si>
    <t>Identifica de forma aislada algunas herramientas digitales básicas, pero requiere ayuda constante para configurar su entorno de aprendizaje y muestra dificultades para organizar la información o interactuar en plataformas virtuales.
→ Un listado de marcadores de navegador sin organizar y archivos guardados con nombres genéricos en una sola carpeta local.</t>
  </si>
  <si>
    <t>Configura un entorno personal de aprendizaje básico siguiendo instrucciones directas, realizando búsquedas sencillas y archivando información de forma elemental, participando de manera guiada en espacios de comunicación digital.
→ Uso de una plataforma educativa (como Google Classroom o Moodle) para entregar tareas y una carpeta en la nube con subcarpetas básicas por materias.</t>
  </si>
  <si>
    <t>Gestiona y personaliza su entorno de aprendizaje de forma autónoma, seleccionando herramientas adecuadas para buscar, filtrar y organizar información, además de crear y compartir contenidos digitales en entornos colaborativos de manera eficaz.
→ Un tablero de curación de contenidos (tipo Wakelet o Symbaloo) donde organiza fuentes fiables, herramientas de edición y recursos propios para un proyecto de clase.</t>
  </si>
  <si>
    <t>Optimiza y transfiere el uso de su entorno personal de aprendizaje de forma crítica, integrando recursos avanzados para la gestión del aprendizaje permanente y liderando la interacción y creación colectiva en espacios virtuales complejos.
→ Un portafolio digital interconectado que integra feeds de información, herramientas de programación y recursos multimedia, demostrando una gestión proactiva y crítica de su propio aprendizaje.</t>
  </si>
  <si>
    <t>Identifica de forma aislada y con ayuda docente algunos riesgos digitales elementales y medidas básicas de protección, sin llegar a aplicarlas de manera efectiva o sistemática en sus dispositivos o cuentas.
→ Reconoce que existen virus informáticos pero no sabe comprobar si el antivirus de su equipo está activo o actualizado.</t>
  </si>
  <si>
    <t>Aplica, siguiendo pautas o tutoriales guiados, medidas básicas de seguridad como la creación de contraseñas y el ajuste de privacidad, reconociendo amenazas comunes en la red aunque con dificultades para reaccionar ante situaciones imprevistas.
→ Configura el perfil de una red social como privado siguiendo una lista de pasos proporcionada en clase.</t>
  </si>
  <si>
    <t>Configura de forma autónoma la privacidad y seguridad de sus dispositivos, mantiene sistemas y contraseñas actualizados periódicamente y reacciona con eficacia ante amenazas habituales (phishing, malware), demostrando hábitos de bienestar digital.
→ Realiza una auditoría de seguridad en su propio dispositivo, activando la verificación en dos pasos y eliminando permisos innecesarios de aplicaciones.</t>
  </si>
  <si>
    <t>Evalúa críticamente riesgos complejos en entornos digitales, optimiza proactivamente la seguridad y la huella digital en múltiples plataformas y propone soluciones preventivas avanzadas para proteger la salud física y mental propia y ajena.
→ Diseña un plan de contingencia y una guía de buenas prácticas para el centro educativo sobre cómo detectar fraudes sofisticados y gestionar el tiempo de pantalla.</t>
  </si>
  <si>
    <t>Rúbrica genérica</t>
  </si>
  <si>
    <t>Identifica de forma aislada algunas normas de etiqueta digital y servicios básicos de administración o comercio electrónico, requiriendo supervisión constante para realizar acciones sencillas en la red sin una comprensión clara de sus repercusiones.
→ Listado incompleto de normas de comportamiento en redes sociales sin aplicarlas a un contexto real.</t>
  </si>
  <si>
    <t>Aplica normas de etiqueta digital en entornos conocidos y reconoce las ventajas de la administración electrónica y el comercio digital, identificando beneficios básicos del uso ecosocialmente responsable de la tecnología con ayuda de guías.
→ Participación en un foro educativo respetando las normas de cortesía y describiendo un proceso de compra online seguro.</t>
  </si>
  <si>
    <t>Ejerce una ciudadanía digital activa y ética, aplicando la etiqueta digital de forma autónoma, gestionando trámites y compras de forma responsable y valorando la libertad de expresión y el impacto ecosocial de la tecnología en la sociedad actual.
→ Creación de una infografía sobre los derechos del consumidor en el comercio electrónico y los beneficios de la administración digital.</t>
  </si>
  <si>
    <t>Analiza críticamente las repercusiones globales de la actividad digital, promoviendo activamente el uso ético y ecosocialmente responsable de las herramientas, y evaluando de forma compleja la veracidad, seguridad y sostenibilidad de las acciones en la red.
→ Informe de análisis sobre la huella de carbono digital y propuesta de un código ético de conducta para la comunidad escolar en entornos virtuales.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</si>
  <si>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</si>
  <si>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</si>
  <si>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</si>
  <si>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</si>
  <si>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</si>
  <si>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</si>
  <si>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</si>
  <si>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</si>
  <si>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</si>
  <si>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</si>
  <si>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diagramas interactivos de despiece de hardware donde el alumnado pueda clicar en cada componente para ver micro-vídeos de su función y fallos comunes.
• Proporcionar simuladores virtuales de configuración de routers y redes domésticas que permitan visualizar el flujo de datos y los cuellos de botella de forma gráfica.
• Ofrecer guías de resolución de problemas técnicos mediante árboles de decisión visuales (diagramas de flujo) que vinculen síntomas de error con soluciones de software o hardware.</t>
  </si>
  <si>
    <t>Acción y expresión</t>
  </si>
  <si>
    <t>Proporcionar múltiples formas de acción y expresión</t>
  </si>
  <si>
    <t xml:space="preserve">
• Crear un videoblog de 'soporte técnico' donde el alumno explique paso a paso la resolución de un conflicto de configuración de red o la instalación de un periférico.
• Diseñar una infografía técnica anotada sobre una fotografía real de su propio equipo doméstico, identificando puertos, conexiones y especificaciones del sistema operativo.
• Elaborar un manual de usuario interactivo en formato wiki o presentación no lineal que incluya capturas de pantalla comentadas sobre la gestión de permisos y seguridad en la red local.</t>
  </si>
  <si>
    <t>Implicación / motivación</t>
  </si>
  <si>
    <t>Proporcionar múltiples formas de implicación</t>
  </si>
  <si>
    <t xml:space="preserve">
• Implementar dinámicas de 'Help Desk' en el aula, donde los alumnos asumen roles de técnicos y clientes para resolver casos reales de conectividad planteados por el docente.
• Plantear retos de 'auditoría doméstica' donde el alumnado deba proponer mejoras reales para la eficiencia de la red de su propio hogar basándose en lo aprendido.
• Gamificar el aprendizaje mediante un 'Breakout Digital' donde para avanzar deban descifrar configuraciones IP correctas o identificar componentes de hardware dañados en imágenes.</t>
  </si>
  <si>
    <t xml:space="preserve">
• Diagramas de flujo interactivos que desglosen los componentes de un PLE (Búsqueda, Curación, Creación y Compartición) con hipervínculos a ejemplos reales de herramientas y casos de uso.
• Guías de configuración de navegadores mediante infografías con capas de información progresiva, permitiendo al alumno elegir entre instrucciones textuales, capturas de pantalla anotadas o videotutoriales cortos con subtítulos.
• Matriz comparativa de herramientas de almacenamiento y organización (nube, marcadores, RSS) que incluya iconos de accesibilidad para identificar cuáles permiten lectura de pantalla o comandos de voz.</t>
  </si>
  <si>
    <t xml:space="preserve">
• Construcción de un escritorio virtual personalizado (usando Symbaloo, Wakelet o carpetas locales) donde el alumno categorice y justifique su selección de fuentes de información y herramientas de producción.
• Demostración de un flujo de trabajo digital mediante la grabación de un 'screencast' comentado o un hilo de capturas de pantalla que explique cómo gestionan una tarea de investigación desde la búsqueda hasta el archivo final.
• Diseño de un 'Protocolo de Organización Digital' propio, permitiendo elegir el formato: una lista de verificación interactiva, un mapa mental o una entrada de blog técnica sobre nomenclatura de archivos y seguridad.</t>
  </si>
  <si>
    <t xml:space="preserve">
• Actividad 'Tool Hunter': Desafío donde los alumnos deben encontrar y proponer una herramienta digital que resuelva un problema específico de su vida académica (ej. un conversor de formatos o un gestor de tiempo).
• Simulacros de 'Auditoría Digital' por pares, donde los alumnos evalúan la eficiencia del entorno de un compañero y sugieren mejoras, fomentando la colaboración y el aprendizaje entre iguales.
• Personalización del PLE basada en intereses: Permitir que el alumno configure su entorno de aprendizaje enfocándolo hacia un área vocacional (diseño gráfico, programación, edición de vídeo) para aumentar la relevancia personal.</t>
  </si>
  <si>
    <t xml:space="preserve">
• Infografías interactivas con capas sobre ergonomía digital que permitan alternar entre visión ósea, muscular y de fatiga visual mediante filtros de color para comprender el impacto físico del uso de dispositivos.
• Repositorio de videotutoriales con subtítulos y guiones técnicos descargables sobre la configuración de cortafuegos, sistemas de autenticación de doble factor y cifrado de archivos.
• Simuladores de ataques de ingeniería social (phishing) que utilicen glosarios hipervinculados para explicar términos técnicos de ciberseguridad y protección de datos en tiempo real.</t>
  </si>
  <si>
    <t xml:space="preserve">
• Auditoría de seguridad de un entorno doméstico simulado, presentada mediante un mapa conceptual interactivo o un informe técnico con capturas de pantalla anotadas de las medidas preventivas aplicadas.
• Creación de un 'Manual de Bienestar Digital' multimodal (podcast, vídeo tutorial o guía interactiva) centrado en la gestión de la identidad digital y la protección de la huella digital.
• Diseño de un prototipo de estación de trabajo ergonómica utilizando software de modelado 3D o maquetas físicas, justificando técnicamente los ángulos de visión y distancias de seguridad.</t>
  </si>
  <si>
    <t xml:space="preserve">
• Desafío de 'Ciber-Hacker Ético' gamificado donde el alumnado debe resolver puzles de seguridad y protección de datos para desbloquear niveles y obtener insignias de competencia.
• Análisis crítico de los contratos de Términos y Condiciones de las aplicaciones que más utilizan (TikTok, Instagram, Discord), permitiendo elegir la plataforma según sus intereses personales.
• Simulación de roles como consultores de seguridad para una ONG local, donde deben proponer soluciones preventivas y correctivas adaptadas a diferentes perfiles de riesgo y niveles de dificultad.</t>
  </si>
  <si>
    <t xml:space="preserve">
• Utilizar visualizadores de metadatos (herramientas de análisis EXIF) para mostrar de forma tangible la huella digital invisible que dejamos en archivos de imagen y vídeo.
• Presentar el funcionamiento de los algoritmos de personalización mediante simuladores de 'cámaras de eco' que visualicen cómo se filtra la información según el perfil del usuario.
• Ofrecer diagramas de flujo interactivos que desglosen las licencias Creative Commons y el copyright, comparando casos reales de uso ético frente a infracciones en la red.</t>
  </si>
  <si>
    <t xml:space="preserve">
• Diseñar un plan de respuesta ante un ciberriesgo (como phishing o ciberacoso) permitiendo elegir entre un diagrama de bloques técnico, un pódcast de concienciación o un hilo de mensajes en una red social simulada.
• Crear un decálogo de ciudadanía digital activa mediante la programación de un bot de ayuda sencillo (en Scratch o Python) o la edición de una wiki colaborativa sobre derechos digitales.
• Realizar una auditoría de privacidad de una aplicación común, documentando los hallazgos mediante capturas de pantalla anotadas, un informe técnico o una presentación multimedia.</t>
  </si>
  <si>
    <t>Proporcionar múltiples formas de compromiso</t>
  </si>
  <si>
    <t xml:space="preserve">
• Plantear un desafío de 'CSI Digital' donde el alumnado deba rastrear el origen de una noticia falsa utilizando herramientas de búsqueda inversa y verificación de fuentes.
• Permitir la elección de un área de interés personal (gaming, redes sociales, e-commerce) para analizar los riesgos específicos y las repercusiones éticas de las acciones en ese entorno.
• Gamificar la unidad mediante una 'Bug Bounty' de ética, donde los alumnos ganen puntos al identificar fallos de seguridad o conductas poco éticas en servicios digitales de uso cotidiano.</t>
  </si>
  <si>
    <t>Mapeo CE → descriptores del Perfil de Salida</t>
  </si>
  <si>
    <t>Descriptores principales</t>
  </si>
  <si>
    <t>Descriptores secundarios</t>
  </si>
  <si>
    <t>Justificación</t>
  </si>
  <si>
    <t>CD4, CD1, STEM1</t>
  </si>
  <si>
    <t>CPSAA1, CE1</t>
  </si>
  <si>
    <t>La CE1 implica 'identificar y resolver problemas técnicos' (CD4: resolución de problemas técnicos), 'conectar y configurar dispositivos' y 'gestionar herramientas' (CD1: gestión de herramientas digitales) y 'aplicar conocimientos de hardware y sistemas operativos' (STEM1: aplicación del método científico a problemas técnicos). Secundariamente, requiere planificación (CPSAA1) e iniciativa (CE1).</t>
  </si>
  <si>
    <t>CPSAA1, CD1, CPSAA3</t>
  </si>
  <si>
    <t>CPSAA5, CD5</t>
  </si>
  <si>
    <t>La CE2 busca 'configurar el entorno personal de aprendizaje' y 'gestionar el aprendizaje permanente' (CPSAA1: planificación y autorregulación, CPSAA3: aprender a aprender) 'interactuando con recursos digitales' (CD1: gestión de herramientas). Además, la interacción puede implicar colaboración (CPSAA5) y resolución conjunta (CD5).</t>
  </si>
  <si>
    <t>CD3, CC1, CPSAA2</t>
  </si>
  <si>
    <t>CC2</t>
  </si>
  <si>
    <t>La CE3 se centra en 'bienestar digital' y 'medidas preventivas y correctivas' para 'proteger dispositivos, datos personales y la propia salud', lo que se vincula con CD3 (seguridad y protección), CC1 (ciudadanía digital responsable) y CPSAA2 (cuidado de la salud). Secundariamente, la protección de datos se relaciona con CC2 (derechos digitales).</t>
  </si>
  <si>
    <t>CC1, CC2, CC3</t>
  </si>
  <si>
    <t>CC4, CD3</t>
  </si>
  <si>
    <t>La CE4 promueve 'una ciudadanía digital crítica' y 'uso activo, responsable y ético de la tecnología' (CC1: ciudadanía digital, CC2: derechos y deberes, CC3: participación cívica). Secundariamente, implica responsabilidad sistémica (CC4) y seguridad (CD3).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</si>
  <si>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</si>
  <si>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</si>
  <si>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</si>
  <si>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</si>
  <si>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</si>
  <si>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</si>
  <si>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</si>
  <si>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</si>
  <si>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</si>
  <si>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Real Decreto 217/2022 para Digitalización en 2.º ESO. Revisa los 4 bloques de saberes y los 14 criterios de evaluación. Anota las 4 competencias específicas (CE) y su numeración oficial.</t>
  </si>
  <si>
    <t>No te fíes de los resúmenes de editoriales; imprime el documento oficial y subraya los verbos de los criterios (ej.: 'analiza', 'diseña', 'aplica').</t>
  </si>
  <si>
    <t>Listar las CE y criterios</t>
  </si>
  <si>
    <t>Extrae las 4 CE y los 14 criterios. Identifica qué CE tiene más criterios (suele ser CE3). Relaciónalos con los 17 saberes. Usa una tabla para visualizar la correspondencia.</t>
  </si>
  <si>
    <t>Usa una hoja de cálculo para cruzar CE-criterios-saberes; te ahorrará tiempo al diseñar situaciones de aprendizaje (SDA).</t>
  </si>
  <si>
    <t>Priorizar criterios e instrumentos</t>
  </si>
  <si>
    <t>1.5 horas</t>
  </si>
  <si>
    <t>Decide qué criterios evaluarás con cada instrumento (rúbrica, observación, producto digital, prueba oral). Prioriza los criterios que permitan evaluar procesos y productos digitales.</t>
  </si>
  <si>
    <t>En Digitalización, la observación directa del proceso de trabajo (ej.: cómo resuelven un problema de programación) cuenta mucho; no te limites al producto final.</t>
  </si>
  <si>
    <t>Distribuir saberes por trimestre</t>
  </si>
  <si>
    <t>Reparte los 17 saberes en los 3 trimestres. El primer trimestre: fundamentos digitales y seguridad. Segundo: herramientas de creación. Tercero: proyecto integrador. Deja un saber transversal (ciberseguridad) para todo el curso.</t>
  </si>
  <si>
    <t>Deja un saber transversal (como 'identidad digital y privacidad') para trabajarlo todo el curso, no lo asignes a un solo trimestre.</t>
  </si>
  <si>
    <t>Diseñar una SDA tipo por trimestre</t>
  </si>
  <si>
    <t>2 horas</t>
  </si>
  <si>
    <t>Para cada trimestre, plantea una SDA que integre varios saberes y criterios. Ejemplo primer trimestre: 'Diseño colaborativo de un póster digital sobre ciberseguridad'. Incluye al menos un criterio de cada CE.</t>
  </si>
  <si>
    <t>Asegúrate de que cada SDA incluya al menos un criterio de cada CE para garantizar el desarrollo competencial equilibrado.</t>
  </si>
  <si>
    <t>Establecer ponderaciones del departamento</t>
  </si>
  <si>
    <t>Define el % de cada CE en la nota final (sumando 100%). Consensúa con el departamento los instrumentos y su peso. Ejemplo: CE1 20%, CE2 25%, CE3 35%, CE4 20%.</t>
  </si>
  <si>
    <t>En Digitalización, la CE de creación y comunicación (CE3) suele tener más peso; no olvides incluir la evaluación de la competencia digital del alumnado como criterio transversal.</t>
  </si>
  <si>
    <t>Documentar atención a la diversidad y recuperación</t>
  </si>
  <si>
    <t>Redacta medidas (DAC, adaptaciones no significativas) y plan de recuperación (prueba extraordinaria, entrega de trabajos con plazos). Incluye rúbricas adaptadas y recursos digitales alternativos.</t>
  </si>
  <si>
    <t>Prepara una lista de recursos digitales alternativos (videos tutoriales, guías paso a paso) para los alumnos que necesiten refuerzo; no te limites a exámenes escritos.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</si>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</sst>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106</v>
      </c>
      <c r="B2" s="6" t="s">
        <v>168</v>
      </c>
      <c r="C2" s="6" t="s">
        <v>169</v>
      </c>
      <c r="D2" s="6" t="s">
        <v>170</v>
      </c>
    </row>
    <row r="3" spans="1:4">
      <c r="A3" s="5" t="s">
        <v>36</v>
      </c>
      <c r="B3" s="5" t="s">
        <v>171</v>
      </c>
      <c r="C3" s="5" t="s">
        <v>172</v>
      </c>
      <c r="D3" s="5" t="s">
        <v>173</v>
      </c>
    </row>
    <row r="4" spans="1:4">
      <c r="A4" s="5" t="s">
        <v>43</v>
      </c>
      <c r="B4" s="5" t="s">
        <v>174</v>
      </c>
      <c r="C4" s="5" t="s">
        <v>175</v>
      </c>
      <c r="D4" s="5" t="s">
        <v>176</v>
      </c>
    </row>
    <row r="5" spans="1:4">
      <c r="A5" s="5" t="s">
        <v>50</v>
      </c>
      <c r="B5" s="5" t="s">
        <v>177</v>
      </c>
      <c r="C5" s="5" t="s">
        <v>178</v>
      </c>
      <c r="D5" s="5" t="s">
        <v>179</v>
      </c>
    </row>
    <row r="6" spans="1:4">
      <c r="A6" s="5" t="s">
        <v>56</v>
      </c>
      <c r="B6" s="5" t="s">
        <v>180</v>
      </c>
      <c r="C6" s="5" t="s">
        <v>181</v>
      </c>
      <c r="D6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185</v>
      </c>
      <c r="B1" s="3"/>
      <c r="C1" s="3"/>
      <c r="D1" s="3"/>
      <c r="E1" s="3"/>
    </row>
    <row r="2" spans="1:5">
      <c r="A2" s="6" t="s">
        <v>78</v>
      </c>
      <c r="B2" s="6" t="s">
        <v>186</v>
      </c>
      <c r="C2" s="6" t="s">
        <v>187</v>
      </c>
      <c r="D2" s="6" t="s">
        <v>188</v>
      </c>
      <c r="E2" s="6" t="s">
        <v>189</v>
      </c>
    </row>
    <row r="3" spans="1:5">
      <c r="A3" s="5">
        <v>1</v>
      </c>
      <c r="B3" s="5" t="s">
        <v>190</v>
      </c>
      <c r="C3" s="5" t="s">
        <v>191</v>
      </c>
      <c r="D3" s="5" t="s">
        <v>192</v>
      </c>
      <c r="E3" s="5" t="s">
        <v>193</v>
      </c>
    </row>
    <row r="4" spans="1:5">
      <c r="A4" s="5">
        <v>2</v>
      </c>
      <c r="B4" s="5" t="s">
        <v>194</v>
      </c>
      <c r="C4" s="5" t="s">
        <v>191</v>
      </c>
      <c r="D4" s="5" t="s">
        <v>195</v>
      </c>
      <c r="E4" s="5" t="s">
        <v>196</v>
      </c>
    </row>
    <row r="5" spans="1:5">
      <c r="A5" s="5">
        <v>3</v>
      </c>
      <c r="B5" s="5" t="s">
        <v>197</v>
      </c>
      <c r="C5" s="5" t="s">
        <v>198</v>
      </c>
      <c r="D5" s="5" t="s">
        <v>199</v>
      </c>
      <c r="E5" s="5" t="s">
        <v>200</v>
      </c>
    </row>
    <row r="6" spans="1:5">
      <c r="A6" s="5">
        <v>4</v>
      </c>
      <c r="B6" s="5" t="s">
        <v>201</v>
      </c>
      <c r="C6" s="5" t="s">
        <v>198</v>
      </c>
      <c r="D6" s="5" t="s">
        <v>202</v>
      </c>
      <c r="E6" s="5" t="s">
        <v>203</v>
      </c>
    </row>
    <row r="7" spans="1:5">
      <c r="A7" s="5">
        <v>5</v>
      </c>
      <c r="B7" s="5" t="s">
        <v>204</v>
      </c>
      <c r="C7" s="5" t="s">
        <v>205</v>
      </c>
      <c r="D7" s="5" t="s">
        <v>206</v>
      </c>
      <c r="E7" s="5" t="s">
        <v>207</v>
      </c>
    </row>
    <row r="8" spans="1:5">
      <c r="A8" s="5">
        <v>6</v>
      </c>
      <c r="B8" s="5" t="s">
        <v>208</v>
      </c>
      <c r="C8" s="5" t="s">
        <v>191</v>
      </c>
      <c r="D8" s="5" t="s">
        <v>209</v>
      </c>
      <c r="E8" s="5" t="s">
        <v>210</v>
      </c>
    </row>
    <row r="9" spans="1:5">
      <c r="A9" s="5">
        <v>7</v>
      </c>
      <c r="B9" s="5" t="s">
        <v>211</v>
      </c>
      <c r="C9" s="5" t="s">
        <v>191</v>
      </c>
      <c r="D9" s="5" t="s">
        <v>212</v>
      </c>
      <c r="E9" s="5" t="s">
        <v>213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"/>
  <sheetViews>
    <sheetView tabSelected="0" workbookViewId="0" showGridLines="true" showRowColHeaders="1">
      <pane ySplit="2" activePane="bottomLeft" state="frozen" topLeftCell="A3"/>
      <selection pane="bottomLeft" activeCell="D3" sqref="D3:E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4.4</v>
      </c>
      <c r="B3" s="5" t="s">
        <v>56</v>
      </c>
      <c r="C3" s="5" t="s">
        <v>219</v>
      </c>
      <c r="D3" s="7">
        <v>25.0</v>
      </c>
      <c r="E3" s="7">
        <v>25.0</v>
      </c>
      <c r="F3" s="5"/>
    </row>
    <row r="4" spans="1:6">
      <c r="A4" s="5" t="s">
        <v>220</v>
      </c>
      <c r="B4" s="5"/>
      <c r="C4" s="5"/>
      <c r="D4" s="7"/>
      <c r="E4" s="7">
        <f>SUM(E3:E3)</f>
        <v>25</v>
      </c>
      <c r="F4" s="5" t="s">
        <v>221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1"/>
  <sheetViews>
    <sheetView tabSelected="0" workbookViewId="0" showGridLines="true" showRowColHeaders="1">
      <pane xSplit="2" ySplit="1" activePane="bottomRight" state="frozen" topLeftCell="C2"/>
      <selection pane="bottomRight" activeCell="A1" sqref="A1: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18.71" bestFit="true" customWidth="true" style="0"/>
    <col min="5" max="5" width="18.71" bestFit="true" customWidth="true" style="0"/>
  </cols>
  <sheetData>
    <row r="1" spans="1:5">
      <c r="A1" s="6" t="s">
        <v>222</v>
      </c>
      <c r="B1" s="6" t="s">
        <v>223</v>
      </c>
      <c r="C1" s="6">
        <v>4.4</v>
      </c>
      <c r="D1" s="6" t="s">
        <v>224</v>
      </c>
      <c r="E1" s="6" t="s">
        <v>218</v>
      </c>
    </row>
    <row r="2" spans="1:5">
      <c r="A2" s="5" t="s">
        <v>225</v>
      </c>
      <c r="B2" s="5"/>
      <c r="C2" s="5"/>
      <c r="D2" s="5" t="str">
        <f>IFERROR(AVERAGE(C2:C2),"")</f>
        <v/>
      </c>
      <c r="E2" s="5"/>
    </row>
    <row r="3" spans="1:5">
      <c r="A3" s="5" t="s">
        <v>226</v>
      </c>
      <c r="B3" s="5"/>
      <c r="C3" s="5"/>
      <c r="D3" s="5" t="str">
        <f>IFERROR(AVERAGE(C3:C3),"")</f>
        <v/>
      </c>
      <c r="E3" s="5"/>
    </row>
    <row r="4" spans="1:5">
      <c r="A4" s="5" t="s">
        <v>227</v>
      </c>
      <c r="B4" s="5"/>
      <c r="C4" s="5"/>
      <c r="D4" s="5" t="str">
        <f>IFERROR(AVERAGE(C4:C4),"")</f>
        <v/>
      </c>
      <c r="E4" s="5"/>
    </row>
    <row r="5" spans="1:5">
      <c r="A5" s="5" t="s">
        <v>228</v>
      </c>
      <c r="B5" s="5"/>
      <c r="C5" s="5"/>
      <c r="D5" s="5" t="str">
        <f>IFERROR(AVERAGE(C5:C5),"")</f>
        <v/>
      </c>
      <c r="E5" s="5"/>
    </row>
    <row r="6" spans="1:5">
      <c r="A6" s="5" t="s">
        <v>229</v>
      </c>
      <c r="B6" s="5"/>
      <c r="C6" s="5"/>
      <c r="D6" s="5" t="str">
        <f>IFERROR(AVERAGE(C6:C6),"")</f>
        <v/>
      </c>
      <c r="E6" s="5"/>
    </row>
    <row r="7" spans="1:5">
      <c r="A7" s="5" t="s">
        <v>230</v>
      </c>
      <c r="B7" s="5"/>
      <c r="C7" s="5"/>
      <c r="D7" s="5" t="str">
        <f>IFERROR(AVERAGE(C7:C7),"")</f>
        <v/>
      </c>
      <c r="E7" s="5"/>
    </row>
    <row r="8" spans="1:5">
      <c r="A8" s="5" t="s">
        <v>231</v>
      </c>
      <c r="B8" s="5"/>
      <c r="C8" s="5"/>
      <c r="D8" s="5" t="str">
        <f>IFERROR(AVERAGE(C8:C8),"")</f>
        <v/>
      </c>
      <c r="E8" s="5"/>
    </row>
    <row r="9" spans="1:5">
      <c r="A9" s="5" t="s">
        <v>232</v>
      </c>
      <c r="B9" s="5"/>
      <c r="C9" s="5"/>
      <c r="D9" s="5" t="str">
        <f>IFERROR(AVERAGE(C9:C9),"")</f>
        <v/>
      </c>
      <c r="E9" s="5"/>
    </row>
    <row r="10" spans="1:5">
      <c r="A10" s="5" t="s">
        <v>233</v>
      </c>
      <c r="B10" s="5"/>
      <c r="C10" s="5"/>
      <c r="D10" s="5" t="str">
        <f>IFERROR(AVERAGE(C10:C10),"")</f>
        <v/>
      </c>
      <c r="E10" s="5"/>
    </row>
    <row r="11" spans="1:5">
      <c r="A11" s="5" t="s">
        <v>234</v>
      </c>
      <c r="B11" s="5"/>
      <c r="C11" s="5"/>
      <c r="D11" s="5" t="str">
        <f>IFERROR(AVERAGE(C11:C11),"")</f>
        <v/>
      </c>
      <c r="E11" s="5"/>
    </row>
    <row r="12" spans="1:5">
      <c r="A12" s="5" t="s">
        <v>235</v>
      </c>
      <c r="B12" s="5"/>
      <c r="C12" s="5"/>
      <c r="D12" s="5" t="str">
        <f>IFERROR(AVERAGE(C12:C12),"")</f>
        <v/>
      </c>
      <c r="E12" s="5"/>
    </row>
    <row r="13" spans="1:5">
      <c r="A13" s="5" t="s">
        <v>236</v>
      </c>
      <c r="B13" s="5"/>
      <c r="C13" s="5"/>
      <c r="D13" s="5" t="str">
        <f>IFERROR(AVERAGE(C13:C13),"")</f>
        <v/>
      </c>
      <c r="E13" s="5"/>
    </row>
    <row r="14" spans="1:5">
      <c r="A14" s="5" t="s">
        <v>237</v>
      </c>
      <c r="B14" s="5"/>
      <c r="C14" s="5"/>
      <c r="D14" s="5" t="str">
        <f>IFERROR(AVERAGE(C14:C14),"")</f>
        <v/>
      </c>
      <c r="E14" s="5"/>
    </row>
    <row r="15" spans="1:5">
      <c r="A15" s="5" t="s">
        <v>238</v>
      </c>
      <c r="B15" s="5"/>
      <c r="C15" s="5"/>
      <c r="D15" s="5" t="str">
        <f>IFERROR(AVERAGE(C15:C15),"")</f>
        <v/>
      </c>
      <c r="E15" s="5"/>
    </row>
    <row r="16" spans="1:5">
      <c r="A16" s="5" t="s">
        <v>239</v>
      </c>
      <c r="B16" s="5"/>
      <c r="C16" s="5"/>
      <c r="D16" s="5" t="str">
        <f>IFERROR(AVERAGE(C16:C16),"")</f>
        <v/>
      </c>
      <c r="E16" s="5"/>
    </row>
    <row r="17" spans="1:5">
      <c r="A17" s="5" t="s">
        <v>240</v>
      </c>
      <c r="B17" s="5"/>
      <c r="C17" s="5"/>
      <c r="D17" s="5" t="str">
        <f>IFERROR(AVERAGE(C17:C17),"")</f>
        <v/>
      </c>
      <c r="E17" s="5"/>
    </row>
    <row r="18" spans="1:5">
      <c r="A18" s="5" t="s">
        <v>241</v>
      </c>
      <c r="B18" s="5"/>
      <c r="C18" s="5"/>
      <c r="D18" s="5" t="str">
        <f>IFERROR(AVERAGE(C18:C18),"")</f>
        <v/>
      </c>
      <c r="E18" s="5"/>
    </row>
    <row r="19" spans="1:5">
      <c r="A19" s="5" t="s">
        <v>242</v>
      </c>
      <c r="B19" s="5"/>
      <c r="C19" s="5"/>
      <c r="D19" s="5" t="str">
        <f>IFERROR(AVERAGE(C19:C19),"")</f>
        <v/>
      </c>
      <c r="E19" s="5"/>
    </row>
    <row r="20" spans="1:5">
      <c r="A20" s="5" t="s">
        <v>243</v>
      </c>
      <c r="B20" s="5"/>
      <c r="C20" s="5"/>
      <c r="D20" s="5" t="str">
        <f>IFERROR(AVERAGE(C20:C20),"")</f>
        <v/>
      </c>
      <c r="E20" s="5"/>
    </row>
    <row r="21" spans="1:5">
      <c r="A21" s="5" t="s">
        <v>244</v>
      </c>
      <c r="B21" s="5"/>
      <c r="C21" s="5"/>
      <c r="D21" s="5" t="str">
        <f>IFERROR(AVERAGE(C21:C21),"")</f>
        <v/>
      </c>
      <c r="E21" s="5"/>
    </row>
    <row r="22" spans="1:5">
      <c r="A22" s="5" t="s">
        <v>245</v>
      </c>
      <c r="B22" s="5"/>
      <c r="C22" s="5"/>
      <c r="D22" s="5" t="str">
        <f>IFERROR(AVERAGE(C22:C22),"")</f>
        <v/>
      </c>
      <c r="E22" s="5"/>
    </row>
    <row r="23" spans="1:5">
      <c r="A23" s="5" t="s">
        <v>246</v>
      </c>
      <c r="B23" s="5"/>
      <c r="C23" s="5"/>
      <c r="D23" s="5" t="str">
        <f>IFERROR(AVERAGE(C23:C23),"")</f>
        <v/>
      </c>
      <c r="E23" s="5"/>
    </row>
    <row r="24" spans="1:5">
      <c r="A24" s="5" t="s">
        <v>247</v>
      </c>
      <c r="B24" s="5"/>
      <c r="C24" s="5"/>
      <c r="D24" s="5" t="str">
        <f>IFERROR(AVERAGE(C24:C24),"")</f>
        <v/>
      </c>
      <c r="E24" s="5"/>
    </row>
    <row r="25" spans="1:5">
      <c r="A25" s="5" t="s">
        <v>248</v>
      </c>
      <c r="B25" s="5"/>
      <c r="C25" s="5"/>
      <c r="D25" s="5" t="str">
        <f>IFERROR(AVERAGE(C25:C25),"")</f>
        <v/>
      </c>
      <c r="E25" s="5"/>
    </row>
    <row r="26" spans="1:5">
      <c r="A26" s="5" t="s">
        <v>249</v>
      </c>
      <c r="B26" s="5"/>
      <c r="C26" s="5"/>
      <c r="D26" s="5" t="str">
        <f>IFERROR(AVERAGE(C26:C26),"")</f>
        <v/>
      </c>
      <c r="E26" s="5"/>
    </row>
    <row r="27" spans="1:5">
      <c r="A27" s="5" t="s">
        <v>250</v>
      </c>
      <c r="B27" s="5"/>
      <c r="C27" s="5"/>
      <c r="D27" s="5" t="str">
        <f>IFERROR(AVERAGE(C27:C27),"")</f>
        <v/>
      </c>
      <c r="E27" s="5"/>
    </row>
    <row r="28" spans="1:5">
      <c r="A28" s="5" t="s">
        <v>251</v>
      </c>
      <c r="B28" s="5"/>
      <c r="C28" s="5"/>
      <c r="D28" s="5" t="str">
        <f>IFERROR(AVERAGE(C28:C28),"")</f>
        <v/>
      </c>
      <c r="E28" s="5"/>
    </row>
    <row r="29" spans="1:5">
      <c r="A29" s="5" t="s">
        <v>252</v>
      </c>
      <c r="B29" s="5"/>
      <c r="C29" s="5"/>
      <c r="D29" s="5" t="str">
        <f>IFERROR(AVERAGE(C29:C29),"")</f>
        <v/>
      </c>
      <c r="E29" s="5"/>
    </row>
    <row r="30" spans="1:5">
      <c r="A30" s="5" t="s">
        <v>253</v>
      </c>
      <c r="B30" s="5"/>
      <c r="C30" s="5"/>
      <c r="D30" s="5" t="str">
        <f>IFERROR(AVERAGE(C30:C30),"")</f>
        <v/>
      </c>
      <c r="E30" s="5"/>
    </row>
    <row r="31" spans="1:5">
      <c r="A31" s="5" t="s">
        <v>254</v>
      </c>
      <c r="B31" s="5"/>
      <c r="C31" s="5"/>
      <c r="D31" s="5" t="str">
        <f>IFERROR(AVERAGE(C31:C31),"")</f>
        <v/>
      </c>
      <c r="E31" s="5"/>
    </row>
  </sheetData>
  <dataValidations count="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"/>
  <sheetViews>
    <sheetView tabSelected="0" workbookViewId="0" showGridLines="true" showRowColHeaders="1">
      <pane xSplit="2" ySplit="1" activePane="bottomRight" state="frozen" topLeftCell="C2"/>
      <selection pane="bottomRight" activeCell="K2" sqref="K2:K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4.4</v>
      </c>
      <c r="C2" s="5" t="s">
        <v>56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1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2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3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4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5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6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1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2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3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4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105</v>
      </c>
      <c r="B1" s="3"/>
      <c r="C1" s="3"/>
      <c r="D1" s="3"/>
      <c r="E1" s="3"/>
      <c r="F1" s="3"/>
      <c r="G1" s="3"/>
    </row>
    <row r="2" spans="1:7">
      <c r="A2" s="6" t="s">
        <v>106</v>
      </c>
      <c r="B2" s="6" t="s">
        <v>107</v>
      </c>
      <c r="C2" s="6" t="s">
        <v>108</v>
      </c>
      <c r="D2" s="6" t="s">
        <v>109</v>
      </c>
      <c r="E2" s="6" t="s">
        <v>110</v>
      </c>
      <c r="F2" s="6" t="s">
        <v>111</v>
      </c>
      <c r="G2" s="6" t="s">
        <v>112</v>
      </c>
    </row>
    <row r="3" spans="1:7">
      <c r="A3" s="5" t="s">
        <v>36</v>
      </c>
      <c r="B3" s="5">
        <v>25</v>
      </c>
      <c r="C3" s="5" t="s">
        <v>113</v>
      </c>
      <c r="D3" s="5">
        <v>1</v>
      </c>
      <c r="E3" s="5" t="s">
        <v>114</v>
      </c>
      <c r="F3" s="5" t="s">
        <v>115</v>
      </c>
      <c r="G3" s="5" t="s">
        <v>116</v>
      </c>
    </row>
    <row r="4" spans="1:7">
      <c r="A4" s="5"/>
      <c r="B4" s="5"/>
      <c r="C4" s="5"/>
      <c r="D4" s="5">
        <v>2</v>
      </c>
      <c r="E4" s="5" t="s">
        <v>117</v>
      </c>
      <c r="F4" s="5" t="s">
        <v>118</v>
      </c>
      <c r="G4" s="5" t="s">
        <v>119</v>
      </c>
    </row>
    <row r="5" spans="1:7">
      <c r="A5" s="5"/>
      <c r="B5" s="5"/>
      <c r="C5" s="5"/>
      <c r="D5" s="5">
        <v>3</v>
      </c>
      <c r="E5" s="5" t="s">
        <v>120</v>
      </c>
      <c r="F5" s="5" t="s">
        <v>121</v>
      </c>
      <c r="G5" s="5" t="s">
        <v>122</v>
      </c>
    </row>
    <row r="6" spans="1:7">
      <c r="A6" s="5"/>
      <c r="B6" s="5"/>
      <c r="C6" s="5"/>
      <c r="D6" s="5">
        <v>4</v>
      </c>
      <c r="E6" s="5" t="s">
        <v>123</v>
      </c>
      <c r="F6" s="5" t="s">
        <v>124</v>
      </c>
      <c r="G6" s="5" t="s">
        <v>125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114</v>
      </c>
      <c r="F7" s="5" t="s">
        <v>115</v>
      </c>
      <c r="G7" s="5" t="s">
        <v>127</v>
      </c>
    </row>
    <row r="8" spans="1:7">
      <c r="A8" s="5"/>
      <c r="B8" s="5"/>
      <c r="C8" s="5"/>
      <c r="D8" s="5">
        <v>2</v>
      </c>
      <c r="E8" s="5" t="s">
        <v>117</v>
      </c>
      <c r="F8" s="5" t="s">
        <v>118</v>
      </c>
      <c r="G8" s="5" t="s">
        <v>128</v>
      </c>
    </row>
    <row r="9" spans="1:7">
      <c r="A9" s="5"/>
      <c r="B9" s="5"/>
      <c r="C9" s="5"/>
      <c r="D9" s="5">
        <v>3</v>
      </c>
      <c r="E9" s="5" t="s">
        <v>120</v>
      </c>
      <c r="F9" s="5" t="s">
        <v>121</v>
      </c>
      <c r="G9" s="5" t="s">
        <v>129</v>
      </c>
    </row>
    <row r="10" spans="1:7">
      <c r="A10" s="5"/>
      <c r="B10" s="5"/>
      <c r="C10" s="5"/>
      <c r="D10" s="5">
        <v>4</v>
      </c>
      <c r="E10" s="5" t="s">
        <v>123</v>
      </c>
      <c r="F10" s="5" t="s">
        <v>124</v>
      </c>
      <c r="G10" s="5" t="s">
        <v>130</v>
      </c>
    </row>
    <row r="11" spans="1:7">
      <c r="A11" s="5" t="s">
        <v>50</v>
      </c>
      <c r="B11" s="5">
        <v>20</v>
      </c>
      <c r="C11" s="5" t="s">
        <v>126</v>
      </c>
      <c r="D11" s="5">
        <v>1</v>
      </c>
      <c r="E11" s="5" t="s">
        <v>114</v>
      </c>
      <c r="F11" s="5" t="s">
        <v>115</v>
      </c>
      <c r="G11" s="5" t="s">
        <v>131</v>
      </c>
    </row>
    <row r="12" spans="1:7">
      <c r="A12" s="5"/>
      <c r="B12" s="5"/>
      <c r="C12" s="5"/>
      <c r="D12" s="5">
        <v>2</v>
      </c>
      <c r="E12" s="5" t="s">
        <v>117</v>
      </c>
      <c r="F12" s="5" t="s">
        <v>118</v>
      </c>
      <c r="G12" s="5" t="s">
        <v>132</v>
      </c>
    </row>
    <row r="13" spans="1:7">
      <c r="A13" s="5"/>
      <c r="B13" s="5"/>
      <c r="C13" s="5"/>
      <c r="D13" s="5">
        <v>3</v>
      </c>
      <c r="E13" s="5" t="s">
        <v>120</v>
      </c>
      <c r="F13" s="5" t="s">
        <v>121</v>
      </c>
      <c r="G13" s="5" t="s">
        <v>133</v>
      </c>
    </row>
    <row r="14" spans="1:7">
      <c r="A14" s="5"/>
      <c r="B14" s="5"/>
      <c r="C14" s="5"/>
      <c r="D14" s="5">
        <v>4</v>
      </c>
      <c r="E14" s="5" t="s">
        <v>123</v>
      </c>
      <c r="F14" s="5" t="s">
        <v>124</v>
      </c>
      <c r="G14" s="5" t="s">
        <v>134</v>
      </c>
    </row>
    <row r="15" spans="1:7">
      <c r="A15" s="5" t="s">
        <v>56</v>
      </c>
      <c r="B15" s="5">
        <v>25</v>
      </c>
      <c r="C15" s="5" t="s">
        <v>135</v>
      </c>
      <c r="D15" s="5">
        <v>1</v>
      </c>
      <c r="E15" s="5" t="s">
        <v>114</v>
      </c>
      <c r="F15" s="5" t="s">
        <v>115</v>
      </c>
      <c r="G15" s="5" t="s">
        <v>136</v>
      </c>
    </row>
    <row r="16" spans="1:7">
      <c r="A16" s="5"/>
      <c r="B16" s="5"/>
      <c r="C16" s="5"/>
      <c r="D16" s="5">
        <v>2</v>
      </c>
      <c r="E16" s="5" t="s">
        <v>117</v>
      </c>
      <c r="F16" s="5" t="s">
        <v>118</v>
      </c>
      <c r="G16" s="5" t="s">
        <v>137</v>
      </c>
    </row>
    <row r="17" spans="1:7">
      <c r="A17" s="5"/>
      <c r="B17" s="5"/>
      <c r="C17" s="5"/>
      <c r="D17" s="5">
        <v>3</v>
      </c>
      <c r="E17" s="5" t="s">
        <v>120</v>
      </c>
      <c r="F17" s="5" t="s">
        <v>121</v>
      </c>
      <c r="G17" s="5" t="s">
        <v>138</v>
      </c>
    </row>
    <row r="18" spans="1:7">
      <c r="A18" s="5"/>
      <c r="B18" s="5"/>
      <c r="C18" s="5"/>
      <c r="D18" s="5">
        <v>4</v>
      </c>
      <c r="E18" s="5" t="s">
        <v>123</v>
      </c>
      <c r="F18" s="5" t="s">
        <v>124</v>
      </c>
      <c r="G18" s="5" t="s">
        <v>139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144</v>
      </c>
      <c r="B1" s="3"/>
      <c r="C1" s="3"/>
      <c r="D1" s="3"/>
    </row>
    <row r="2" spans="1:4">
      <c r="A2" s="6" t="s">
        <v>106</v>
      </c>
      <c r="B2" s="6" t="s">
        <v>145</v>
      </c>
      <c r="C2" s="6" t="s">
        <v>146</v>
      </c>
      <c r="D2" s="6" t="s">
        <v>147</v>
      </c>
    </row>
    <row r="3" spans="1:4">
      <c r="A3" s="5" t="s">
        <v>36</v>
      </c>
      <c r="B3" s="5" t="s">
        <v>148</v>
      </c>
      <c r="C3" s="5" t="s">
        <v>149</v>
      </c>
      <c r="D3" s="5" t="s">
        <v>150</v>
      </c>
    </row>
    <row r="4" spans="1:4">
      <c r="A4" s="5" t="s">
        <v>36</v>
      </c>
      <c r="B4" s="5" t="s">
        <v>151</v>
      </c>
      <c r="C4" s="5" t="s">
        <v>152</v>
      </c>
      <c r="D4" s="5" t="s">
        <v>153</v>
      </c>
    </row>
    <row r="5" spans="1:4">
      <c r="A5" s="5" t="s">
        <v>36</v>
      </c>
      <c r="B5" s="5" t="s">
        <v>154</v>
      </c>
      <c r="C5" s="5" t="s">
        <v>155</v>
      </c>
      <c r="D5" s="5" t="s">
        <v>156</v>
      </c>
    </row>
    <row r="6" spans="1:4">
      <c r="A6" s="5" t="s">
        <v>43</v>
      </c>
      <c r="B6" s="5" t="s">
        <v>148</v>
      </c>
      <c r="C6" s="5" t="s">
        <v>149</v>
      </c>
      <c r="D6" s="5" t="s">
        <v>157</v>
      </c>
    </row>
    <row r="7" spans="1:4">
      <c r="A7" s="5" t="s">
        <v>43</v>
      </c>
      <c r="B7" s="5" t="s">
        <v>151</v>
      </c>
      <c r="C7" s="5" t="s">
        <v>152</v>
      </c>
      <c r="D7" s="5" t="s">
        <v>158</v>
      </c>
    </row>
    <row r="8" spans="1:4">
      <c r="A8" s="5" t="s">
        <v>43</v>
      </c>
      <c r="B8" s="5" t="s">
        <v>154</v>
      </c>
      <c r="C8" s="5" t="s">
        <v>155</v>
      </c>
      <c r="D8" s="5" t="s">
        <v>159</v>
      </c>
    </row>
    <row r="9" spans="1:4">
      <c r="A9" s="5" t="s">
        <v>50</v>
      </c>
      <c r="B9" s="5" t="s">
        <v>148</v>
      </c>
      <c r="C9" s="5" t="s">
        <v>149</v>
      </c>
      <c r="D9" s="5" t="s">
        <v>160</v>
      </c>
    </row>
    <row r="10" spans="1:4">
      <c r="A10" s="5" t="s">
        <v>50</v>
      </c>
      <c r="B10" s="5" t="s">
        <v>151</v>
      </c>
      <c r="C10" s="5" t="s">
        <v>152</v>
      </c>
      <c r="D10" s="5" t="s">
        <v>161</v>
      </c>
    </row>
    <row r="11" spans="1:4">
      <c r="A11" s="5" t="s">
        <v>50</v>
      </c>
      <c r="B11" s="5" t="s">
        <v>154</v>
      </c>
      <c r="C11" s="5" t="s">
        <v>155</v>
      </c>
      <c r="D11" s="5" t="s">
        <v>162</v>
      </c>
    </row>
    <row r="12" spans="1:4">
      <c r="A12" s="5" t="s">
        <v>56</v>
      </c>
      <c r="B12" s="5" t="s">
        <v>148</v>
      </c>
      <c r="C12" s="5" t="s">
        <v>149</v>
      </c>
      <c r="D12" s="5" t="s">
        <v>163</v>
      </c>
    </row>
    <row r="13" spans="1:4">
      <c r="A13" s="5" t="s">
        <v>56</v>
      </c>
      <c r="B13" s="5" t="s">
        <v>151</v>
      </c>
      <c r="C13" s="5" t="s">
        <v>152</v>
      </c>
      <c r="D13" s="5" t="s">
        <v>164</v>
      </c>
    </row>
    <row r="14" spans="1:4">
      <c r="A14" s="5" t="s">
        <v>56</v>
      </c>
      <c r="B14" s="5" t="s">
        <v>154</v>
      </c>
      <c r="C14" s="5" t="s">
        <v>165</v>
      </c>
      <c r="D14" s="5" t="s">
        <v>166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2026-07-10T21:45:49+02:00</dcterms:created>
  <dcterms:modified xsi:type="dcterms:W3CDTF">2026-07-10T21:45:49+02:00</dcterms:modified>
  <dc:title>Currículo LOMLOE Digitalizacion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